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ST BPS-12" sheetId="1" r:id="rId1"/>
  </sheets>
  <definedNames>
    <definedName name="_xlnm.Print_Area" localSheetId="0">'PST BPS-12'!$A$1:$AI$27</definedName>
    <definedName name="_xlnm.Print_Titles" localSheetId="0">'PST BPS-12'!$1:$9</definedName>
  </definedNames>
  <calcPr fullCalcOnLoad="1"/>
</workbook>
</file>

<file path=xl/sharedStrings.xml><?xml version="1.0" encoding="utf-8"?>
<sst xmlns="http://schemas.openxmlformats.org/spreadsheetml/2006/main" count="752" uniqueCount="338">
  <si>
    <t>Test held on 21st, 22nd, 28th &amp; 29th November 2015</t>
  </si>
  <si>
    <t>Sr</t>
  </si>
  <si>
    <t>RollNo</t>
  </si>
  <si>
    <t>Name</t>
  </si>
  <si>
    <t>NIC</t>
  </si>
  <si>
    <t>SSC</t>
  </si>
  <si>
    <t>Obt</t>
  </si>
  <si>
    <t>Total</t>
  </si>
  <si>
    <t>20% (A)</t>
  </si>
  <si>
    <t>HSSC</t>
  </si>
  <si>
    <t>20% (B)</t>
  </si>
  <si>
    <t>Bachelor</t>
  </si>
  <si>
    <t>20% (C)</t>
  </si>
  <si>
    <t>BS Part 1</t>
  </si>
  <si>
    <t>BS Part 2</t>
  </si>
  <si>
    <t>15% (D)</t>
  </si>
  <si>
    <t>Master</t>
  </si>
  <si>
    <t>M.Phill</t>
  </si>
  <si>
    <t>5% (E)</t>
  </si>
  <si>
    <t>Diploma</t>
  </si>
  <si>
    <t>15% (F)</t>
  </si>
  <si>
    <t>M.Ed/MA.Ed</t>
  </si>
  <si>
    <t>5% (G)</t>
  </si>
  <si>
    <t>Academic Marks [out of 100]</t>
  </si>
  <si>
    <t>(H=A+B+C+D+E+F+G)</t>
  </si>
  <si>
    <t>NTS Marks [Out of 100]</t>
  </si>
  <si>
    <t>(I)</t>
  </si>
  <si>
    <t>Total Marks [Out of 200] J=H+I</t>
  </si>
  <si>
    <t>Candidate Union Council</t>
  </si>
  <si>
    <t>Mobile</t>
  </si>
  <si>
    <t>SWAT</t>
  </si>
  <si>
    <t>1050.0</t>
  </si>
  <si>
    <t>1100.0</t>
  </si>
  <si>
    <t>550.0</t>
  </si>
  <si>
    <t>0.0</t>
  </si>
  <si>
    <t>1200.0</t>
  </si>
  <si>
    <t>900.0</t>
  </si>
  <si>
    <t>631.0</t>
  </si>
  <si>
    <t>850.0</t>
  </si>
  <si>
    <t>624.0</t>
  </si>
  <si>
    <t>12.0</t>
  </si>
  <si>
    <t>600.0</t>
  </si>
  <si>
    <t>10.0</t>
  </si>
  <si>
    <t>10.64</t>
  </si>
  <si>
    <t>11.13</t>
  </si>
  <si>
    <t>536.0</t>
  </si>
  <si>
    <t>9.71</t>
  </si>
  <si>
    <t>11.6</t>
  </si>
  <si>
    <t>Office of the District Education Officer, Female Swat</t>
  </si>
  <si>
    <t>Tentative Merit List PST, Swat</t>
  </si>
  <si>
    <t>BPS-12</t>
  </si>
  <si>
    <t>School</t>
  </si>
  <si>
    <t>Remarks</t>
  </si>
  <si>
    <t>Appointment of Teachers (Adhoc School Based) in Elementary &amp; Secondary Education department, Khyber Pakhtunkhwa (Recruitment Test))</t>
  </si>
  <si>
    <t/>
  </si>
  <si>
    <t>548.0</t>
  </si>
  <si>
    <t>9.96</t>
  </si>
  <si>
    <t>31</t>
  </si>
  <si>
    <t>9.95</t>
  </si>
  <si>
    <t>24</t>
  </si>
  <si>
    <t>9.93</t>
  </si>
  <si>
    <t>MINGORA</t>
  </si>
  <si>
    <t>Disable</t>
  </si>
  <si>
    <t>781700341</t>
  </si>
  <si>
    <t>ZEBUN NISA</t>
  </si>
  <si>
    <t>15602-0580350-0</t>
  </si>
  <si>
    <t>405.0</t>
  </si>
  <si>
    <t>9.53</t>
  </si>
  <si>
    <t>796.0</t>
  </si>
  <si>
    <t>1300.0</t>
  </si>
  <si>
    <t>12.25</t>
  </si>
  <si>
    <t>324.0</t>
  </si>
  <si>
    <t>700.0</t>
  </si>
  <si>
    <t>9.26</t>
  </si>
  <si>
    <t>653.0</t>
  </si>
  <si>
    <t>8.9</t>
  </si>
  <si>
    <t>10.52</t>
  </si>
  <si>
    <t>50.46</t>
  </si>
  <si>
    <t>28</t>
  </si>
  <si>
    <t>78.46</t>
  </si>
  <si>
    <t>GUL KADA</t>
  </si>
  <si>
    <t>KOHSAR COLONY NEAR BACHA LALA HOUSE OPP GOVT GIRLS DEGREE COLLEGE SAIDU SHARIF</t>
  </si>
  <si>
    <t>SAIDU SHARIF</t>
  </si>
  <si>
    <t>00000000000</t>
  </si>
  <si>
    <t>782100311</t>
  </si>
  <si>
    <t>NOOR BIBI</t>
  </si>
  <si>
    <t>15602-9459670-0</t>
  </si>
  <si>
    <t>540.0</t>
  </si>
  <si>
    <t>537.0</t>
  </si>
  <si>
    <t>9.76</t>
  </si>
  <si>
    <t>232.0</t>
  </si>
  <si>
    <t>8.44</t>
  </si>
  <si>
    <t>596.0</t>
  </si>
  <si>
    <t>40.13</t>
  </si>
  <si>
    <t>71.13</t>
  </si>
  <si>
    <t>HAZARA</t>
  </si>
  <si>
    <t>MOHALLAH SHAHI BAGH HAZARA TEHSIL KABAL SWAT</t>
  </si>
  <si>
    <t>03469409731</t>
  </si>
  <si>
    <t>782200143</t>
  </si>
  <si>
    <t>ROBINA WAZIR ZADA</t>
  </si>
  <si>
    <t>15602-6442060-0</t>
  </si>
  <si>
    <t>500.0</t>
  </si>
  <si>
    <t>11.11</t>
  </si>
  <si>
    <t>640.0</t>
  </si>
  <si>
    <t>11.64</t>
  </si>
  <si>
    <t>598.0</t>
  </si>
  <si>
    <t>9.97</t>
  </si>
  <si>
    <t>32.72</t>
  </si>
  <si>
    <t>27</t>
  </si>
  <si>
    <t>59.72</t>
  </si>
  <si>
    <t>KOZABANDI</t>
  </si>
  <si>
    <t>VILLAGE KOZA BANDU, POST OFFICE KOZA BANDI, TEHSIL KABAL, DISTRICT SWAT</t>
  </si>
  <si>
    <t>03469405524</t>
  </si>
  <si>
    <t>782100466</t>
  </si>
  <si>
    <t>NAHIDA</t>
  </si>
  <si>
    <t>15602-6547466-6</t>
  </si>
  <si>
    <t>382.0</t>
  </si>
  <si>
    <t>8.99</t>
  </si>
  <si>
    <t>534.0</t>
  </si>
  <si>
    <t>266.0</t>
  </si>
  <si>
    <t>9.67</t>
  </si>
  <si>
    <t>535.0</t>
  </si>
  <si>
    <t>7.3</t>
  </si>
  <si>
    <t>762.0</t>
  </si>
  <si>
    <t>45.2</t>
  </si>
  <si>
    <t>76.2</t>
  </si>
  <si>
    <t>KOZ ABAK KHEEL</t>
  </si>
  <si>
    <t>VILLAGE DAGAY POST OFFICE KABAL TEHSIL KABAL DISTRICT SWAT</t>
  </si>
  <si>
    <t>03469422733</t>
  </si>
  <si>
    <t>782300489</t>
  </si>
  <si>
    <t>FAZIA BIBI</t>
  </si>
  <si>
    <t>15602-1355900-4</t>
  </si>
  <si>
    <t>11.91</t>
  </si>
  <si>
    <t>803.0</t>
  </si>
  <si>
    <t>12.35</t>
  </si>
  <si>
    <t>519.0</t>
  </si>
  <si>
    <t>8.65</t>
  </si>
  <si>
    <t>32.91</t>
  </si>
  <si>
    <t>56.91</t>
  </si>
  <si>
    <t>KOKARAI</t>
  </si>
  <si>
    <t>GANORAI VILLAGE AND POST OFFICE KOKARAI SWAT</t>
  </si>
  <si>
    <t>03414814330</t>
  </si>
  <si>
    <t>782300271</t>
  </si>
  <si>
    <t>SHABINA BIBI</t>
  </si>
  <si>
    <t>15602-6266569-2</t>
  </si>
  <si>
    <t>502.0</t>
  </si>
  <si>
    <t>11.16</t>
  </si>
  <si>
    <t>585.0</t>
  </si>
  <si>
    <t>31.77</t>
  </si>
  <si>
    <t>20</t>
  </si>
  <si>
    <t>51.77</t>
  </si>
  <si>
    <t>FATEH PUR</t>
  </si>
  <si>
    <t>CHANCHARY PIYA KHAWAR POST OFFICE FATEH PUR TELL KHAWAZAKHELA SWAT</t>
  </si>
  <si>
    <t>03412499186</t>
  </si>
  <si>
    <t>782300425</t>
  </si>
  <si>
    <t>NADIA</t>
  </si>
  <si>
    <t>15602-9952227-0</t>
  </si>
  <si>
    <t>497.0</t>
  </si>
  <si>
    <t>11.04</t>
  </si>
  <si>
    <t>616.0</t>
  </si>
  <si>
    <t>11.2</t>
  </si>
  <si>
    <t>272.0</t>
  </si>
  <si>
    <t>9.89</t>
  </si>
  <si>
    <t>10.4</t>
  </si>
  <si>
    <t>42.53</t>
  </si>
  <si>
    <t>16</t>
  </si>
  <si>
    <t>58.53</t>
  </si>
  <si>
    <t>CHAR BAGH</t>
  </si>
  <si>
    <t>VILLAGE AND POST OFFIC GULI BAGH, TEHSIL CHAR BAGH, DISTRICT SWAT MINGORA</t>
  </si>
  <si>
    <t>03412927276</t>
  </si>
  <si>
    <t>782500085</t>
  </si>
  <si>
    <t>SABA</t>
  </si>
  <si>
    <t>15602-5535275-2</t>
  </si>
  <si>
    <t>513.0</t>
  </si>
  <si>
    <t>11.4</t>
  </si>
  <si>
    <t>686.0</t>
  </si>
  <si>
    <t>12.47</t>
  </si>
  <si>
    <t>597.0</t>
  </si>
  <si>
    <t>43.78</t>
  </si>
  <si>
    <t>22</t>
  </si>
  <si>
    <t>65.78</t>
  </si>
  <si>
    <t>RANG MOHALLAH</t>
  </si>
  <si>
    <t>MUHAMMAD RAHMAN HARDWAIR AND SANATANY STORE ABASEEN MARKET MINGORA SWAT</t>
  </si>
  <si>
    <t>0946723775</t>
  </si>
  <si>
    <t>03349302726</t>
  </si>
  <si>
    <t>782600119</t>
  </si>
  <si>
    <t>REESHMA BIBI</t>
  </si>
  <si>
    <t>15602-5543808-2</t>
  </si>
  <si>
    <t>562.0</t>
  </si>
  <si>
    <t>12.49</t>
  </si>
  <si>
    <t>606.0</t>
  </si>
  <si>
    <t>11.02</t>
  </si>
  <si>
    <t>319.0</t>
  </si>
  <si>
    <t>45.11</t>
  </si>
  <si>
    <t>72.11</t>
  </si>
  <si>
    <t>KHWAZA KHEL</t>
  </si>
  <si>
    <t>KOHISTAN JWELLERS MAIN BAZAR KHWAZA KHEL DISTRCT SWAT</t>
  </si>
  <si>
    <t>03465650754</t>
  </si>
  <si>
    <t>782300533</t>
  </si>
  <si>
    <t>RAZIA</t>
  </si>
  <si>
    <t>15604-0578546-0</t>
  </si>
  <si>
    <t>501.0</t>
  </si>
  <si>
    <t>489.0</t>
  </si>
  <si>
    <t>8.89</t>
  </si>
  <si>
    <t>21</t>
  </si>
  <si>
    <t>KALAKALAY</t>
  </si>
  <si>
    <t>VILLAGE KALA KALAY POST OFFICE DEOLAI TEHSIL KABAL DISTRICT SWAT</t>
  </si>
  <si>
    <t>03409736844</t>
  </si>
  <si>
    <t>782100280</t>
  </si>
  <si>
    <t>ZAMAROOD</t>
  </si>
  <si>
    <t>612.0</t>
  </si>
  <si>
    <t>11.66</t>
  </si>
  <si>
    <t>589.0</t>
  </si>
  <si>
    <t>10.71</t>
  </si>
  <si>
    <t>643.0</t>
  </si>
  <si>
    <t>10.72</t>
  </si>
  <si>
    <t>33.09</t>
  </si>
  <si>
    <t>33</t>
  </si>
  <si>
    <t>66.09</t>
  </si>
  <si>
    <t>VILLAGE ISLAM PUR POS TOFFICE SADU SHARIF DISTRICT SWAT</t>
  </si>
  <si>
    <t>0946865030</t>
  </si>
  <si>
    <t>15602-3753739-6</t>
  </si>
  <si>
    <t>782100224</t>
  </si>
  <si>
    <t>SHAISTA</t>
  </si>
  <si>
    <t>15602-5379302-8</t>
  </si>
  <si>
    <t>784.0</t>
  </si>
  <si>
    <t>14.93</t>
  </si>
  <si>
    <t>855.0</t>
  </si>
  <si>
    <t>15.55</t>
  </si>
  <si>
    <t>649.0</t>
  </si>
  <si>
    <t>10.82</t>
  </si>
  <si>
    <t>41.3</t>
  </si>
  <si>
    <t>40</t>
  </si>
  <si>
    <t>81.3</t>
  </si>
  <si>
    <t>BASHIGRAM</t>
  </si>
  <si>
    <t>VILLAGE AND POST OFFICE NEW CHAIL MADYAN TEH BAHRAIN DISTRICT SWAT</t>
  </si>
  <si>
    <t>03118669136</t>
  </si>
  <si>
    <t>782300225</t>
  </si>
  <si>
    <t>SAEEDA NISAR</t>
  </si>
  <si>
    <t>15601-3555613-6</t>
  </si>
  <si>
    <t>352.0</t>
  </si>
  <si>
    <t>8.28</t>
  </si>
  <si>
    <t>442.0</t>
  </si>
  <si>
    <t>8.04</t>
  </si>
  <si>
    <t>572.0</t>
  </si>
  <si>
    <t>25.85</t>
  </si>
  <si>
    <t>26</t>
  </si>
  <si>
    <t>51.85</t>
  </si>
  <si>
    <t>GWALARI</t>
  </si>
  <si>
    <t>VILLAGE INAINAI POSTOFFICE CHUPRIAL TEHSIL MATTA SWAT</t>
  </si>
  <si>
    <t>0946845351</t>
  </si>
  <si>
    <t>03439431351</t>
  </si>
  <si>
    <t>782600080</t>
  </si>
  <si>
    <t>NAZIA BIBI</t>
  </si>
  <si>
    <t>15602-2852117-4</t>
  </si>
  <si>
    <t>380.0</t>
  </si>
  <si>
    <t>8.94</t>
  </si>
  <si>
    <t>444.0</t>
  </si>
  <si>
    <t>8.07</t>
  </si>
  <si>
    <t>620.0</t>
  </si>
  <si>
    <t>10.33</t>
  </si>
  <si>
    <t>27.34</t>
  </si>
  <si>
    <t>25</t>
  </si>
  <si>
    <t>52.34</t>
  </si>
  <si>
    <t>GHALEGAY</t>
  </si>
  <si>
    <t>VILLAGE AND POST OFFICE GHALEGAY SWAT</t>
  </si>
  <si>
    <t>03409235366</t>
  </si>
  <si>
    <t>782400419</t>
  </si>
  <si>
    <t>NOOR JEHAN</t>
  </si>
  <si>
    <t>15602-9618680-8</t>
  </si>
  <si>
    <t>357.0</t>
  </si>
  <si>
    <t>8.4</t>
  </si>
  <si>
    <t>518.0</t>
  </si>
  <si>
    <t>9.42</t>
  </si>
  <si>
    <t>10.1</t>
  </si>
  <si>
    <t>27.92</t>
  </si>
  <si>
    <t>55.92</t>
  </si>
  <si>
    <t>MOHALLAH ESA KHEIL VILLAGE AND POST OFFICE KOKARAI TEHSIL BABUZAI DISTRICT SWAT</t>
  </si>
  <si>
    <t>0946860529</t>
  </si>
  <si>
    <t>03149724231</t>
  </si>
  <si>
    <t>782300295</t>
  </si>
  <si>
    <t>MARYAM</t>
  </si>
  <si>
    <t>15602-2884263-4</t>
  </si>
  <si>
    <t>484.0</t>
  </si>
  <si>
    <t>11.39</t>
  </si>
  <si>
    <t>575.0</t>
  </si>
  <si>
    <t>9.58</t>
  </si>
  <si>
    <t>32.61</t>
  </si>
  <si>
    <t>29</t>
  </si>
  <si>
    <t>61.61</t>
  </si>
  <si>
    <t>MOHALLAH TEELI ABAD VILLAGE AND POST OFFICE KANJU TEHSIL KABAAL SWAT</t>
  </si>
  <si>
    <t>Date of Birth</t>
  </si>
  <si>
    <t>03.03.1981</t>
  </si>
  <si>
    <t>05.01.1979</t>
  </si>
  <si>
    <t>01.03.1988</t>
  </si>
  <si>
    <t>06.07.1996</t>
  </si>
  <si>
    <t>15.10.1995</t>
  </si>
  <si>
    <t>12.01.1991</t>
  </si>
  <si>
    <t>15.03.1992</t>
  </si>
  <si>
    <t>10.03.1991</t>
  </si>
  <si>
    <t>14.03.1981</t>
  </si>
  <si>
    <t>15.04.1991</t>
  </si>
  <si>
    <t>15.12.1991</t>
  </si>
  <si>
    <t>05.05.1990</t>
  </si>
  <si>
    <t>01.01.1989</t>
  </si>
  <si>
    <t>04.03.1992</t>
  </si>
  <si>
    <t>30.11.1980</t>
  </si>
  <si>
    <t>16.03.1989</t>
  </si>
  <si>
    <t>Kanju</t>
  </si>
  <si>
    <t>islampur</t>
  </si>
  <si>
    <t>782200187</t>
  </si>
  <si>
    <t>NUZHAT</t>
  </si>
  <si>
    <t>15602-0386295-2</t>
  </si>
  <si>
    <t>619.0</t>
  </si>
  <si>
    <t>11.79</t>
  </si>
  <si>
    <t>635.0</t>
  </si>
  <si>
    <t>10.58</t>
  </si>
  <si>
    <t>33.01</t>
  </si>
  <si>
    <t>57.01</t>
  </si>
  <si>
    <t>KOTA</t>
  </si>
  <si>
    <t>03429890469</t>
  </si>
  <si>
    <t>10.03.1998</t>
  </si>
  <si>
    <t>782100388</t>
  </si>
  <si>
    <t>RUQIA</t>
  </si>
  <si>
    <t>15602-1960001-6</t>
  </si>
  <si>
    <t>696.0</t>
  </si>
  <si>
    <t>13.26</t>
  </si>
  <si>
    <t>557.0</t>
  </si>
  <si>
    <t>10.13</t>
  </si>
  <si>
    <t>615.0</t>
  </si>
  <si>
    <t>10.25</t>
  </si>
  <si>
    <t>33.64</t>
  </si>
  <si>
    <t>30</t>
  </si>
  <si>
    <t>63.64</t>
  </si>
  <si>
    <t>BARI KOT</t>
  </si>
  <si>
    <t>POST OFFICE BARIKOT VILLAGE PARRAI MOHALLAH PACHA BABA TEHSIL BARIKOT SWAT</t>
  </si>
  <si>
    <t>03018531590</t>
  </si>
  <si>
    <t>24.10.1992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</si>
</sst>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 Light"/>
      <family val="2"/>
    </font>
    <font>
      <b/>
      <sz val="10"/>
      <name val="Calibri"/>
      <family val="2"/>
    </font>
    <font>
      <sz val="13"/>
      <name val="Calibri Light"/>
      <family val="2"/>
    </font>
    <font>
      <sz val="13"/>
      <name val="Calibri"/>
      <family val="2"/>
    </font>
    <font>
      <b/>
      <sz val="20"/>
      <name val="Calibri"/>
      <family val="2"/>
    </font>
    <font>
      <b/>
      <sz val="10"/>
      <name val="Calibri Light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/>
    </xf>
    <xf numFmtId="0" fontId="25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161925</xdr:colOff>
      <xdr:row>3</xdr:row>
      <xdr:rowOff>66675</xdr:rowOff>
    </xdr:to>
    <xdr:pic>
      <xdr:nvPicPr>
        <xdr:cNvPr id="1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3333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2</xdr:col>
      <xdr:colOff>76200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PageLayoutView="0" workbookViewId="0" topLeftCell="A1">
      <selection activeCell="A4" sqref="A4:Y4"/>
    </sheetView>
  </sheetViews>
  <sheetFormatPr defaultColWidth="9.140625" defaultRowHeight="12.75"/>
  <cols>
    <col min="1" max="1" width="3.8515625" style="23" bestFit="1" customWidth="1"/>
    <col min="2" max="2" width="10.00390625" style="23" bestFit="1" customWidth="1"/>
    <col min="3" max="3" width="14.140625" style="23" customWidth="1"/>
    <col min="4" max="4" width="15.28125" style="23" bestFit="1" customWidth="1"/>
    <col min="5" max="5" width="11.00390625" style="23" bestFit="1" customWidth="1"/>
    <col min="6" max="34" width="5.7109375" style="1" customWidth="1"/>
    <col min="35" max="35" width="6.421875" style="1" bestFit="1" customWidth="1"/>
    <col min="36" max="36" width="17.421875" style="3" bestFit="1" customWidth="1"/>
    <col min="37" max="37" width="17.28125" style="3" customWidth="1"/>
    <col min="38" max="38" width="16.00390625" style="3" customWidth="1"/>
    <col min="39" max="39" width="12.00390625" style="3" bestFit="1" customWidth="1"/>
    <col min="40" max="40" width="49.57421875" style="3" bestFit="1" customWidth="1"/>
    <col min="41" max="41" width="13.8515625" style="1" customWidth="1"/>
    <col min="42" max="42" width="12.00390625" style="1" bestFit="1" customWidth="1"/>
    <col min="43" max="16384" width="9.140625" style="1" customWidth="1"/>
  </cols>
  <sheetData>
    <row r="1" spans="1:27" ht="26.25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6"/>
    </row>
    <row r="2" spans="1:40" s="4" customFormat="1" ht="17.25">
      <c r="A2" s="49" t="s">
        <v>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/>
      <c r="AJ2" s="7"/>
      <c r="AK2" s="7"/>
      <c r="AL2" s="7"/>
      <c r="AM2" s="7"/>
      <c r="AN2" s="7"/>
    </row>
    <row r="3" spans="1:40" s="4" customFormat="1" ht="17.25">
      <c r="A3" s="51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/>
      <c r="AJ3" s="7"/>
      <c r="AK3" s="7"/>
      <c r="AL3" s="7"/>
      <c r="AM3" s="7"/>
      <c r="AN3" s="7"/>
    </row>
    <row r="4" spans="1:40" s="4" customFormat="1" ht="19.5">
      <c r="A4" s="52" t="s">
        <v>62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/>
      <c r="AJ4" s="7"/>
      <c r="AK4" s="7"/>
      <c r="AL4" s="7"/>
      <c r="AM4" s="7"/>
      <c r="AN4" s="7"/>
    </row>
    <row r="5" spans="1:40" s="4" customFormat="1" ht="17.25">
      <c r="A5" s="45" t="s">
        <v>49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5"/>
      <c r="AJ5" s="7"/>
      <c r="AK5" s="7"/>
      <c r="AL5" s="7"/>
      <c r="AM5" s="7"/>
      <c r="AN5" s="7"/>
    </row>
    <row r="6" spans="1:40" s="4" customFormat="1" ht="17.25">
      <c r="A6" s="51" t="s">
        <v>50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/>
      <c r="AJ6" s="7"/>
      <c r="AK6" s="7"/>
      <c r="AL6" s="7"/>
      <c r="AM6" s="7"/>
      <c r="AN6" s="7"/>
    </row>
    <row r="8" spans="6:34" ht="89.25">
      <c r="F8" s="46" t="s">
        <v>5</v>
      </c>
      <c r="G8" s="47"/>
      <c r="H8" s="48"/>
      <c r="I8" s="46" t="s">
        <v>9</v>
      </c>
      <c r="J8" s="47"/>
      <c r="K8" s="48"/>
      <c r="L8" s="46" t="s">
        <v>11</v>
      </c>
      <c r="M8" s="47"/>
      <c r="N8" s="48"/>
      <c r="O8" s="46" t="s">
        <v>13</v>
      </c>
      <c r="P8" s="47"/>
      <c r="Q8" s="48"/>
      <c r="R8" s="46" t="s">
        <v>14</v>
      </c>
      <c r="S8" s="47"/>
      <c r="T8" s="48"/>
      <c r="U8" s="46" t="s">
        <v>16</v>
      </c>
      <c r="V8" s="47"/>
      <c r="W8" s="48"/>
      <c r="X8" s="46" t="s">
        <v>17</v>
      </c>
      <c r="Y8" s="47"/>
      <c r="Z8" s="48"/>
      <c r="AA8" s="46" t="s">
        <v>19</v>
      </c>
      <c r="AB8" s="47"/>
      <c r="AC8" s="48"/>
      <c r="AD8" s="46" t="s">
        <v>21</v>
      </c>
      <c r="AE8" s="47"/>
      <c r="AF8" s="48"/>
      <c r="AG8" s="11" t="s">
        <v>23</v>
      </c>
      <c r="AH8" s="11" t="s">
        <v>25</v>
      </c>
    </row>
    <row r="9" spans="1:41" ht="76.5">
      <c r="A9" s="12" t="s">
        <v>1</v>
      </c>
      <c r="B9" s="12" t="s">
        <v>2</v>
      </c>
      <c r="C9" s="12" t="s">
        <v>3</v>
      </c>
      <c r="D9" s="12" t="s">
        <v>4</v>
      </c>
      <c r="E9" s="12" t="s">
        <v>291</v>
      </c>
      <c r="F9" s="13" t="s">
        <v>6</v>
      </c>
      <c r="G9" s="13" t="s">
        <v>7</v>
      </c>
      <c r="H9" s="38" t="s">
        <v>8</v>
      </c>
      <c r="I9" s="13" t="s">
        <v>6</v>
      </c>
      <c r="J9" s="13" t="s">
        <v>7</v>
      </c>
      <c r="K9" s="38" t="s">
        <v>10</v>
      </c>
      <c r="L9" s="13" t="s">
        <v>6</v>
      </c>
      <c r="M9" s="13" t="s">
        <v>7</v>
      </c>
      <c r="N9" s="38" t="s">
        <v>12</v>
      </c>
      <c r="O9" s="13" t="s">
        <v>6</v>
      </c>
      <c r="P9" s="13" t="s">
        <v>7</v>
      </c>
      <c r="Q9" s="38" t="s">
        <v>12</v>
      </c>
      <c r="R9" s="13" t="s">
        <v>6</v>
      </c>
      <c r="S9" s="13" t="s">
        <v>7</v>
      </c>
      <c r="T9" s="38" t="s">
        <v>15</v>
      </c>
      <c r="U9" s="13" t="s">
        <v>6</v>
      </c>
      <c r="V9" s="13" t="s">
        <v>7</v>
      </c>
      <c r="W9" s="38" t="s">
        <v>15</v>
      </c>
      <c r="X9" s="13" t="s">
        <v>6</v>
      </c>
      <c r="Y9" s="13" t="s">
        <v>7</v>
      </c>
      <c r="Z9" s="38" t="s">
        <v>18</v>
      </c>
      <c r="AA9" s="13" t="s">
        <v>6</v>
      </c>
      <c r="AB9" s="13" t="s">
        <v>7</v>
      </c>
      <c r="AC9" s="38" t="s">
        <v>20</v>
      </c>
      <c r="AD9" s="13" t="s">
        <v>6</v>
      </c>
      <c r="AE9" s="13" t="s">
        <v>7</v>
      </c>
      <c r="AF9" s="38" t="s">
        <v>22</v>
      </c>
      <c r="AG9" s="13" t="s">
        <v>24</v>
      </c>
      <c r="AH9" s="13" t="s">
        <v>26</v>
      </c>
      <c r="AI9" s="38" t="s">
        <v>27</v>
      </c>
      <c r="AJ9" s="13" t="s">
        <v>28</v>
      </c>
      <c r="AK9" s="13" t="s">
        <v>51</v>
      </c>
      <c r="AL9" s="13" t="s">
        <v>52</v>
      </c>
      <c r="AM9" s="9" t="s">
        <v>29</v>
      </c>
      <c r="AN9" s="2" t="s">
        <v>51</v>
      </c>
      <c r="AO9" s="2" t="s">
        <v>52</v>
      </c>
    </row>
    <row r="10" spans="1:42" ht="48" customHeight="1">
      <c r="A10" s="14">
        <v>1</v>
      </c>
      <c r="B10" s="14" t="s">
        <v>222</v>
      </c>
      <c r="C10" s="15" t="s">
        <v>223</v>
      </c>
      <c r="D10" s="14" t="s">
        <v>224</v>
      </c>
      <c r="E10" s="14" t="s">
        <v>295</v>
      </c>
      <c r="F10" s="16" t="s">
        <v>225</v>
      </c>
      <c r="G10" s="16" t="s">
        <v>31</v>
      </c>
      <c r="H10" s="39" t="s">
        <v>226</v>
      </c>
      <c r="I10" s="16" t="s">
        <v>227</v>
      </c>
      <c r="J10" s="16" t="s">
        <v>32</v>
      </c>
      <c r="K10" s="39" t="s">
        <v>228</v>
      </c>
      <c r="L10" s="16" t="s">
        <v>34</v>
      </c>
      <c r="M10" s="16" t="s">
        <v>34</v>
      </c>
      <c r="N10" s="39" t="s">
        <v>34</v>
      </c>
      <c r="O10" s="16" t="s">
        <v>34</v>
      </c>
      <c r="P10" s="16" t="s">
        <v>34</v>
      </c>
      <c r="Q10" s="39" t="s">
        <v>34</v>
      </c>
      <c r="R10" s="16" t="s">
        <v>34</v>
      </c>
      <c r="S10" s="16" t="s">
        <v>34</v>
      </c>
      <c r="T10" s="39" t="s">
        <v>34</v>
      </c>
      <c r="U10" s="16" t="s">
        <v>34</v>
      </c>
      <c r="V10" s="16" t="s">
        <v>34</v>
      </c>
      <c r="W10" s="39" t="s">
        <v>34</v>
      </c>
      <c r="X10" s="16" t="s">
        <v>34</v>
      </c>
      <c r="Y10" s="16" t="s">
        <v>34</v>
      </c>
      <c r="Z10" s="39" t="s">
        <v>34</v>
      </c>
      <c r="AA10" s="16" t="s">
        <v>229</v>
      </c>
      <c r="AB10" s="16" t="s">
        <v>36</v>
      </c>
      <c r="AC10" s="39" t="s">
        <v>230</v>
      </c>
      <c r="AD10" s="16" t="s">
        <v>34</v>
      </c>
      <c r="AE10" s="16" t="s">
        <v>34</v>
      </c>
      <c r="AF10" s="39" t="s">
        <v>34</v>
      </c>
      <c r="AG10" s="16" t="s">
        <v>231</v>
      </c>
      <c r="AH10" s="16" t="s">
        <v>232</v>
      </c>
      <c r="AI10" s="39" t="s">
        <v>233</v>
      </c>
      <c r="AJ10" s="17" t="s">
        <v>234</v>
      </c>
      <c r="AK10" s="17"/>
      <c r="AL10" s="17"/>
      <c r="AM10" s="10" t="s">
        <v>236</v>
      </c>
      <c r="AN10" s="8" t="s">
        <v>235</v>
      </c>
      <c r="AO10" s="8" t="s">
        <v>30</v>
      </c>
      <c r="AP10" s="18" t="s">
        <v>54</v>
      </c>
    </row>
    <row r="11" spans="1:43" ht="48" customHeight="1">
      <c r="A11" s="14">
        <v>2</v>
      </c>
      <c r="B11" s="14" t="s">
        <v>63</v>
      </c>
      <c r="C11" s="15" t="s">
        <v>64</v>
      </c>
      <c r="D11" s="14" t="s">
        <v>65</v>
      </c>
      <c r="E11" s="14" t="s">
        <v>306</v>
      </c>
      <c r="F11" s="16" t="s">
        <v>66</v>
      </c>
      <c r="G11" s="16" t="s">
        <v>38</v>
      </c>
      <c r="H11" s="39" t="s">
        <v>67</v>
      </c>
      <c r="I11" s="16" t="s">
        <v>68</v>
      </c>
      <c r="J11" s="16" t="s">
        <v>69</v>
      </c>
      <c r="K11" s="39" t="s">
        <v>70</v>
      </c>
      <c r="L11" s="16" t="s">
        <v>71</v>
      </c>
      <c r="M11" s="16" t="s">
        <v>72</v>
      </c>
      <c r="N11" s="39" t="s">
        <v>73</v>
      </c>
      <c r="O11" s="16" t="s">
        <v>34</v>
      </c>
      <c r="P11" s="16" t="s">
        <v>34</v>
      </c>
      <c r="Q11" s="39" t="s">
        <v>34</v>
      </c>
      <c r="R11" s="16" t="s">
        <v>34</v>
      </c>
      <c r="S11" s="16" t="s">
        <v>34</v>
      </c>
      <c r="T11" s="39" t="s">
        <v>34</v>
      </c>
      <c r="U11" s="16" t="s">
        <v>74</v>
      </c>
      <c r="V11" s="16" t="s">
        <v>32</v>
      </c>
      <c r="W11" s="39" t="s">
        <v>75</v>
      </c>
      <c r="X11" s="16" t="s">
        <v>34</v>
      </c>
      <c r="Y11" s="16" t="s">
        <v>34</v>
      </c>
      <c r="Z11" s="39" t="s">
        <v>34</v>
      </c>
      <c r="AA11" s="16" t="s">
        <v>37</v>
      </c>
      <c r="AB11" s="16" t="s">
        <v>36</v>
      </c>
      <c r="AC11" s="39" t="s">
        <v>76</v>
      </c>
      <c r="AD11" s="16" t="s">
        <v>34</v>
      </c>
      <c r="AE11" s="16" t="s">
        <v>34</v>
      </c>
      <c r="AF11" s="39" t="s">
        <v>34</v>
      </c>
      <c r="AG11" s="16" t="s">
        <v>77</v>
      </c>
      <c r="AH11" s="16" t="s">
        <v>78</v>
      </c>
      <c r="AI11" s="39" t="s">
        <v>79</v>
      </c>
      <c r="AJ11" s="17" t="s">
        <v>80</v>
      </c>
      <c r="AK11" s="17"/>
      <c r="AL11" s="17"/>
      <c r="AM11" s="10" t="s">
        <v>83</v>
      </c>
      <c r="AN11" s="8" t="s">
        <v>81</v>
      </c>
      <c r="AO11" s="8" t="s">
        <v>82</v>
      </c>
      <c r="AP11" s="8" t="s">
        <v>54</v>
      </c>
      <c r="AQ11" s="1"/>
    </row>
    <row r="12" spans="1:43" ht="48" customHeight="1">
      <c r="A12" s="14">
        <v>3</v>
      </c>
      <c r="B12" s="14" t="s">
        <v>113</v>
      </c>
      <c r="C12" s="15" t="s">
        <v>114</v>
      </c>
      <c r="D12" s="14" t="s">
        <v>115</v>
      </c>
      <c r="E12" s="14" t="s">
        <v>300</v>
      </c>
      <c r="F12" s="16" t="s">
        <v>116</v>
      </c>
      <c r="G12" s="16" t="s">
        <v>38</v>
      </c>
      <c r="H12" s="39" t="s">
        <v>117</v>
      </c>
      <c r="I12" s="16" t="s">
        <v>118</v>
      </c>
      <c r="J12" s="16" t="s">
        <v>32</v>
      </c>
      <c r="K12" s="39" t="s">
        <v>46</v>
      </c>
      <c r="L12" s="16" t="s">
        <v>119</v>
      </c>
      <c r="M12" s="16" t="s">
        <v>33</v>
      </c>
      <c r="N12" s="39" t="s">
        <v>120</v>
      </c>
      <c r="O12" s="16" t="s">
        <v>34</v>
      </c>
      <c r="P12" s="16" t="s">
        <v>34</v>
      </c>
      <c r="Q12" s="39" t="s">
        <v>34</v>
      </c>
      <c r="R12" s="16" t="s">
        <v>34</v>
      </c>
      <c r="S12" s="16" t="s">
        <v>34</v>
      </c>
      <c r="T12" s="39" t="s">
        <v>34</v>
      </c>
      <c r="U12" s="16" t="s">
        <v>121</v>
      </c>
      <c r="V12" s="16" t="s">
        <v>32</v>
      </c>
      <c r="W12" s="39" t="s">
        <v>122</v>
      </c>
      <c r="X12" s="16" t="s">
        <v>34</v>
      </c>
      <c r="Y12" s="16" t="s">
        <v>34</v>
      </c>
      <c r="Z12" s="39" t="s">
        <v>34</v>
      </c>
      <c r="AA12" s="16" t="s">
        <v>123</v>
      </c>
      <c r="AB12" s="16" t="s">
        <v>35</v>
      </c>
      <c r="AC12" s="39" t="s">
        <v>67</v>
      </c>
      <c r="AD12" s="16" t="s">
        <v>34</v>
      </c>
      <c r="AE12" s="16" t="s">
        <v>34</v>
      </c>
      <c r="AF12" s="39" t="s">
        <v>34</v>
      </c>
      <c r="AG12" s="16" t="s">
        <v>124</v>
      </c>
      <c r="AH12" s="16" t="s">
        <v>57</v>
      </c>
      <c r="AI12" s="39" t="s">
        <v>125</v>
      </c>
      <c r="AJ12" s="17" t="s">
        <v>126</v>
      </c>
      <c r="AK12" s="17"/>
      <c r="AL12" s="17"/>
      <c r="AM12" s="10" t="s">
        <v>128</v>
      </c>
      <c r="AN12" s="8" t="s">
        <v>127</v>
      </c>
      <c r="AO12" s="8" t="s">
        <v>30</v>
      </c>
      <c r="AP12" s="8" t="s">
        <v>54</v>
      </c>
      <c r="AQ12" s="1"/>
    </row>
    <row r="13" spans="1:43" ht="48" customHeight="1">
      <c r="A13" s="14">
        <v>4</v>
      </c>
      <c r="B13" s="14" t="s">
        <v>185</v>
      </c>
      <c r="C13" s="15" t="s">
        <v>186</v>
      </c>
      <c r="D13" s="14" t="s">
        <v>187</v>
      </c>
      <c r="E13" s="14" t="s">
        <v>298</v>
      </c>
      <c r="F13" s="16" t="s">
        <v>188</v>
      </c>
      <c r="G13" s="16" t="s">
        <v>36</v>
      </c>
      <c r="H13" s="39" t="s">
        <v>189</v>
      </c>
      <c r="I13" s="16" t="s">
        <v>190</v>
      </c>
      <c r="J13" s="16" t="s">
        <v>32</v>
      </c>
      <c r="K13" s="39" t="s">
        <v>191</v>
      </c>
      <c r="L13" s="16" t="s">
        <v>192</v>
      </c>
      <c r="M13" s="16" t="s">
        <v>33</v>
      </c>
      <c r="N13" s="39" t="s">
        <v>47</v>
      </c>
      <c r="O13" s="16" t="s">
        <v>34</v>
      </c>
      <c r="P13" s="16" t="s">
        <v>34</v>
      </c>
      <c r="Q13" s="39" t="s">
        <v>34</v>
      </c>
      <c r="R13" s="16" t="s">
        <v>34</v>
      </c>
      <c r="S13" s="16" t="s">
        <v>34</v>
      </c>
      <c r="T13" s="39" t="s">
        <v>34</v>
      </c>
      <c r="U13" s="16" t="s">
        <v>34</v>
      </c>
      <c r="V13" s="16" t="s">
        <v>34</v>
      </c>
      <c r="W13" s="39" t="s">
        <v>34</v>
      </c>
      <c r="X13" s="16" t="s">
        <v>34</v>
      </c>
      <c r="Y13" s="16" t="s">
        <v>34</v>
      </c>
      <c r="Z13" s="39" t="s">
        <v>34</v>
      </c>
      <c r="AA13" s="16" t="s">
        <v>41</v>
      </c>
      <c r="AB13" s="16" t="s">
        <v>36</v>
      </c>
      <c r="AC13" s="39" t="s">
        <v>42</v>
      </c>
      <c r="AD13" s="16" t="s">
        <v>34</v>
      </c>
      <c r="AE13" s="16" t="s">
        <v>34</v>
      </c>
      <c r="AF13" s="39" t="s">
        <v>34</v>
      </c>
      <c r="AG13" s="16" t="s">
        <v>193</v>
      </c>
      <c r="AH13" s="16" t="s">
        <v>108</v>
      </c>
      <c r="AI13" s="39" t="s">
        <v>194</v>
      </c>
      <c r="AJ13" s="17" t="s">
        <v>195</v>
      </c>
      <c r="AK13" s="17"/>
      <c r="AL13" s="17"/>
      <c r="AM13" s="10" t="s">
        <v>197</v>
      </c>
      <c r="AN13" s="8" t="s">
        <v>196</v>
      </c>
      <c r="AO13" s="8" t="s">
        <v>30</v>
      </c>
      <c r="AP13" s="8" t="s">
        <v>54</v>
      </c>
      <c r="AQ13" s="1"/>
    </row>
    <row r="14" spans="1:43" ht="48" customHeight="1">
      <c r="A14" s="14">
        <v>5</v>
      </c>
      <c r="B14" s="14" t="s">
        <v>84</v>
      </c>
      <c r="C14" s="15" t="s">
        <v>85</v>
      </c>
      <c r="D14" s="14" t="s">
        <v>86</v>
      </c>
      <c r="E14" s="14" t="s">
        <v>305</v>
      </c>
      <c r="F14" s="16" t="s">
        <v>87</v>
      </c>
      <c r="G14" s="16" t="s">
        <v>36</v>
      </c>
      <c r="H14" s="39" t="s">
        <v>40</v>
      </c>
      <c r="I14" s="16" t="s">
        <v>88</v>
      </c>
      <c r="J14" s="16" t="s">
        <v>32</v>
      </c>
      <c r="K14" s="39" t="s">
        <v>89</v>
      </c>
      <c r="L14" s="16" t="s">
        <v>90</v>
      </c>
      <c r="M14" s="16" t="s">
        <v>33</v>
      </c>
      <c r="N14" s="39" t="s">
        <v>91</v>
      </c>
      <c r="O14" s="16" t="s">
        <v>34</v>
      </c>
      <c r="P14" s="16" t="s">
        <v>34</v>
      </c>
      <c r="Q14" s="39" t="s">
        <v>34</v>
      </c>
      <c r="R14" s="16" t="s">
        <v>34</v>
      </c>
      <c r="S14" s="16" t="s">
        <v>34</v>
      </c>
      <c r="T14" s="39" t="s">
        <v>34</v>
      </c>
      <c r="U14" s="16" t="s">
        <v>34</v>
      </c>
      <c r="V14" s="16" t="s">
        <v>34</v>
      </c>
      <c r="W14" s="39" t="s">
        <v>34</v>
      </c>
      <c r="X14" s="16" t="s">
        <v>34</v>
      </c>
      <c r="Y14" s="16" t="s">
        <v>34</v>
      </c>
      <c r="Z14" s="39" t="s">
        <v>34</v>
      </c>
      <c r="AA14" s="16" t="s">
        <v>92</v>
      </c>
      <c r="AB14" s="16" t="s">
        <v>36</v>
      </c>
      <c r="AC14" s="39" t="s">
        <v>60</v>
      </c>
      <c r="AD14" s="16" t="s">
        <v>34</v>
      </c>
      <c r="AE14" s="16" t="s">
        <v>34</v>
      </c>
      <c r="AF14" s="39" t="s">
        <v>34</v>
      </c>
      <c r="AG14" s="16" t="s">
        <v>93</v>
      </c>
      <c r="AH14" s="16" t="s">
        <v>57</v>
      </c>
      <c r="AI14" s="39" t="s">
        <v>94</v>
      </c>
      <c r="AJ14" s="17" t="s">
        <v>95</v>
      </c>
      <c r="AK14" s="17"/>
      <c r="AL14" s="17"/>
      <c r="AM14" s="10" t="s">
        <v>97</v>
      </c>
      <c r="AN14" s="8" t="s">
        <v>96</v>
      </c>
      <c r="AO14" s="8" t="s">
        <v>30</v>
      </c>
      <c r="AP14" s="8" t="s">
        <v>54</v>
      </c>
      <c r="AQ14" s="1"/>
    </row>
    <row r="15" spans="1:43" ht="48" customHeight="1">
      <c r="A15" s="14">
        <v>6</v>
      </c>
      <c r="B15" s="14" t="s">
        <v>208</v>
      </c>
      <c r="C15" s="15" t="s">
        <v>209</v>
      </c>
      <c r="D15" s="14" t="s">
        <v>221</v>
      </c>
      <c r="E15" s="14" t="s">
        <v>296</v>
      </c>
      <c r="F15" s="16" t="s">
        <v>210</v>
      </c>
      <c r="G15" s="16" t="s">
        <v>31</v>
      </c>
      <c r="H15" s="39" t="s">
        <v>211</v>
      </c>
      <c r="I15" s="16" t="s">
        <v>212</v>
      </c>
      <c r="J15" s="16" t="s">
        <v>32</v>
      </c>
      <c r="K15" s="39" t="s">
        <v>213</v>
      </c>
      <c r="L15" s="16" t="s">
        <v>34</v>
      </c>
      <c r="M15" s="16" t="s">
        <v>34</v>
      </c>
      <c r="N15" s="39" t="s">
        <v>34</v>
      </c>
      <c r="O15" s="16" t="s">
        <v>34</v>
      </c>
      <c r="P15" s="16" t="s">
        <v>34</v>
      </c>
      <c r="Q15" s="39" t="s">
        <v>34</v>
      </c>
      <c r="R15" s="16" t="s">
        <v>34</v>
      </c>
      <c r="S15" s="16" t="s">
        <v>34</v>
      </c>
      <c r="T15" s="39" t="s">
        <v>34</v>
      </c>
      <c r="U15" s="16" t="s">
        <v>34</v>
      </c>
      <c r="V15" s="16" t="s">
        <v>34</v>
      </c>
      <c r="W15" s="39" t="s">
        <v>34</v>
      </c>
      <c r="X15" s="16" t="s">
        <v>34</v>
      </c>
      <c r="Y15" s="16" t="s">
        <v>34</v>
      </c>
      <c r="Z15" s="39" t="s">
        <v>34</v>
      </c>
      <c r="AA15" s="16" t="s">
        <v>214</v>
      </c>
      <c r="AB15" s="16" t="s">
        <v>36</v>
      </c>
      <c r="AC15" s="39" t="s">
        <v>215</v>
      </c>
      <c r="AD15" s="16" t="s">
        <v>34</v>
      </c>
      <c r="AE15" s="16" t="s">
        <v>34</v>
      </c>
      <c r="AF15" s="39" t="s">
        <v>34</v>
      </c>
      <c r="AG15" s="16" t="s">
        <v>216</v>
      </c>
      <c r="AH15" s="16" t="s">
        <v>217</v>
      </c>
      <c r="AI15" s="39" t="s">
        <v>218</v>
      </c>
      <c r="AJ15" s="17" t="s">
        <v>309</v>
      </c>
      <c r="AK15" s="17"/>
      <c r="AL15" s="17"/>
      <c r="AM15" s="10" t="s">
        <v>83</v>
      </c>
      <c r="AN15" s="8" t="s">
        <v>219</v>
      </c>
      <c r="AO15" s="8" t="s">
        <v>30</v>
      </c>
      <c r="AP15" s="8" t="s">
        <v>220</v>
      </c>
      <c r="AQ15" s="1"/>
    </row>
    <row r="16" spans="1:43" ht="48" customHeight="1">
      <c r="A16" s="14">
        <v>7</v>
      </c>
      <c r="B16" s="14" t="s">
        <v>170</v>
      </c>
      <c r="C16" s="15" t="s">
        <v>171</v>
      </c>
      <c r="D16" s="14" t="s">
        <v>172</v>
      </c>
      <c r="E16" s="14" t="s">
        <v>299</v>
      </c>
      <c r="F16" s="16" t="s">
        <v>173</v>
      </c>
      <c r="G16" s="16" t="s">
        <v>36</v>
      </c>
      <c r="H16" s="39" t="s">
        <v>174</v>
      </c>
      <c r="I16" s="16" t="s">
        <v>55</v>
      </c>
      <c r="J16" s="16" t="s">
        <v>32</v>
      </c>
      <c r="K16" s="39" t="s">
        <v>56</v>
      </c>
      <c r="L16" s="16" t="s">
        <v>175</v>
      </c>
      <c r="M16" s="16" t="s">
        <v>32</v>
      </c>
      <c r="N16" s="39" t="s">
        <v>176</v>
      </c>
      <c r="O16" s="16" t="s">
        <v>34</v>
      </c>
      <c r="P16" s="16" t="s">
        <v>34</v>
      </c>
      <c r="Q16" s="39" t="s">
        <v>34</v>
      </c>
      <c r="R16" s="16" t="s">
        <v>34</v>
      </c>
      <c r="S16" s="16" t="s">
        <v>34</v>
      </c>
      <c r="T16" s="39" t="s">
        <v>34</v>
      </c>
      <c r="U16" s="16" t="s">
        <v>34</v>
      </c>
      <c r="V16" s="16" t="s">
        <v>34</v>
      </c>
      <c r="W16" s="39" t="s">
        <v>34</v>
      </c>
      <c r="X16" s="16" t="s">
        <v>34</v>
      </c>
      <c r="Y16" s="16" t="s">
        <v>34</v>
      </c>
      <c r="Z16" s="39" t="s">
        <v>34</v>
      </c>
      <c r="AA16" s="16" t="s">
        <v>177</v>
      </c>
      <c r="AB16" s="16" t="s">
        <v>36</v>
      </c>
      <c r="AC16" s="39" t="s">
        <v>58</v>
      </c>
      <c r="AD16" s="16" t="s">
        <v>34</v>
      </c>
      <c r="AE16" s="16" t="s">
        <v>34</v>
      </c>
      <c r="AF16" s="39" t="s">
        <v>34</v>
      </c>
      <c r="AG16" s="16" t="s">
        <v>178</v>
      </c>
      <c r="AH16" s="16" t="s">
        <v>179</v>
      </c>
      <c r="AI16" s="39" t="s">
        <v>180</v>
      </c>
      <c r="AJ16" s="17" t="s">
        <v>181</v>
      </c>
      <c r="AK16" s="17"/>
      <c r="AL16" s="17"/>
      <c r="AM16" s="10" t="s">
        <v>184</v>
      </c>
      <c r="AN16" s="8" t="s">
        <v>182</v>
      </c>
      <c r="AO16" s="8" t="s">
        <v>61</v>
      </c>
      <c r="AP16" s="8" t="s">
        <v>183</v>
      </c>
      <c r="AQ16" s="1"/>
    </row>
    <row r="17" spans="1:42" ht="48" customHeight="1">
      <c r="A17" s="14">
        <v>8</v>
      </c>
      <c r="B17" s="21" t="s">
        <v>322</v>
      </c>
      <c r="C17" s="22" t="s">
        <v>323</v>
      </c>
      <c r="D17" s="21" t="s">
        <v>324</v>
      </c>
      <c r="E17" s="14" t="s">
        <v>337</v>
      </c>
      <c r="F17" s="20" t="s">
        <v>325</v>
      </c>
      <c r="G17" s="20" t="s">
        <v>31</v>
      </c>
      <c r="H17" s="40" t="s">
        <v>326</v>
      </c>
      <c r="I17" s="20" t="s">
        <v>327</v>
      </c>
      <c r="J17" s="20" t="s">
        <v>32</v>
      </c>
      <c r="K17" s="40" t="s">
        <v>328</v>
      </c>
      <c r="L17" s="20" t="s">
        <v>34</v>
      </c>
      <c r="M17" s="20" t="s">
        <v>34</v>
      </c>
      <c r="N17" s="40" t="s">
        <v>34</v>
      </c>
      <c r="O17" s="20" t="s">
        <v>34</v>
      </c>
      <c r="P17" s="20" t="s">
        <v>34</v>
      </c>
      <c r="Q17" s="40" t="s">
        <v>34</v>
      </c>
      <c r="R17" s="20" t="s">
        <v>34</v>
      </c>
      <c r="S17" s="20" t="s">
        <v>34</v>
      </c>
      <c r="T17" s="40" t="s">
        <v>34</v>
      </c>
      <c r="U17" s="20" t="s">
        <v>34</v>
      </c>
      <c r="V17" s="20" t="s">
        <v>34</v>
      </c>
      <c r="W17" s="40" t="s">
        <v>34</v>
      </c>
      <c r="X17" s="20" t="s">
        <v>34</v>
      </c>
      <c r="Y17" s="20" t="s">
        <v>34</v>
      </c>
      <c r="Z17" s="40" t="s">
        <v>34</v>
      </c>
      <c r="AA17" s="20" t="s">
        <v>329</v>
      </c>
      <c r="AB17" s="20" t="s">
        <v>36</v>
      </c>
      <c r="AC17" s="40" t="s">
        <v>330</v>
      </c>
      <c r="AD17" s="20" t="s">
        <v>34</v>
      </c>
      <c r="AE17" s="20" t="s">
        <v>34</v>
      </c>
      <c r="AF17" s="40" t="s">
        <v>34</v>
      </c>
      <c r="AG17" s="20" t="s">
        <v>331</v>
      </c>
      <c r="AH17" s="20" t="s">
        <v>332</v>
      </c>
      <c r="AI17" s="40" t="s">
        <v>333</v>
      </c>
      <c r="AJ17" s="25" t="s">
        <v>334</v>
      </c>
      <c r="AK17" s="29"/>
      <c r="AL17" s="29"/>
      <c r="AM17" s="17" t="s">
        <v>336</v>
      </c>
      <c r="AN17" s="17" t="s">
        <v>335</v>
      </c>
      <c r="AO17" s="17" t="s">
        <v>30</v>
      </c>
      <c r="AP17" s="30"/>
    </row>
    <row r="18" spans="1:43" ht="48" customHeight="1">
      <c r="A18" s="14">
        <v>9</v>
      </c>
      <c r="B18" s="14" t="s">
        <v>280</v>
      </c>
      <c r="C18" s="15" t="s">
        <v>281</v>
      </c>
      <c r="D18" s="14" t="s">
        <v>282</v>
      </c>
      <c r="E18" s="14" t="s">
        <v>307</v>
      </c>
      <c r="F18" s="16" t="s">
        <v>283</v>
      </c>
      <c r="G18" s="16" t="s">
        <v>38</v>
      </c>
      <c r="H18" s="39" t="s">
        <v>284</v>
      </c>
      <c r="I18" s="16" t="s">
        <v>103</v>
      </c>
      <c r="J18" s="16" t="s">
        <v>32</v>
      </c>
      <c r="K18" s="39" t="s">
        <v>104</v>
      </c>
      <c r="L18" s="16" t="s">
        <v>34</v>
      </c>
      <c r="M18" s="16" t="s">
        <v>34</v>
      </c>
      <c r="N18" s="39" t="s">
        <v>34</v>
      </c>
      <c r="O18" s="16" t="s">
        <v>34</v>
      </c>
      <c r="P18" s="16" t="s">
        <v>34</v>
      </c>
      <c r="Q18" s="39" t="s">
        <v>34</v>
      </c>
      <c r="R18" s="16" t="s">
        <v>34</v>
      </c>
      <c r="S18" s="16" t="s">
        <v>34</v>
      </c>
      <c r="T18" s="39" t="s">
        <v>34</v>
      </c>
      <c r="U18" s="16" t="s">
        <v>34</v>
      </c>
      <c r="V18" s="16" t="s">
        <v>34</v>
      </c>
      <c r="W18" s="39" t="s">
        <v>34</v>
      </c>
      <c r="X18" s="16" t="s">
        <v>34</v>
      </c>
      <c r="Y18" s="16" t="s">
        <v>34</v>
      </c>
      <c r="Z18" s="39" t="s">
        <v>34</v>
      </c>
      <c r="AA18" s="16" t="s">
        <v>285</v>
      </c>
      <c r="AB18" s="16" t="s">
        <v>36</v>
      </c>
      <c r="AC18" s="39" t="s">
        <v>286</v>
      </c>
      <c r="AD18" s="16" t="s">
        <v>34</v>
      </c>
      <c r="AE18" s="16" t="s">
        <v>34</v>
      </c>
      <c r="AF18" s="39" t="s">
        <v>34</v>
      </c>
      <c r="AG18" s="16" t="s">
        <v>287</v>
      </c>
      <c r="AH18" s="16" t="s">
        <v>288</v>
      </c>
      <c r="AI18" s="39" t="s">
        <v>289</v>
      </c>
      <c r="AJ18" s="17" t="s">
        <v>308</v>
      </c>
      <c r="AK18" s="17"/>
      <c r="AL18" s="17"/>
      <c r="AM18" s="10" t="s">
        <v>83</v>
      </c>
      <c r="AN18" s="8" t="s">
        <v>290</v>
      </c>
      <c r="AO18" s="8" t="s">
        <v>30</v>
      </c>
      <c r="AP18" s="8" t="s">
        <v>54</v>
      </c>
      <c r="AQ18" s="1"/>
    </row>
    <row r="19" spans="1:43" ht="48" customHeight="1">
      <c r="A19" s="14">
        <v>10</v>
      </c>
      <c r="B19" s="14" t="s">
        <v>98</v>
      </c>
      <c r="C19" s="15" t="s">
        <v>99</v>
      </c>
      <c r="D19" s="14" t="s">
        <v>100</v>
      </c>
      <c r="E19" s="14" t="s">
        <v>304</v>
      </c>
      <c r="F19" s="16" t="s">
        <v>101</v>
      </c>
      <c r="G19" s="16" t="s">
        <v>36</v>
      </c>
      <c r="H19" s="39" t="s">
        <v>102</v>
      </c>
      <c r="I19" s="16" t="s">
        <v>103</v>
      </c>
      <c r="J19" s="16" t="s">
        <v>32</v>
      </c>
      <c r="K19" s="39" t="s">
        <v>104</v>
      </c>
      <c r="L19" s="16" t="s">
        <v>34</v>
      </c>
      <c r="M19" s="16" t="s">
        <v>34</v>
      </c>
      <c r="N19" s="39" t="s">
        <v>34</v>
      </c>
      <c r="O19" s="16" t="s">
        <v>34</v>
      </c>
      <c r="P19" s="16" t="s">
        <v>34</v>
      </c>
      <c r="Q19" s="39" t="s">
        <v>34</v>
      </c>
      <c r="R19" s="16" t="s">
        <v>34</v>
      </c>
      <c r="S19" s="16" t="s">
        <v>34</v>
      </c>
      <c r="T19" s="39" t="s">
        <v>34</v>
      </c>
      <c r="U19" s="16" t="s">
        <v>34</v>
      </c>
      <c r="V19" s="16" t="s">
        <v>34</v>
      </c>
      <c r="W19" s="39" t="s">
        <v>34</v>
      </c>
      <c r="X19" s="16" t="s">
        <v>34</v>
      </c>
      <c r="Y19" s="16" t="s">
        <v>34</v>
      </c>
      <c r="Z19" s="39" t="s">
        <v>34</v>
      </c>
      <c r="AA19" s="16" t="s">
        <v>105</v>
      </c>
      <c r="AB19" s="16" t="s">
        <v>36</v>
      </c>
      <c r="AC19" s="39" t="s">
        <v>106</v>
      </c>
      <c r="AD19" s="16" t="s">
        <v>34</v>
      </c>
      <c r="AE19" s="16" t="s">
        <v>34</v>
      </c>
      <c r="AF19" s="39" t="s">
        <v>34</v>
      </c>
      <c r="AG19" s="16" t="s">
        <v>107</v>
      </c>
      <c r="AH19" s="16" t="s">
        <v>108</v>
      </c>
      <c r="AI19" s="39" t="s">
        <v>109</v>
      </c>
      <c r="AJ19" s="17" t="s">
        <v>110</v>
      </c>
      <c r="AK19" s="17"/>
      <c r="AL19" s="17"/>
      <c r="AM19" s="10" t="s">
        <v>112</v>
      </c>
      <c r="AN19" s="8" t="s">
        <v>111</v>
      </c>
      <c r="AO19" s="8" t="s">
        <v>30</v>
      </c>
      <c r="AP19" s="8" t="s">
        <v>54</v>
      </c>
      <c r="AQ19" s="1"/>
    </row>
    <row r="20" spans="1:43" ht="48" customHeight="1">
      <c r="A20" s="14">
        <v>11</v>
      </c>
      <c r="B20" s="14" t="s">
        <v>154</v>
      </c>
      <c r="C20" s="15" t="s">
        <v>155</v>
      </c>
      <c r="D20" s="14" t="s">
        <v>156</v>
      </c>
      <c r="E20" s="14" t="s">
        <v>302</v>
      </c>
      <c r="F20" s="16" t="s">
        <v>157</v>
      </c>
      <c r="G20" s="16" t="s">
        <v>36</v>
      </c>
      <c r="H20" s="39" t="s">
        <v>158</v>
      </c>
      <c r="I20" s="16" t="s">
        <v>159</v>
      </c>
      <c r="J20" s="16" t="s">
        <v>32</v>
      </c>
      <c r="K20" s="39" t="s">
        <v>160</v>
      </c>
      <c r="L20" s="16" t="s">
        <v>161</v>
      </c>
      <c r="M20" s="16" t="s">
        <v>33</v>
      </c>
      <c r="N20" s="39" t="s">
        <v>162</v>
      </c>
      <c r="O20" s="16" t="s">
        <v>34</v>
      </c>
      <c r="P20" s="16" t="s">
        <v>34</v>
      </c>
      <c r="Q20" s="39" t="s">
        <v>34</v>
      </c>
      <c r="R20" s="16" t="s">
        <v>34</v>
      </c>
      <c r="S20" s="16" t="s">
        <v>34</v>
      </c>
      <c r="T20" s="39" t="s">
        <v>34</v>
      </c>
      <c r="U20" s="16" t="s">
        <v>34</v>
      </c>
      <c r="V20" s="16" t="s">
        <v>34</v>
      </c>
      <c r="W20" s="39" t="s">
        <v>34</v>
      </c>
      <c r="X20" s="16" t="s">
        <v>34</v>
      </c>
      <c r="Y20" s="16" t="s">
        <v>34</v>
      </c>
      <c r="Z20" s="39" t="s">
        <v>34</v>
      </c>
      <c r="AA20" s="16" t="s">
        <v>39</v>
      </c>
      <c r="AB20" s="16" t="s">
        <v>36</v>
      </c>
      <c r="AC20" s="39" t="s">
        <v>163</v>
      </c>
      <c r="AD20" s="16" t="s">
        <v>34</v>
      </c>
      <c r="AE20" s="16" t="s">
        <v>34</v>
      </c>
      <c r="AF20" s="42" t="s">
        <v>34</v>
      </c>
      <c r="AG20" s="32" t="s">
        <v>164</v>
      </c>
      <c r="AH20" s="32" t="s">
        <v>165</v>
      </c>
      <c r="AI20" s="42" t="s">
        <v>166</v>
      </c>
      <c r="AJ20" s="26" t="s">
        <v>167</v>
      </c>
      <c r="AK20" s="26"/>
      <c r="AL20" s="26"/>
      <c r="AM20" s="27" t="s">
        <v>169</v>
      </c>
      <c r="AN20" s="28" t="s">
        <v>168</v>
      </c>
      <c r="AO20" s="28" t="s">
        <v>30</v>
      </c>
      <c r="AP20" s="28" t="s">
        <v>54</v>
      </c>
      <c r="AQ20" s="1"/>
    </row>
    <row r="21" spans="1:42" ht="48" customHeight="1">
      <c r="A21" s="14">
        <v>12</v>
      </c>
      <c r="B21" s="21" t="s">
        <v>310</v>
      </c>
      <c r="C21" s="22" t="s">
        <v>311</v>
      </c>
      <c r="D21" s="21" t="s">
        <v>312</v>
      </c>
      <c r="E21" s="24" t="s">
        <v>321</v>
      </c>
      <c r="F21" s="20" t="s">
        <v>313</v>
      </c>
      <c r="G21" s="20" t="s">
        <v>31</v>
      </c>
      <c r="H21" s="40" t="s">
        <v>314</v>
      </c>
      <c r="I21" s="20" t="s">
        <v>147</v>
      </c>
      <c r="J21" s="20" t="s">
        <v>32</v>
      </c>
      <c r="K21" s="40" t="s">
        <v>43</v>
      </c>
      <c r="L21" s="20" t="s">
        <v>34</v>
      </c>
      <c r="M21" s="20" t="s">
        <v>34</v>
      </c>
      <c r="N21" s="40" t="s">
        <v>34</v>
      </c>
      <c r="O21" s="20" t="s">
        <v>34</v>
      </c>
      <c r="P21" s="20" t="s">
        <v>34</v>
      </c>
      <c r="Q21" s="40" t="s">
        <v>34</v>
      </c>
      <c r="R21" s="20" t="s">
        <v>34</v>
      </c>
      <c r="S21" s="20" t="s">
        <v>34</v>
      </c>
      <c r="T21" s="40" t="s">
        <v>34</v>
      </c>
      <c r="U21" s="20" t="s">
        <v>34</v>
      </c>
      <c r="V21" s="20" t="s">
        <v>34</v>
      </c>
      <c r="W21" s="40" t="s">
        <v>34</v>
      </c>
      <c r="X21" s="20" t="s">
        <v>34</v>
      </c>
      <c r="Y21" s="20" t="s">
        <v>34</v>
      </c>
      <c r="Z21" s="40" t="s">
        <v>34</v>
      </c>
      <c r="AA21" s="20" t="s">
        <v>315</v>
      </c>
      <c r="AB21" s="20" t="s">
        <v>36</v>
      </c>
      <c r="AC21" s="40" t="s">
        <v>316</v>
      </c>
      <c r="AD21" s="20" t="s">
        <v>34</v>
      </c>
      <c r="AE21" s="31" t="s">
        <v>34</v>
      </c>
      <c r="AF21" s="39" t="s">
        <v>34</v>
      </c>
      <c r="AG21" s="16" t="s">
        <v>317</v>
      </c>
      <c r="AH21" s="16" t="s">
        <v>59</v>
      </c>
      <c r="AI21" s="39" t="s">
        <v>318</v>
      </c>
      <c r="AJ21" s="17" t="s">
        <v>319</v>
      </c>
      <c r="AK21" s="17"/>
      <c r="AL21" s="17"/>
      <c r="AM21" s="17" t="s">
        <v>320</v>
      </c>
      <c r="AN21" s="17" t="s">
        <v>54</v>
      </c>
      <c r="AO21" s="37"/>
      <c r="AP21" s="30"/>
    </row>
    <row r="22" spans="1:43" ht="48" customHeight="1">
      <c r="A22" s="14">
        <v>13</v>
      </c>
      <c r="B22" s="14" t="s">
        <v>129</v>
      </c>
      <c r="C22" s="15" t="s">
        <v>130</v>
      </c>
      <c r="D22" s="14" t="s">
        <v>131</v>
      </c>
      <c r="E22" s="14" t="s">
        <v>303</v>
      </c>
      <c r="F22" s="16" t="s">
        <v>45</v>
      </c>
      <c r="G22" s="16" t="s">
        <v>36</v>
      </c>
      <c r="H22" s="39" t="s">
        <v>132</v>
      </c>
      <c r="I22" s="16" t="s">
        <v>133</v>
      </c>
      <c r="J22" s="16" t="s">
        <v>69</v>
      </c>
      <c r="K22" s="39" t="s">
        <v>134</v>
      </c>
      <c r="L22" s="16" t="s">
        <v>34</v>
      </c>
      <c r="M22" s="16" t="s">
        <v>34</v>
      </c>
      <c r="N22" s="39" t="s">
        <v>34</v>
      </c>
      <c r="O22" s="16" t="s">
        <v>34</v>
      </c>
      <c r="P22" s="16" t="s">
        <v>34</v>
      </c>
      <c r="Q22" s="39" t="s">
        <v>34</v>
      </c>
      <c r="R22" s="16" t="s">
        <v>34</v>
      </c>
      <c r="S22" s="16" t="s">
        <v>34</v>
      </c>
      <c r="T22" s="39" t="s">
        <v>34</v>
      </c>
      <c r="U22" s="16" t="s">
        <v>34</v>
      </c>
      <c r="V22" s="16" t="s">
        <v>34</v>
      </c>
      <c r="W22" s="39" t="s">
        <v>34</v>
      </c>
      <c r="X22" s="16" t="s">
        <v>34</v>
      </c>
      <c r="Y22" s="16" t="s">
        <v>34</v>
      </c>
      <c r="Z22" s="39" t="s">
        <v>34</v>
      </c>
      <c r="AA22" s="16" t="s">
        <v>135</v>
      </c>
      <c r="AB22" s="16" t="s">
        <v>36</v>
      </c>
      <c r="AC22" s="39" t="s">
        <v>136</v>
      </c>
      <c r="AD22" s="16" t="s">
        <v>34</v>
      </c>
      <c r="AE22" s="16" t="s">
        <v>34</v>
      </c>
      <c r="AF22" s="43" t="s">
        <v>34</v>
      </c>
      <c r="AG22" s="33" t="s">
        <v>137</v>
      </c>
      <c r="AH22" s="33" t="s">
        <v>59</v>
      </c>
      <c r="AI22" s="43" t="s">
        <v>138</v>
      </c>
      <c r="AJ22" s="34" t="s">
        <v>139</v>
      </c>
      <c r="AK22" s="34"/>
      <c r="AL22" s="34"/>
      <c r="AM22" s="35" t="s">
        <v>141</v>
      </c>
      <c r="AN22" s="36" t="s">
        <v>140</v>
      </c>
      <c r="AO22" s="36" t="s">
        <v>30</v>
      </c>
      <c r="AP22" s="36" t="s">
        <v>54</v>
      </c>
      <c r="AQ22" s="1"/>
    </row>
    <row r="23" spans="1:43" ht="48" customHeight="1">
      <c r="A23" s="14">
        <v>14</v>
      </c>
      <c r="B23" s="14" t="s">
        <v>267</v>
      </c>
      <c r="C23" s="15" t="s">
        <v>268</v>
      </c>
      <c r="D23" s="14" t="s">
        <v>269</v>
      </c>
      <c r="E23" s="14" t="s">
        <v>292</v>
      </c>
      <c r="F23" s="16" t="s">
        <v>270</v>
      </c>
      <c r="G23" s="16" t="s">
        <v>38</v>
      </c>
      <c r="H23" s="39" t="s">
        <v>271</v>
      </c>
      <c r="I23" s="16" t="s">
        <v>272</v>
      </c>
      <c r="J23" s="16" t="s">
        <v>32</v>
      </c>
      <c r="K23" s="39" t="s">
        <v>273</v>
      </c>
      <c r="L23" s="16" t="s">
        <v>34</v>
      </c>
      <c r="M23" s="16" t="s">
        <v>34</v>
      </c>
      <c r="N23" s="39" t="s">
        <v>34</v>
      </c>
      <c r="O23" s="16" t="s">
        <v>34</v>
      </c>
      <c r="P23" s="16" t="s">
        <v>34</v>
      </c>
      <c r="Q23" s="39" t="s">
        <v>34</v>
      </c>
      <c r="R23" s="16" t="s">
        <v>34</v>
      </c>
      <c r="S23" s="16" t="s">
        <v>34</v>
      </c>
      <c r="T23" s="39" t="s">
        <v>34</v>
      </c>
      <c r="U23" s="16" t="s">
        <v>34</v>
      </c>
      <c r="V23" s="16" t="s">
        <v>34</v>
      </c>
      <c r="W23" s="39" t="s">
        <v>34</v>
      </c>
      <c r="X23" s="16" t="s">
        <v>34</v>
      </c>
      <c r="Y23" s="16" t="s">
        <v>34</v>
      </c>
      <c r="Z23" s="39" t="s">
        <v>34</v>
      </c>
      <c r="AA23" s="16" t="s">
        <v>190</v>
      </c>
      <c r="AB23" s="16" t="s">
        <v>36</v>
      </c>
      <c r="AC23" s="39" t="s">
        <v>274</v>
      </c>
      <c r="AD23" s="16" t="s">
        <v>34</v>
      </c>
      <c r="AE23" s="16" t="s">
        <v>34</v>
      </c>
      <c r="AF23" s="39" t="s">
        <v>34</v>
      </c>
      <c r="AG23" s="16" t="s">
        <v>275</v>
      </c>
      <c r="AH23" s="16" t="s">
        <v>78</v>
      </c>
      <c r="AI23" s="39" t="s">
        <v>276</v>
      </c>
      <c r="AJ23" s="17" t="s">
        <v>139</v>
      </c>
      <c r="AK23" s="17"/>
      <c r="AL23" s="17"/>
      <c r="AM23" s="10" t="s">
        <v>279</v>
      </c>
      <c r="AN23" s="8" t="s">
        <v>277</v>
      </c>
      <c r="AO23" s="8" t="s">
        <v>30</v>
      </c>
      <c r="AP23" s="8" t="s">
        <v>278</v>
      </c>
      <c r="AQ23" s="1"/>
    </row>
    <row r="24" spans="1:43" ht="48" customHeight="1">
      <c r="A24" s="14">
        <v>15</v>
      </c>
      <c r="B24" s="14" t="s">
        <v>252</v>
      </c>
      <c r="C24" s="15" t="s">
        <v>253</v>
      </c>
      <c r="D24" s="14" t="s">
        <v>254</v>
      </c>
      <c r="E24" s="14" t="s">
        <v>293</v>
      </c>
      <c r="F24" s="16" t="s">
        <v>255</v>
      </c>
      <c r="G24" s="16" t="s">
        <v>38</v>
      </c>
      <c r="H24" s="39" t="s">
        <v>256</v>
      </c>
      <c r="I24" s="16" t="s">
        <v>257</v>
      </c>
      <c r="J24" s="16" t="s">
        <v>32</v>
      </c>
      <c r="K24" s="39" t="s">
        <v>258</v>
      </c>
      <c r="L24" s="16" t="s">
        <v>34</v>
      </c>
      <c r="M24" s="16" t="s">
        <v>34</v>
      </c>
      <c r="N24" s="39" t="s">
        <v>34</v>
      </c>
      <c r="O24" s="16" t="s">
        <v>34</v>
      </c>
      <c r="P24" s="16" t="s">
        <v>34</v>
      </c>
      <c r="Q24" s="39" t="s">
        <v>34</v>
      </c>
      <c r="R24" s="16" t="s">
        <v>34</v>
      </c>
      <c r="S24" s="16" t="s">
        <v>34</v>
      </c>
      <c r="T24" s="39" t="s">
        <v>34</v>
      </c>
      <c r="U24" s="16" t="s">
        <v>34</v>
      </c>
      <c r="V24" s="16" t="s">
        <v>34</v>
      </c>
      <c r="W24" s="39" t="s">
        <v>34</v>
      </c>
      <c r="X24" s="16" t="s">
        <v>34</v>
      </c>
      <c r="Y24" s="16" t="s">
        <v>34</v>
      </c>
      <c r="Z24" s="39" t="s">
        <v>34</v>
      </c>
      <c r="AA24" s="16" t="s">
        <v>259</v>
      </c>
      <c r="AB24" s="16" t="s">
        <v>36</v>
      </c>
      <c r="AC24" s="39" t="s">
        <v>260</v>
      </c>
      <c r="AD24" s="16" t="s">
        <v>34</v>
      </c>
      <c r="AE24" s="16" t="s">
        <v>34</v>
      </c>
      <c r="AF24" s="39" t="s">
        <v>34</v>
      </c>
      <c r="AG24" s="16" t="s">
        <v>261</v>
      </c>
      <c r="AH24" s="16" t="s">
        <v>262</v>
      </c>
      <c r="AI24" s="39" t="s">
        <v>263</v>
      </c>
      <c r="AJ24" s="17" t="s">
        <v>264</v>
      </c>
      <c r="AK24" s="17"/>
      <c r="AL24" s="17"/>
      <c r="AM24" s="10" t="s">
        <v>266</v>
      </c>
      <c r="AN24" s="8" t="s">
        <v>265</v>
      </c>
      <c r="AO24" s="8" t="s">
        <v>30</v>
      </c>
      <c r="AP24" s="8" t="s">
        <v>54</v>
      </c>
      <c r="AQ24" s="1"/>
    </row>
    <row r="25" spans="1:43" ht="48" customHeight="1">
      <c r="A25" s="14">
        <v>16</v>
      </c>
      <c r="B25" s="14" t="s">
        <v>237</v>
      </c>
      <c r="C25" s="15" t="s">
        <v>238</v>
      </c>
      <c r="D25" s="14" t="s">
        <v>239</v>
      </c>
      <c r="E25" s="14" t="s">
        <v>294</v>
      </c>
      <c r="F25" s="16" t="s">
        <v>240</v>
      </c>
      <c r="G25" s="16" t="s">
        <v>38</v>
      </c>
      <c r="H25" s="39" t="s">
        <v>241</v>
      </c>
      <c r="I25" s="16" t="s">
        <v>242</v>
      </c>
      <c r="J25" s="16" t="s">
        <v>32</v>
      </c>
      <c r="K25" s="39" t="s">
        <v>243</v>
      </c>
      <c r="L25" s="16" t="s">
        <v>34</v>
      </c>
      <c r="M25" s="16" t="s">
        <v>34</v>
      </c>
      <c r="N25" s="39" t="s">
        <v>34</v>
      </c>
      <c r="O25" s="16" t="s">
        <v>34</v>
      </c>
      <c r="P25" s="16" t="s">
        <v>34</v>
      </c>
      <c r="Q25" s="39" t="s">
        <v>34</v>
      </c>
      <c r="R25" s="16" t="s">
        <v>34</v>
      </c>
      <c r="S25" s="16" t="s">
        <v>34</v>
      </c>
      <c r="T25" s="39" t="s">
        <v>34</v>
      </c>
      <c r="U25" s="16" t="s">
        <v>34</v>
      </c>
      <c r="V25" s="16" t="s">
        <v>34</v>
      </c>
      <c r="W25" s="39" t="s">
        <v>34</v>
      </c>
      <c r="X25" s="16" t="s">
        <v>34</v>
      </c>
      <c r="Y25" s="16" t="s">
        <v>34</v>
      </c>
      <c r="Z25" s="39" t="s">
        <v>34</v>
      </c>
      <c r="AA25" s="16" t="s">
        <v>244</v>
      </c>
      <c r="AB25" s="16" t="s">
        <v>36</v>
      </c>
      <c r="AC25" s="39" t="s">
        <v>67</v>
      </c>
      <c r="AD25" s="16" t="s">
        <v>34</v>
      </c>
      <c r="AE25" s="16" t="s">
        <v>34</v>
      </c>
      <c r="AF25" s="39" t="s">
        <v>34</v>
      </c>
      <c r="AG25" s="16" t="s">
        <v>245</v>
      </c>
      <c r="AH25" s="16" t="s">
        <v>246</v>
      </c>
      <c r="AI25" s="39" t="s">
        <v>247</v>
      </c>
      <c r="AJ25" s="17" t="s">
        <v>248</v>
      </c>
      <c r="AK25" s="17"/>
      <c r="AL25" s="17"/>
      <c r="AM25" s="10" t="s">
        <v>251</v>
      </c>
      <c r="AN25" s="8" t="s">
        <v>249</v>
      </c>
      <c r="AO25" s="8" t="s">
        <v>30</v>
      </c>
      <c r="AP25" s="8" t="s">
        <v>250</v>
      </c>
      <c r="AQ25" s="1"/>
    </row>
    <row r="26" spans="1:43" ht="48" customHeight="1">
      <c r="A26" s="14">
        <v>17</v>
      </c>
      <c r="B26" s="14" t="s">
        <v>142</v>
      </c>
      <c r="C26" s="15" t="s">
        <v>143</v>
      </c>
      <c r="D26" s="14" t="s">
        <v>144</v>
      </c>
      <c r="E26" s="14" t="s">
        <v>301</v>
      </c>
      <c r="F26" s="16" t="s">
        <v>145</v>
      </c>
      <c r="G26" s="16" t="s">
        <v>36</v>
      </c>
      <c r="H26" s="39" t="s">
        <v>146</v>
      </c>
      <c r="I26" s="16" t="s">
        <v>147</v>
      </c>
      <c r="J26" s="16" t="s">
        <v>32</v>
      </c>
      <c r="K26" s="39" t="s">
        <v>43</v>
      </c>
      <c r="L26" s="16" t="s">
        <v>34</v>
      </c>
      <c r="M26" s="16" t="s">
        <v>34</v>
      </c>
      <c r="N26" s="39" t="s">
        <v>34</v>
      </c>
      <c r="O26" s="16" t="s">
        <v>34</v>
      </c>
      <c r="P26" s="16" t="s">
        <v>34</v>
      </c>
      <c r="Q26" s="39" t="s">
        <v>34</v>
      </c>
      <c r="R26" s="16" t="s">
        <v>34</v>
      </c>
      <c r="S26" s="16" t="s">
        <v>34</v>
      </c>
      <c r="T26" s="39" t="s">
        <v>34</v>
      </c>
      <c r="U26" s="16" t="s">
        <v>34</v>
      </c>
      <c r="V26" s="16" t="s">
        <v>34</v>
      </c>
      <c r="W26" s="39" t="s">
        <v>34</v>
      </c>
      <c r="X26" s="16" t="s">
        <v>34</v>
      </c>
      <c r="Y26" s="16" t="s">
        <v>34</v>
      </c>
      <c r="Z26" s="39" t="s">
        <v>34</v>
      </c>
      <c r="AA26" s="16" t="s">
        <v>105</v>
      </c>
      <c r="AB26" s="16" t="s">
        <v>36</v>
      </c>
      <c r="AC26" s="39" t="s">
        <v>106</v>
      </c>
      <c r="AD26" s="16" t="s">
        <v>34</v>
      </c>
      <c r="AE26" s="16" t="s">
        <v>34</v>
      </c>
      <c r="AF26" s="39" t="s">
        <v>34</v>
      </c>
      <c r="AG26" s="16" t="s">
        <v>148</v>
      </c>
      <c r="AH26" s="16" t="s">
        <v>149</v>
      </c>
      <c r="AI26" s="39" t="s">
        <v>150</v>
      </c>
      <c r="AJ26" s="17" t="s">
        <v>151</v>
      </c>
      <c r="AK26" s="17"/>
      <c r="AL26" s="17"/>
      <c r="AM26" s="10" t="s">
        <v>153</v>
      </c>
      <c r="AN26" s="8" t="s">
        <v>152</v>
      </c>
      <c r="AO26" s="8" t="s">
        <v>30</v>
      </c>
      <c r="AP26" s="8" t="s">
        <v>54</v>
      </c>
      <c r="AQ26" s="1"/>
    </row>
    <row r="27" spans="1:43" ht="48" customHeight="1">
      <c r="A27" s="14">
        <v>18</v>
      </c>
      <c r="B27" s="14" t="s">
        <v>198</v>
      </c>
      <c r="C27" s="15" t="s">
        <v>199</v>
      </c>
      <c r="D27" s="14" t="s">
        <v>200</v>
      </c>
      <c r="E27" s="14" t="s">
        <v>297</v>
      </c>
      <c r="F27" s="16" t="s">
        <v>201</v>
      </c>
      <c r="G27" s="16" t="s">
        <v>36</v>
      </c>
      <c r="H27" s="39" t="s">
        <v>44</v>
      </c>
      <c r="I27" s="16" t="s">
        <v>202</v>
      </c>
      <c r="J27" s="16" t="s">
        <v>32</v>
      </c>
      <c r="K27" s="39" t="s">
        <v>203</v>
      </c>
      <c r="L27" s="16" t="s">
        <v>34</v>
      </c>
      <c r="M27" s="16" t="s">
        <v>34</v>
      </c>
      <c r="N27" s="39" t="s">
        <v>34</v>
      </c>
      <c r="O27" s="16" t="s">
        <v>34</v>
      </c>
      <c r="P27" s="16" t="s">
        <v>34</v>
      </c>
      <c r="Q27" s="39" t="s">
        <v>34</v>
      </c>
      <c r="R27" s="16" t="s">
        <v>34</v>
      </c>
      <c r="S27" s="16" t="s">
        <v>34</v>
      </c>
      <c r="T27" s="39" t="s">
        <v>34</v>
      </c>
      <c r="U27" s="16" t="s">
        <v>34</v>
      </c>
      <c r="V27" s="16" t="s">
        <v>34</v>
      </c>
      <c r="W27" s="39" t="s">
        <v>34</v>
      </c>
      <c r="X27" s="16" t="s">
        <v>34</v>
      </c>
      <c r="Y27" s="16" t="s">
        <v>34</v>
      </c>
      <c r="Z27" s="39" t="s">
        <v>34</v>
      </c>
      <c r="AA27" s="16">
        <v>577</v>
      </c>
      <c r="AB27" s="16">
        <v>900</v>
      </c>
      <c r="AC27" s="41">
        <f>AA27*15/900</f>
        <v>9.616666666666667</v>
      </c>
      <c r="AD27" s="16" t="s">
        <v>34</v>
      </c>
      <c r="AE27" s="16" t="s">
        <v>34</v>
      </c>
      <c r="AF27" s="39" t="s">
        <v>34</v>
      </c>
      <c r="AG27" s="19">
        <f>AC27+K27+H27</f>
        <v>29.63666666666667</v>
      </c>
      <c r="AH27" s="16" t="s">
        <v>204</v>
      </c>
      <c r="AI27" s="41">
        <f>AG27+AH27</f>
        <v>50.63666666666667</v>
      </c>
      <c r="AJ27" s="17" t="s">
        <v>205</v>
      </c>
      <c r="AK27" s="26"/>
      <c r="AL27" s="26"/>
      <c r="AM27" s="27" t="s">
        <v>207</v>
      </c>
      <c r="AN27" s="28" t="s">
        <v>206</v>
      </c>
      <c r="AO27" s="28" t="s">
        <v>30</v>
      </c>
      <c r="AP27" s="28" t="s">
        <v>54</v>
      </c>
      <c r="AQ27" s="1"/>
    </row>
  </sheetData>
  <sheetProtection/>
  <mergeCells count="15">
    <mergeCell ref="AA8:AC8"/>
    <mergeCell ref="AD8:AF8"/>
    <mergeCell ref="F8:H8"/>
    <mergeCell ref="I8:K8"/>
    <mergeCell ref="L8:N8"/>
    <mergeCell ref="O8:Q8"/>
    <mergeCell ref="R8:T8"/>
    <mergeCell ref="A1:Z1"/>
    <mergeCell ref="A5:Y5"/>
    <mergeCell ref="U8:W8"/>
    <mergeCell ref="X8:Z8"/>
    <mergeCell ref="A2:Y2"/>
    <mergeCell ref="A3:Y3"/>
    <mergeCell ref="A6:Y6"/>
    <mergeCell ref="A4:Y4"/>
  </mergeCells>
  <printOptions/>
  <pageMargins left="1.93" right="0.17" top="0.41" bottom="0.56" header="0.25" footer="0.29"/>
  <pageSetup fitToHeight="0" fitToWidth="0" horizontalDpi="600" verticalDpi="600" orientation="landscape" pageOrder="overThenDown" paperSize="5" scale="6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Latif`</dc:creator>
  <cp:keywords/>
  <dc:description/>
  <cp:lastModifiedBy>Latif`</cp:lastModifiedBy>
  <cp:lastPrinted>2016-03-02T12:11:02Z</cp:lastPrinted>
  <dcterms:created xsi:type="dcterms:W3CDTF">2016-02-23T03:43:49Z</dcterms:created>
  <dcterms:modified xsi:type="dcterms:W3CDTF">2016-03-02T12:13:26Z</dcterms:modified>
  <cp:category/>
  <cp:version/>
  <cp:contentType/>
  <cp:contentStatus/>
</cp:coreProperties>
</file>