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F:\2021 NTS DATA\Merit List of TT,AT,DM and QARI for 2020-21\QARI\"/>
    </mc:Choice>
  </mc:AlternateContent>
  <xr:revisionPtr revIDLastSave="0" documentId="13_ncr:1_{CA2DAC19-7DA3-4A52-A070-0A76AF1ED38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verAll" sheetId="2" r:id="rId1"/>
    <sheet name="Disabled" sheetId="3" r:id="rId2"/>
  </sheets>
  <definedNames>
    <definedName name="_xlnm.Print_Titles" localSheetId="0">OverAll!$1:$4</definedName>
  </definedNames>
  <calcPr calcId="181029"/>
</workbook>
</file>

<file path=xl/calcChain.xml><?xml version="1.0" encoding="utf-8"?>
<calcChain xmlns="http://schemas.openxmlformats.org/spreadsheetml/2006/main">
  <c r="U48" i="2" l="1"/>
  <c r="AG16" i="2"/>
  <c r="AG134" i="2"/>
  <c r="AG21" i="2"/>
  <c r="AG22" i="2"/>
  <c r="AG23" i="2"/>
  <c r="AG24" i="2"/>
  <c r="AG26" i="2"/>
  <c r="AG27" i="2"/>
  <c r="AG28" i="2"/>
  <c r="AG44" i="2"/>
  <c r="AG39" i="2"/>
  <c r="AG30" i="2"/>
  <c r="AG65" i="2"/>
  <c r="AG29" i="2"/>
  <c r="AG31" i="2"/>
  <c r="AG32" i="2"/>
  <c r="AG33" i="2"/>
  <c r="AG34" i="2"/>
  <c r="AG36" i="2"/>
  <c r="AG35" i="2"/>
  <c r="AG37" i="2"/>
  <c r="AG38" i="2"/>
  <c r="AG40" i="2"/>
  <c r="AG41" i="2"/>
  <c r="AG43" i="2"/>
  <c r="AG72" i="2"/>
  <c r="AG45" i="2"/>
  <c r="AG46" i="2"/>
  <c r="AG328" i="2"/>
  <c r="AG47" i="2"/>
  <c r="AG61" i="2"/>
  <c r="AG48" i="2"/>
  <c r="AG49" i="2"/>
  <c r="AG50" i="2"/>
  <c r="AG52" i="2"/>
  <c r="AG53" i="2"/>
  <c r="AG51" i="2"/>
  <c r="AG54" i="2"/>
  <c r="AG55" i="2"/>
  <c r="AG56" i="2"/>
  <c r="AG57" i="2"/>
  <c r="AG58" i="2"/>
  <c r="AG59" i="2"/>
  <c r="AG60" i="2"/>
  <c r="AG63" i="2"/>
  <c r="AG64" i="2"/>
  <c r="AG71" i="2"/>
  <c r="AG66" i="2"/>
  <c r="AG67" i="2"/>
  <c r="AG68" i="2"/>
  <c r="AG62" i="2"/>
  <c r="AG69" i="2"/>
  <c r="AG74" i="2"/>
  <c r="AG75" i="2"/>
  <c r="AG76" i="2"/>
  <c r="AG70" i="2"/>
  <c r="AG77" i="2"/>
  <c r="AG78" i="2"/>
  <c r="AG73" i="2"/>
  <c r="AG80" i="2"/>
  <c r="AG81" i="2"/>
  <c r="AG82" i="2"/>
  <c r="AG83" i="2"/>
  <c r="AG79" i="2"/>
  <c r="AG84" i="2"/>
  <c r="AG85" i="2"/>
  <c r="AG86" i="2"/>
  <c r="AG87" i="2"/>
  <c r="AG144" i="2"/>
  <c r="AG88" i="2"/>
  <c r="AG89" i="2"/>
  <c r="AG90" i="2"/>
  <c r="AG91" i="2"/>
  <c r="AG42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9" i="2"/>
  <c r="AG108" i="2"/>
  <c r="AG110" i="2"/>
  <c r="AG112" i="2"/>
  <c r="AG111" i="2"/>
  <c r="AG113" i="2"/>
  <c r="AG114" i="2"/>
  <c r="AG115" i="2"/>
  <c r="AG116" i="2"/>
  <c r="AG117" i="2"/>
  <c r="AG118" i="2"/>
  <c r="AG120" i="2"/>
  <c r="AG119" i="2"/>
  <c r="AG121" i="2"/>
  <c r="AG122" i="2"/>
  <c r="AG123" i="2"/>
  <c r="AG124" i="2"/>
  <c r="AG125" i="2"/>
  <c r="AG127" i="2"/>
  <c r="AG128" i="2"/>
  <c r="AG129" i="2"/>
  <c r="AG130" i="2"/>
  <c r="AG131" i="2"/>
  <c r="AG132" i="2"/>
  <c r="AG133" i="2"/>
  <c r="AG339" i="2"/>
  <c r="AG136" i="2"/>
  <c r="AG137" i="2"/>
  <c r="AG138" i="2"/>
  <c r="AG139" i="2"/>
  <c r="AG141" i="2"/>
  <c r="AG142" i="2"/>
  <c r="AG143" i="2"/>
  <c r="AG145" i="2"/>
  <c r="AG146" i="2"/>
  <c r="AG147" i="2"/>
  <c r="AG148" i="2"/>
  <c r="AG149" i="2"/>
  <c r="AG150" i="2"/>
  <c r="AG126" i="2"/>
  <c r="AG140" i="2"/>
  <c r="AG151" i="2"/>
  <c r="AG135" i="2"/>
  <c r="AG152" i="2"/>
  <c r="AG153" i="2"/>
  <c r="AG154" i="2"/>
  <c r="AG155" i="2"/>
  <c r="AG156" i="2"/>
  <c r="AG157" i="2"/>
  <c r="AG159" i="2"/>
  <c r="AG158" i="2"/>
  <c r="AG160" i="2"/>
  <c r="AG161" i="2"/>
  <c r="AG162" i="2"/>
  <c r="AG163" i="2"/>
  <c r="AG164" i="2"/>
  <c r="AG165" i="2"/>
  <c r="AG166" i="2"/>
  <c r="AG167" i="2"/>
  <c r="AG169" i="2"/>
  <c r="AG170" i="2"/>
  <c r="AG172" i="2"/>
  <c r="AG171" i="2"/>
  <c r="AG173" i="2"/>
  <c r="AG174" i="2"/>
  <c r="AG175" i="2"/>
  <c r="AG176" i="2"/>
  <c r="AG168" i="2"/>
  <c r="AG177" i="2"/>
  <c r="AG179" i="2"/>
  <c r="AG178" i="2"/>
  <c r="AG180" i="2"/>
  <c r="AG181" i="2"/>
  <c r="AG182" i="2"/>
  <c r="AG183" i="2"/>
  <c r="AG185" i="2"/>
  <c r="AG184" i="2"/>
  <c r="AG186" i="2"/>
  <c r="AG187" i="2"/>
  <c r="AG188" i="2"/>
  <c r="AG189" i="2"/>
  <c r="AG190" i="2"/>
  <c r="AG191" i="2"/>
  <c r="AG192" i="2"/>
  <c r="AG193" i="2"/>
  <c r="AG194" i="2"/>
  <c r="AG195" i="2"/>
  <c r="AG196" i="2"/>
  <c r="AG199" i="2"/>
  <c r="AG198" i="2"/>
  <c r="AG200" i="2"/>
  <c r="AG201" i="2"/>
  <c r="AG202" i="2"/>
  <c r="AG203" i="2"/>
  <c r="AG204" i="2"/>
  <c r="AG205" i="2"/>
  <c r="AG206" i="2"/>
  <c r="AG197" i="2"/>
  <c r="AG207" i="2"/>
  <c r="AG209" i="2"/>
  <c r="AG210" i="2"/>
  <c r="AG211" i="2"/>
  <c r="AG212" i="2"/>
  <c r="AG213" i="2"/>
  <c r="AG214" i="2"/>
  <c r="AG215" i="2"/>
  <c r="AG216" i="2"/>
  <c r="AG208" i="2"/>
  <c r="AG217" i="2"/>
  <c r="AG218" i="2"/>
  <c r="AG219" i="2"/>
  <c r="AG220" i="2"/>
  <c r="AG221" i="2"/>
  <c r="AG222" i="2"/>
  <c r="AG223" i="2"/>
  <c r="AG225" i="2"/>
  <c r="AG226" i="2"/>
  <c r="AG227" i="2"/>
  <c r="AG224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9" i="2"/>
  <c r="AG250" i="2"/>
  <c r="AG251" i="2"/>
  <c r="AG252" i="2"/>
  <c r="AG253" i="2"/>
  <c r="AG254" i="2"/>
  <c r="AG256" i="2"/>
  <c r="AG257" i="2"/>
  <c r="AG258" i="2"/>
  <c r="AG259" i="2"/>
  <c r="AG260" i="2"/>
  <c r="AG255" i="2"/>
  <c r="AG248" i="2"/>
  <c r="AG261" i="2"/>
  <c r="AG262" i="2"/>
  <c r="AG263" i="2"/>
  <c r="AG265" i="2"/>
  <c r="AG264" i="2"/>
  <c r="AG266" i="2"/>
  <c r="AG267" i="2"/>
  <c r="AG268" i="2"/>
  <c r="AG269" i="2"/>
  <c r="AG270" i="2"/>
  <c r="AG271" i="2"/>
  <c r="AG272" i="2"/>
  <c r="AG273" i="2"/>
  <c r="AG274" i="2"/>
  <c r="AG275" i="2"/>
  <c r="AG276" i="2"/>
  <c r="AG278" i="2"/>
  <c r="AG279" i="2"/>
  <c r="AG280" i="2"/>
  <c r="AG281" i="2"/>
  <c r="AG282" i="2"/>
  <c r="AG283" i="2"/>
  <c r="AG284" i="2"/>
  <c r="AG285" i="2"/>
  <c r="AG277" i="2"/>
  <c r="AG286" i="2"/>
  <c r="AG287" i="2"/>
  <c r="AG288" i="2"/>
  <c r="AG289" i="2"/>
  <c r="AG290" i="2"/>
  <c r="AG291" i="2"/>
  <c r="AG292" i="2"/>
  <c r="AG293" i="2"/>
  <c r="AG295" i="2"/>
  <c r="AG294" i="2"/>
  <c r="AG296" i="2"/>
  <c r="AG297" i="2"/>
  <c r="AG298" i="2"/>
  <c r="AG299" i="2"/>
  <c r="AG300" i="2"/>
  <c r="AG301" i="2"/>
  <c r="AG302" i="2"/>
  <c r="AG304" i="2"/>
  <c r="AG305" i="2"/>
  <c r="AG306" i="2"/>
  <c r="AG308" i="2"/>
  <c r="AG307" i="2"/>
  <c r="AG309" i="2"/>
  <c r="AG310" i="2"/>
  <c r="AG312" i="2"/>
  <c r="AG313" i="2"/>
  <c r="AG314" i="2"/>
  <c r="AG315" i="2"/>
  <c r="AG318" i="2"/>
  <c r="AG317" i="2"/>
  <c r="AG303" i="2"/>
  <c r="AG316" i="2"/>
  <c r="AG319" i="2"/>
  <c r="AG320" i="2"/>
  <c r="AG321" i="2"/>
  <c r="AG322" i="2"/>
  <c r="AG323" i="2"/>
  <c r="AG324" i="2"/>
  <c r="AG326" i="2"/>
  <c r="AG325" i="2"/>
  <c r="AG311" i="2"/>
  <c r="AG327" i="2"/>
  <c r="AG329" i="2"/>
  <c r="AG330" i="2"/>
  <c r="AG331" i="2"/>
  <c r="AG332" i="2"/>
  <c r="AG333" i="2"/>
  <c r="AG334" i="2"/>
  <c r="AG335" i="2"/>
  <c r="AG336" i="2"/>
  <c r="AG337" i="2"/>
  <c r="AG338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8" i="2"/>
  <c r="AG357" i="2"/>
  <c r="AG359" i="2"/>
  <c r="AG360" i="2"/>
  <c r="AG362" i="2"/>
  <c r="AG361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80" i="2"/>
  <c r="AG379" i="2"/>
  <c r="AG381" i="2"/>
  <c r="AG382" i="2"/>
  <c r="AG383" i="2"/>
  <c r="AG384" i="2"/>
  <c r="AG385" i="2"/>
  <c r="AG386" i="2"/>
  <c r="AG387" i="2"/>
  <c r="AG388" i="2"/>
  <c r="AG389" i="2"/>
  <c r="AG390" i="2"/>
  <c r="AG392" i="2"/>
  <c r="AG393" i="2"/>
  <c r="AG391" i="2"/>
  <c r="AG394" i="2"/>
  <c r="AG395" i="2"/>
  <c r="AG396" i="2"/>
  <c r="AG397" i="2"/>
  <c r="AG398" i="2"/>
  <c r="AG399" i="2"/>
  <c r="AG400" i="2"/>
  <c r="AG401" i="2"/>
  <c r="AG402" i="2"/>
  <c r="AG403" i="2"/>
  <c r="AG405" i="2"/>
  <c r="AG404" i="2"/>
  <c r="AG407" i="2"/>
  <c r="AG408" i="2"/>
  <c r="AG406" i="2"/>
  <c r="AG409" i="2"/>
  <c r="AG411" i="2"/>
  <c r="AG410" i="2"/>
  <c r="AG412" i="2"/>
  <c r="AG413" i="2"/>
  <c r="AG414" i="2"/>
  <c r="AG415" i="2"/>
  <c r="AG416" i="2"/>
  <c r="AG417" i="2"/>
  <c r="AG418" i="2"/>
  <c r="AG419" i="2"/>
  <c r="AG420" i="2"/>
  <c r="AG421" i="2"/>
  <c r="AG422" i="2"/>
  <c r="AG424" i="2"/>
  <c r="AG423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2" i="2"/>
  <c r="AG441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7" i="2"/>
  <c r="AG486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8" i="2"/>
  <c r="AG507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50" i="2"/>
  <c r="AG549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9" i="2"/>
  <c r="AG570" i="2"/>
  <c r="AG568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" i="2"/>
  <c r="AG7" i="2"/>
  <c r="AG13" i="2"/>
  <c r="AG8" i="2"/>
  <c r="AG9" i="2"/>
  <c r="AG10" i="2"/>
  <c r="AG25" i="2"/>
  <c r="AG11" i="2"/>
  <c r="AG12" i="2"/>
  <c r="AG14" i="2"/>
  <c r="AG15" i="2"/>
  <c r="AG18" i="2"/>
  <c r="AG17" i="2"/>
  <c r="AG19" i="2"/>
  <c r="AG20" i="2"/>
  <c r="AG5" i="2"/>
  <c r="AD8" i="2"/>
  <c r="AD9" i="2"/>
  <c r="AD10" i="2"/>
  <c r="AD25" i="2"/>
  <c r="AD11" i="2"/>
  <c r="AD12" i="2"/>
  <c r="AD14" i="2"/>
  <c r="AD15" i="2"/>
  <c r="AD18" i="2"/>
  <c r="AD17" i="2"/>
  <c r="AD19" i="2"/>
  <c r="AD20" i="2"/>
  <c r="AD16" i="2"/>
  <c r="AD134" i="2"/>
  <c r="AD21" i="2"/>
  <c r="AD22" i="2"/>
  <c r="AD23" i="2"/>
  <c r="AD24" i="2"/>
  <c r="AD26" i="2"/>
  <c r="AD27" i="2"/>
  <c r="AD28" i="2"/>
  <c r="AD44" i="2"/>
  <c r="AD39" i="2"/>
  <c r="AD30" i="2"/>
  <c r="AD65" i="2"/>
  <c r="AD29" i="2"/>
  <c r="AD31" i="2"/>
  <c r="AD32" i="2"/>
  <c r="AD33" i="2"/>
  <c r="AD34" i="2"/>
  <c r="AD36" i="2"/>
  <c r="AD35" i="2"/>
  <c r="AD37" i="2"/>
  <c r="AD38" i="2"/>
  <c r="AD40" i="2"/>
  <c r="AD41" i="2"/>
  <c r="AD43" i="2"/>
  <c r="AD72" i="2"/>
  <c r="AD45" i="2"/>
  <c r="AD46" i="2"/>
  <c r="AD328" i="2"/>
  <c r="AD47" i="2"/>
  <c r="AD61" i="2"/>
  <c r="AD48" i="2"/>
  <c r="AD49" i="2"/>
  <c r="AD50" i="2"/>
  <c r="AD52" i="2"/>
  <c r="AD53" i="2"/>
  <c r="AD51" i="2"/>
  <c r="AD54" i="2"/>
  <c r="AD55" i="2"/>
  <c r="AD56" i="2"/>
  <c r="AD57" i="2"/>
  <c r="AD58" i="2"/>
  <c r="AD59" i="2"/>
  <c r="AD60" i="2"/>
  <c r="AD63" i="2"/>
  <c r="AD64" i="2"/>
  <c r="AD71" i="2"/>
  <c r="AD66" i="2"/>
  <c r="AD67" i="2"/>
  <c r="AD68" i="2"/>
  <c r="AD62" i="2"/>
  <c r="AD69" i="2"/>
  <c r="AD74" i="2"/>
  <c r="AD75" i="2"/>
  <c r="AD76" i="2"/>
  <c r="AD70" i="2"/>
  <c r="AD77" i="2"/>
  <c r="AD78" i="2"/>
  <c r="AD73" i="2"/>
  <c r="AD80" i="2"/>
  <c r="AD81" i="2"/>
  <c r="AD82" i="2"/>
  <c r="AD83" i="2"/>
  <c r="AD79" i="2"/>
  <c r="AD84" i="2"/>
  <c r="AD85" i="2"/>
  <c r="AD86" i="2"/>
  <c r="AD87" i="2"/>
  <c r="AD144" i="2"/>
  <c r="AD88" i="2"/>
  <c r="AD89" i="2"/>
  <c r="AD90" i="2"/>
  <c r="AD91" i="2"/>
  <c r="AD42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9" i="2"/>
  <c r="AD108" i="2"/>
  <c r="AD110" i="2"/>
  <c r="AD112" i="2"/>
  <c r="AD111" i="2"/>
  <c r="AD113" i="2"/>
  <c r="AD114" i="2"/>
  <c r="AD115" i="2"/>
  <c r="AD116" i="2"/>
  <c r="AD117" i="2"/>
  <c r="AD118" i="2"/>
  <c r="AD120" i="2"/>
  <c r="AD119" i="2"/>
  <c r="AD121" i="2"/>
  <c r="AD122" i="2"/>
  <c r="AD123" i="2"/>
  <c r="AD124" i="2"/>
  <c r="AD125" i="2"/>
  <c r="AD127" i="2"/>
  <c r="AD128" i="2"/>
  <c r="AD129" i="2"/>
  <c r="AD130" i="2"/>
  <c r="AD131" i="2"/>
  <c r="AD132" i="2"/>
  <c r="AD133" i="2"/>
  <c r="AD339" i="2"/>
  <c r="AD136" i="2"/>
  <c r="AD137" i="2"/>
  <c r="AD138" i="2"/>
  <c r="AD139" i="2"/>
  <c r="AD141" i="2"/>
  <c r="AD142" i="2"/>
  <c r="AD143" i="2"/>
  <c r="AD145" i="2"/>
  <c r="AD146" i="2"/>
  <c r="AD147" i="2"/>
  <c r="AD148" i="2"/>
  <c r="AD149" i="2"/>
  <c r="AD150" i="2"/>
  <c r="AD126" i="2"/>
  <c r="AD140" i="2"/>
  <c r="AD151" i="2"/>
  <c r="AD135" i="2"/>
  <c r="AD152" i="2"/>
  <c r="AD153" i="2"/>
  <c r="AD154" i="2"/>
  <c r="AD155" i="2"/>
  <c r="AD156" i="2"/>
  <c r="AD157" i="2"/>
  <c r="AD159" i="2"/>
  <c r="AD158" i="2"/>
  <c r="AD160" i="2"/>
  <c r="AD161" i="2"/>
  <c r="AD162" i="2"/>
  <c r="AD163" i="2"/>
  <c r="AD164" i="2"/>
  <c r="AD165" i="2"/>
  <c r="AD166" i="2"/>
  <c r="AD167" i="2"/>
  <c r="AD169" i="2"/>
  <c r="AD170" i="2"/>
  <c r="AD172" i="2"/>
  <c r="AD171" i="2"/>
  <c r="AD173" i="2"/>
  <c r="AD174" i="2"/>
  <c r="AD175" i="2"/>
  <c r="AD176" i="2"/>
  <c r="AD168" i="2"/>
  <c r="AD177" i="2"/>
  <c r="AD179" i="2"/>
  <c r="AD178" i="2"/>
  <c r="AD180" i="2"/>
  <c r="AD181" i="2"/>
  <c r="AD182" i="2"/>
  <c r="AD183" i="2"/>
  <c r="AD185" i="2"/>
  <c r="AD184" i="2"/>
  <c r="AD186" i="2"/>
  <c r="AD187" i="2"/>
  <c r="AD188" i="2"/>
  <c r="AD189" i="2"/>
  <c r="AD190" i="2"/>
  <c r="AD191" i="2"/>
  <c r="AD192" i="2"/>
  <c r="AD193" i="2"/>
  <c r="AD194" i="2"/>
  <c r="AD195" i="2"/>
  <c r="AD196" i="2"/>
  <c r="AD199" i="2"/>
  <c r="AD198" i="2"/>
  <c r="AD200" i="2"/>
  <c r="AD201" i="2"/>
  <c r="AD202" i="2"/>
  <c r="AD203" i="2"/>
  <c r="AD204" i="2"/>
  <c r="AD205" i="2"/>
  <c r="AD206" i="2"/>
  <c r="AD197" i="2"/>
  <c r="AD207" i="2"/>
  <c r="AD209" i="2"/>
  <c r="AD210" i="2"/>
  <c r="AD211" i="2"/>
  <c r="AD212" i="2"/>
  <c r="AD213" i="2"/>
  <c r="AD214" i="2"/>
  <c r="AD215" i="2"/>
  <c r="AD216" i="2"/>
  <c r="AD208" i="2"/>
  <c r="AD217" i="2"/>
  <c r="AD218" i="2"/>
  <c r="AD219" i="2"/>
  <c r="AD220" i="2"/>
  <c r="AD221" i="2"/>
  <c r="AD222" i="2"/>
  <c r="AD223" i="2"/>
  <c r="AD225" i="2"/>
  <c r="AD226" i="2"/>
  <c r="AD227" i="2"/>
  <c r="AD224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9" i="2"/>
  <c r="AD250" i="2"/>
  <c r="AD251" i="2"/>
  <c r="AD252" i="2"/>
  <c r="AD253" i="2"/>
  <c r="AD254" i="2"/>
  <c r="AD256" i="2"/>
  <c r="AD257" i="2"/>
  <c r="AD258" i="2"/>
  <c r="AD259" i="2"/>
  <c r="AD260" i="2"/>
  <c r="AD255" i="2"/>
  <c r="AD248" i="2"/>
  <c r="AD261" i="2"/>
  <c r="AD262" i="2"/>
  <c r="AD263" i="2"/>
  <c r="AD265" i="2"/>
  <c r="AD264" i="2"/>
  <c r="AD266" i="2"/>
  <c r="AD267" i="2"/>
  <c r="AD268" i="2"/>
  <c r="AD269" i="2"/>
  <c r="AD270" i="2"/>
  <c r="AD271" i="2"/>
  <c r="AD272" i="2"/>
  <c r="AD273" i="2"/>
  <c r="AD274" i="2"/>
  <c r="AD275" i="2"/>
  <c r="AD276" i="2"/>
  <c r="AD278" i="2"/>
  <c r="AD279" i="2"/>
  <c r="AD280" i="2"/>
  <c r="AD281" i="2"/>
  <c r="AD282" i="2"/>
  <c r="AD283" i="2"/>
  <c r="AD284" i="2"/>
  <c r="AD285" i="2"/>
  <c r="AD277" i="2"/>
  <c r="AD286" i="2"/>
  <c r="AD287" i="2"/>
  <c r="AD288" i="2"/>
  <c r="AD289" i="2"/>
  <c r="AD290" i="2"/>
  <c r="AD291" i="2"/>
  <c r="AD292" i="2"/>
  <c r="AD293" i="2"/>
  <c r="AD295" i="2"/>
  <c r="AD294" i="2"/>
  <c r="AD296" i="2"/>
  <c r="AD297" i="2"/>
  <c r="AD298" i="2"/>
  <c r="AD299" i="2"/>
  <c r="AD300" i="2"/>
  <c r="AD301" i="2"/>
  <c r="AD302" i="2"/>
  <c r="AD304" i="2"/>
  <c r="AD305" i="2"/>
  <c r="AD306" i="2"/>
  <c r="AD308" i="2"/>
  <c r="AD307" i="2"/>
  <c r="AD309" i="2"/>
  <c r="AD310" i="2"/>
  <c r="AD312" i="2"/>
  <c r="AD313" i="2"/>
  <c r="AD314" i="2"/>
  <c r="AD315" i="2"/>
  <c r="AD318" i="2"/>
  <c r="AD317" i="2"/>
  <c r="AD303" i="2"/>
  <c r="AD316" i="2"/>
  <c r="AD319" i="2"/>
  <c r="AD320" i="2"/>
  <c r="AD321" i="2"/>
  <c r="AD322" i="2"/>
  <c r="AD323" i="2"/>
  <c r="AD324" i="2"/>
  <c r="AD326" i="2"/>
  <c r="AD325" i="2"/>
  <c r="AD311" i="2"/>
  <c r="AD327" i="2"/>
  <c r="AD329" i="2"/>
  <c r="AD330" i="2"/>
  <c r="AD331" i="2"/>
  <c r="AD332" i="2"/>
  <c r="AD333" i="2"/>
  <c r="AD334" i="2"/>
  <c r="AD335" i="2"/>
  <c r="AD336" i="2"/>
  <c r="AD337" i="2"/>
  <c r="AD338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8" i="2"/>
  <c r="AD357" i="2"/>
  <c r="AD359" i="2"/>
  <c r="AD360" i="2"/>
  <c r="AD362" i="2"/>
  <c r="AD361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80" i="2"/>
  <c r="AD379" i="2"/>
  <c r="AD381" i="2"/>
  <c r="AD382" i="2"/>
  <c r="AD383" i="2"/>
  <c r="AD384" i="2"/>
  <c r="AD385" i="2"/>
  <c r="AD386" i="2"/>
  <c r="AD387" i="2"/>
  <c r="AD388" i="2"/>
  <c r="AD389" i="2"/>
  <c r="AD390" i="2"/>
  <c r="AD392" i="2"/>
  <c r="AD393" i="2"/>
  <c r="AD391" i="2"/>
  <c r="AD394" i="2"/>
  <c r="AD395" i="2"/>
  <c r="AD396" i="2"/>
  <c r="AD397" i="2"/>
  <c r="AD398" i="2"/>
  <c r="AD399" i="2"/>
  <c r="AD400" i="2"/>
  <c r="AD401" i="2"/>
  <c r="AD402" i="2"/>
  <c r="AD403" i="2"/>
  <c r="AD405" i="2"/>
  <c r="AD404" i="2"/>
  <c r="AD407" i="2"/>
  <c r="AD408" i="2"/>
  <c r="AD406" i="2"/>
  <c r="AD409" i="2"/>
  <c r="AD411" i="2"/>
  <c r="AD410" i="2"/>
  <c r="AD412" i="2"/>
  <c r="AD413" i="2"/>
  <c r="AD414" i="2"/>
  <c r="AD415" i="2"/>
  <c r="AD416" i="2"/>
  <c r="AD417" i="2"/>
  <c r="AD418" i="2"/>
  <c r="AD419" i="2"/>
  <c r="AD420" i="2"/>
  <c r="AD421" i="2"/>
  <c r="AD422" i="2"/>
  <c r="AD424" i="2"/>
  <c r="AD423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2" i="2"/>
  <c r="AD441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7" i="2"/>
  <c r="AD486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8" i="2"/>
  <c r="AD507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50" i="2"/>
  <c r="AD549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9" i="2"/>
  <c r="AD570" i="2"/>
  <c r="AD568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" i="2"/>
  <c r="AD7" i="2"/>
  <c r="AD13" i="2"/>
  <c r="AD5" i="2"/>
  <c r="AA163" i="2"/>
  <c r="AA164" i="2"/>
  <c r="AA165" i="2"/>
  <c r="AA166" i="2"/>
  <c r="AA167" i="2"/>
  <c r="AA169" i="2"/>
  <c r="AA170" i="2"/>
  <c r="AA172" i="2"/>
  <c r="AA171" i="2"/>
  <c r="AA173" i="2"/>
  <c r="AA174" i="2"/>
  <c r="AA175" i="2"/>
  <c r="AA176" i="2"/>
  <c r="AA168" i="2"/>
  <c r="AA177" i="2"/>
  <c r="AA179" i="2"/>
  <c r="AA178" i="2"/>
  <c r="AA180" i="2"/>
  <c r="AA181" i="2"/>
  <c r="AA182" i="2"/>
  <c r="AA183" i="2"/>
  <c r="AA185" i="2"/>
  <c r="AA184" i="2"/>
  <c r="AA186" i="2"/>
  <c r="AA187" i="2"/>
  <c r="AA188" i="2"/>
  <c r="AA189" i="2"/>
  <c r="AA190" i="2"/>
  <c r="AA191" i="2"/>
  <c r="AA192" i="2"/>
  <c r="AA193" i="2"/>
  <c r="AA194" i="2"/>
  <c r="AA195" i="2"/>
  <c r="AA196" i="2"/>
  <c r="AA199" i="2"/>
  <c r="AA198" i="2"/>
  <c r="AA200" i="2"/>
  <c r="AA201" i="2"/>
  <c r="AA202" i="2"/>
  <c r="AA203" i="2"/>
  <c r="AA204" i="2"/>
  <c r="AA205" i="2"/>
  <c r="AA206" i="2"/>
  <c r="AA197" i="2"/>
  <c r="AA207" i="2"/>
  <c r="AA209" i="2"/>
  <c r="AA210" i="2"/>
  <c r="AA211" i="2"/>
  <c r="AA212" i="2"/>
  <c r="AA213" i="2"/>
  <c r="AA214" i="2"/>
  <c r="AA215" i="2"/>
  <c r="AA216" i="2"/>
  <c r="AA208" i="2"/>
  <c r="AA217" i="2"/>
  <c r="AA218" i="2"/>
  <c r="AA219" i="2"/>
  <c r="AA220" i="2"/>
  <c r="AA221" i="2"/>
  <c r="AA222" i="2"/>
  <c r="AA223" i="2"/>
  <c r="AA225" i="2"/>
  <c r="AA226" i="2"/>
  <c r="AA227" i="2"/>
  <c r="AA224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9" i="2"/>
  <c r="AA250" i="2"/>
  <c r="AA251" i="2"/>
  <c r="AA252" i="2"/>
  <c r="AA253" i="2"/>
  <c r="AA254" i="2"/>
  <c r="AA256" i="2"/>
  <c r="AA257" i="2"/>
  <c r="AA258" i="2"/>
  <c r="AA259" i="2"/>
  <c r="AA260" i="2"/>
  <c r="AA255" i="2"/>
  <c r="AA248" i="2"/>
  <c r="AA261" i="2"/>
  <c r="AA262" i="2"/>
  <c r="AA263" i="2"/>
  <c r="AA265" i="2"/>
  <c r="AA264" i="2"/>
  <c r="AA266" i="2"/>
  <c r="AA267" i="2"/>
  <c r="AA268" i="2"/>
  <c r="AA269" i="2"/>
  <c r="AA270" i="2"/>
  <c r="AA271" i="2"/>
  <c r="AA272" i="2"/>
  <c r="AA273" i="2"/>
  <c r="AA274" i="2"/>
  <c r="AA275" i="2"/>
  <c r="AA276" i="2"/>
  <c r="AA278" i="2"/>
  <c r="AA279" i="2"/>
  <c r="AA280" i="2"/>
  <c r="AA281" i="2"/>
  <c r="AA282" i="2"/>
  <c r="AA283" i="2"/>
  <c r="AA284" i="2"/>
  <c r="AA285" i="2"/>
  <c r="AA277" i="2"/>
  <c r="AA286" i="2"/>
  <c r="AA287" i="2"/>
  <c r="AA288" i="2"/>
  <c r="AA289" i="2"/>
  <c r="AA290" i="2"/>
  <c r="AA291" i="2"/>
  <c r="AA292" i="2"/>
  <c r="AA293" i="2"/>
  <c r="AA295" i="2"/>
  <c r="AA294" i="2"/>
  <c r="AA296" i="2"/>
  <c r="AA297" i="2"/>
  <c r="AA298" i="2"/>
  <c r="AA299" i="2"/>
  <c r="AA300" i="2"/>
  <c r="AA301" i="2"/>
  <c r="AA302" i="2"/>
  <c r="AA304" i="2"/>
  <c r="AA305" i="2"/>
  <c r="AA306" i="2"/>
  <c r="AA308" i="2"/>
  <c r="AA307" i="2"/>
  <c r="AA309" i="2"/>
  <c r="AA310" i="2"/>
  <c r="AA312" i="2"/>
  <c r="AA313" i="2"/>
  <c r="AA314" i="2"/>
  <c r="AA315" i="2"/>
  <c r="AA318" i="2"/>
  <c r="AA317" i="2"/>
  <c r="AA303" i="2"/>
  <c r="AA316" i="2"/>
  <c r="AA319" i="2"/>
  <c r="AA320" i="2"/>
  <c r="AA321" i="2"/>
  <c r="AA322" i="2"/>
  <c r="AA323" i="2"/>
  <c r="AA324" i="2"/>
  <c r="AA326" i="2"/>
  <c r="AA325" i="2"/>
  <c r="AA311" i="2"/>
  <c r="AA327" i="2"/>
  <c r="AA329" i="2"/>
  <c r="AA330" i="2"/>
  <c r="AA331" i="2"/>
  <c r="AA332" i="2"/>
  <c r="AA333" i="2"/>
  <c r="AA334" i="2"/>
  <c r="AA335" i="2"/>
  <c r="AA336" i="2"/>
  <c r="AA337" i="2"/>
  <c r="AA338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8" i="2"/>
  <c r="AA357" i="2"/>
  <c r="AA359" i="2"/>
  <c r="AA360" i="2"/>
  <c r="AA362" i="2"/>
  <c r="AA361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80" i="2"/>
  <c r="AA379" i="2"/>
  <c r="AA381" i="2"/>
  <c r="AA382" i="2"/>
  <c r="AA383" i="2"/>
  <c r="AA384" i="2"/>
  <c r="AA385" i="2"/>
  <c r="AA386" i="2"/>
  <c r="AA387" i="2"/>
  <c r="AA388" i="2"/>
  <c r="AA389" i="2"/>
  <c r="AA390" i="2"/>
  <c r="AA392" i="2"/>
  <c r="AA393" i="2"/>
  <c r="AA391" i="2"/>
  <c r="AA394" i="2"/>
  <c r="AA395" i="2"/>
  <c r="AA396" i="2"/>
  <c r="AA397" i="2"/>
  <c r="AA398" i="2"/>
  <c r="AA399" i="2"/>
  <c r="AA400" i="2"/>
  <c r="AA401" i="2"/>
  <c r="AA402" i="2"/>
  <c r="AA403" i="2"/>
  <c r="AA405" i="2"/>
  <c r="AA404" i="2"/>
  <c r="AA407" i="2"/>
  <c r="AA408" i="2"/>
  <c r="AA406" i="2"/>
  <c r="AA409" i="2"/>
  <c r="AA411" i="2"/>
  <c r="AA410" i="2"/>
  <c r="AA412" i="2"/>
  <c r="AA413" i="2"/>
  <c r="AA414" i="2"/>
  <c r="AA415" i="2"/>
  <c r="AA416" i="2"/>
  <c r="AA417" i="2"/>
  <c r="AA418" i="2"/>
  <c r="AA419" i="2"/>
  <c r="AA420" i="2"/>
  <c r="AA421" i="2"/>
  <c r="AA422" i="2"/>
  <c r="AA424" i="2"/>
  <c r="AA423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2" i="2"/>
  <c r="AA441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7" i="2"/>
  <c r="AA486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8" i="2"/>
  <c r="AA507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50" i="2"/>
  <c r="AA549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9" i="2"/>
  <c r="AA570" i="2"/>
  <c r="AA568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" i="2"/>
  <c r="AA7" i="2"/>
  <c r="AA13" i="2"/>
  <c r="AA8" i="2"/>
  <c r="AA9" i="2"/>
  <c r="AA10" i="2"/>
  <c r="AA25" i="2"/>
  <c r="AA11" i="2"/>
  <c r="AA12" i="2"/>
  <c r="AA14" i="2"/>
  <c r="AA15" i="2"/>
  <c r="AA18" i="2"/>
  <c r="AA17" i="2"/>
  <c r="AA19" i="2"/>
  <c r="AA20" i="2"/>
  <c r="AA16" i="2"/>
  <c r="AA134" i="2"/>
  <c r="AA21" i="2"/>
  <c r="AA22" i="2"/>
  <c r="AA23" i="2"/>
  <c r="AA24" i="2"/>
  <c r="AA26" i="2"/>
  <c r="AA27" i="2"/>
  <c r="AA28" i="2"/>
  <c r="AA44" i="2"/>
  <c r="AA39" i="2"/>
  <c r="AA30" i="2"/>
  <c r="AA65" i="2"/>
  <c r="AA29" i="2"/>
  <c r="AA31" i="2"/>
  <c r="AA32" i="2"/>
  <c r="AA33" i="2"/>
  <c r="AA34" i="2"/>
  <c r="AA36" i="2"/>
  <c r="AA35" i="2"/>
  <c r="AA37" i="2"/>
  <c r="AA38" i="2"/>
  <c r="AA40" i="2"/>
  <c r="AA41" i="2"/>
  <c r="AA43" i="2"/>
  <c r="AA72" i="2"/>
  <c r="AA45" i="2"/>
  <c r="AA46" i="2"/>
  <c r="AA328" i="2"/>
  <c r="AA47" i="2"/>
  <c r="AA61" i="2"/>
  <c r="AA48" i="2"/>
  <c r="AA49" i="2"/>
  <c r="AA50" i="2"/>
  <c r="AA52" i="2"/>
  <c r="AA53" i="2"/>
  <c r="AA51" i="2"/>
  <c r="AA54" i="2"/>
  <c r="AA55" i="2"/>
  <c r="AA56" i="2"/>
  <c r="AA57" i="2"/>
  <c r="AA58" i="2"/>
  <c r="AA59" i="2"/>
  <c r="AA60" i="2"/>
  <c r="AA63" i="2"/>
  <c r="AA64" i="2"/>
  <c r="AA71" i="2"/>
  <c r="AA66" i="2"/>
  <c r="AA67" i="2"/>
  <c r="AA68" i="2"/>
  <c r="AA62" i="2"/>
  <c r="AA69" i="2"/>
  <c r="AA74" i="2"/>
  <c r="AA75" i="2"/>
  <c r="AA76" i="2"/>
  <c r="AA70" i="2"/>
  <c r="AA77" i="2"/>
  <c r="AA78" i="2"/>
  <c r="AA73" i="2"/>
  <c r="AA80" i="2"/>
  <c r="AA81" i="2"/>
  <c r="AA82" i="2"/>
  <c r="AA83" i="2"/>
  <c r="AA79" i="2"/>
  <c r="AA84" i="2"/>
  <c r="AA85" i="2"/>
  <c r="AA86" i="2"/>
  <c r="AA87" i="2"/>
  <c r="AA144" i="2"/>
  <c r="AA88" i="2"/>
  <c r="AA89" i="2"/>
  <c r="AA90" i="2"/>
  <c r="AA91" i="2"/>
  <c r="AA42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9" i="2"/>
  <c r="AA108" i="2"/>
  <c r="AA110" i="2"/>
  <c r="AA112" i="2"/>
  <c r="AA111" i="2"/>
  <c r="AA113" i="2"/>
  <c r="AA114" i="2"/>
  <c r="AA115" i="2"/>
  <c r="AA116" i="2"/>
  <c r="AA117" i="2"/>
  <c r="AA118" i="2"/>
  <c r="AA120" i="2"/>
  <c r="AA119" i="2"/>
  <c r="AA121" i="2"/>
  <c r="AA122" i="2"/>
  <c r="AA123" i="2"/>
  <c r="AA124" i="2"/>
  <c r="AA125" i="2"/>
  <c r="AA127" i="2"/>
  <c r="AA128" i="2"/>
  <c r="AA129" i="2"/>
  <c r="AA130" i="2"/>
  <c r="AA131" i="2"/>
  <c r="AA132" i="2"/>
  <c r="AA133" i="2"/>
  <c r="AA339" i="2"/>
  <c r="AA136" i="2"/>
  <c r="AA137" i="2"/>
  <c r="AA138" i="2"/>
  <c r="AA139" i="2"/>
  <c r="AA141" i="2"/>
  <c r="AA142" i="2"/>
  <c r="AA143" i="2"/>
  <c r="AA145" i="2"/>
  <c r="AA146" i="2"/>
  <c r="AA147" i="2"/>
  <c r="AA148" i="2"/>
  <c r="AA149" i="2"/>
  <c r="AA150" i="2"/>
  <c r="AA126" i="2"/>
  <c r="AA140" i="2"/>
  <c r="AA151" i="2"/>
  <c r="AA135" i="2"/>
  <c r="AA152" i="2"/>
  <c r="AA153" i="2"/>
  <c r="AA154" i="2"/>
  <c r="AA155" i="2"/>
  <c r="AA156" i="2"/>
  <c r="AA157" i="2"/>
  <c r="AA159" i="2"/>
  <c r="AA158" i="2"/>
  <c r="AA160" i="2"/>
  <c r="AA161" i="2"/>
  <c r="AA162" i="2"/>
  <c r="AA5" i="2"/>
  <c r="X409" i="2"/>
  <c r="X411" i="2"/>
  <c r="X410" i="2"/>
  <c r="X412" i="2"/>
  <c r="X413" i="2"/>
  <c r="X414" i="2"/>
  <c r="X415" i="2"/>
  <c r="X416" i="2"/>
  <c r="X417" i="2"/>
  <c r="X418" i="2"/>
  <c r="X419" i="2"/>
  <c r="X420" i="2"/>
  <c r="X421" i="2"/>
  <c r="X422" i="2"/>
  <c r="X424" i="2"/>
  <c r="X423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2" i="2"/>
  <c r="X441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7" i="2"/>
  <c r="X486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8" i="2"/>
  <c r="X507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50" i="2"/>
  <c r="X549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9" i="2"/>
  <c r="X570" i="2"/>
  <c r="X568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" i="2"/>
  <c r="X7" i="2"/>
  <c r="X13" i="2"/>
  <c r="X8" i="2"/>
  <c r="X9" i="2"/>
  <c r="X10" i="2"/>
  <c r="X25" i="2"/>
  <c r="X11" i="2"/>
  <c r="X12" i="2"/>
  <c r="X14" i="2"/>
  <c r="X15" i="2"/>
  <c r="X18" i="2"/>
  <c r="X17" i="2"/>
  <c r="X19" i="2"/>
  <c r="X20" i="2"/>
  <c r="X16" i="2"/>
  <c r="X134" i="2"/>
  <c r="X21" i="2"/>
  <c r="X22" i="2"/>
  <c r="X23" i="2"/>
  <c r="X24" i="2"/>
  <c r="X26" i="2"/>
  <c r="X27" i="2"/>
  <c r="X28" i="2"/>
  <c r="X44" i="2"/>
  <c r="X39" i="2"/>
  <c r="X30" i="2"/>
  <c r="X65" i="2"/>
  <c r="X29" i="2"/>
  <c r="X31" i="2"/>
  <c r="X32" i="2"/>
  <c r="X33" i="2"/>
  <c r="X34" i="2"/>
  <c r="X36" i="2"/>
  <c r="X35" i="2"/>
  <c r="X37" i="2"/>
  <c r="X38" i="2"/>
  <c r="X40" i="2"/>
  <c r="X41" i="2"/>
  <c r="X43" i="2"/>
  <c r="X72" i="2"/>
  <c r="X45" i="2"/>
  <c r="X46" i="2"/>
  <c r="X328" i="2"/>
  <c r="X47" i="2"/>
  <c r="X61" i="2"/>
  <c r="X48" i="2"/>
  <c r="X49" i="2"/>
  <c r="X50" i="2"/>
  <c r="X52" i="2"/>
  <c r="X53" i="2"/>
  <c r="X51" i="2"/>
  <c r="X54" i="2"/>
  <c r="X55" i="2"/>
  <c r="X56" i="2"/>
  <c r="X57" i="2"/>
  <c r="X58" i="2"/>
  <c r="X59" i="2"/>
  <c r="X60" i="2"/>
  <c r="X63" i="2"/>
  <c r="X64" i="2"/>
  <c r="X71" i="2"/>
  <c r="X66" i="2"/>
  <c r="X67" i="2"/>
  <c r="X68" i="2"/>
  <c r="X62" i="2"/>
  <c r="X69" i="2"/>
  <c r="X74" i="2"/>
  <c r="X75" i="2"/>
  <c r="X76" i="2"/>
  <c r="X70" i="2"/>
  <c r="X77" i="2"/>
  <c r="X78" i="2"/>
  <c r="X73" i="2"/>
  <c r="X80" i="2"/>
  <c r="X81" i="2"/>
  <c r="X82" i="2"/>
  <c r="X83" i="2"/>
  <c r="X79" i="2"/>
  <c r="X84" i="2"/>
  <c r="X85" i="2"/>
  <c r="X86" i="2"/>
  <c r="X87" i="2"/>
  <c r="X144" i="2"/>
  <c r="X88" i="2"/>
  <c r="X89" i="2"/>
  <c r="X90" i="2"/>
  <c r="X91" i="2"/>
  <c r="X42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9" i="2"/>
  <c r="X108" i="2"/>
  <c r="X110" i="2"/>
  <c r="X112" i="2"/>
  <c r="X111" i="2"/>
  <c r="X113" i="2"/>
  <c r="X114" i="2"/>
  <c r="X115" i="2"/>
  <c r="X116" i="2"/>
  <c r="X117" i="2"/>
  <c r="X118" i="2"/>
  <c r="X120" i="2"/>
  <c r="X119" i="2"/>
  <c r="X121" i="2"/>
  <c r="X122" i="2"/>
  <c r="X123" i="2"/>
  <c r="X124" i="2"/>
  <c r="X125" i="2"/>
  <c r="X127" i="2"/>
  <c r="X128" i="2"/>
  <c r="X129" i="2"/>
  <c r="X130" i="2"/>
  <c r="X131" i="2"/>
  <c r="X132" i="2"/>
  <c r="X133" i="2"/>
  <c r="X339" i="2"/>
  <c r="X136" i="2"/>
  <c r="X137" i="2"/>
  <c r="X138" i="2"/>
  <c r="X139" i="2"/>
  <c r="X141" i="2"/>
  <c r="X142" i="2"/>
  <c r="X143" i="2"/>
  <c r="X145" i="2"/>
  <c r="X146" i="2"/>
  <c r="X147" i="2"/>
  <c r="X148" i="2"/>
  <c r="X149" i="2"/>
  <c r="X150" i="2"/>
  <c r="X126" i="2"/>
  <c r="X140" i="2"/>
  <c r="X151" i="2"/>
  <c r="X135" i="2"/>
  <c r="X152" i="2"/>
  <c r="X153" i="2"/>
  <c r="X154" i="2"/>
  <c r="X155" i="2"/>
  <c r="X156" i="2"/>
  <c r="X157" i="2"/>
  <c r="X159" i="2"/>
  <c r="X158" i="2"/>
  <c r="X160" i="2"/>
  <c r="X161" i="2"/>
  <c r="X162" i="2"/>
  <c r="X163" i="2"/>
  <c r="X164" i="2"/>
  <c r="X165" i="2"/>
  <c r="X166" i="2"/>
  <c r="X167" i="2"/>
  <c r="X169" i="2"/>
  <c r="X170" i="2"/>
  <c r="X172" i="2"/>
  <c r="X171" i="2"/>
  <c r="X173" i="2"/>
  <c r="X174" i="2"/>
  <c r="X175" i="2"/>
  <c r="X176" i="2"/>
  <c r="X168" i="2"/>
  <c r="X177" i="2"/>
  <c r="X179" i="2"/>
  <c r="X178" i="2"/>
  <c r="X180" i="2"/>
  <c r="X181" i="2"/>
  <c r="X182" i="2"/>
  <c r="X183" i="2"/>
  <c r="X185" i="2"/>
  <c r="X184" i="2"/>
  <c r="X186" i="2"/>
  <c r="X187" i="2"/>
  <c r="X188" i="2"/>
  <c r="X189" i="2"/>
  <c r="X190" i="2"/>
  <c r="X191" i="2"/>
  <c r="X192" i="2"/>
  <c r="X193" i="2"/>
  <c r="X194" i="2"/>
  <c r="X195" i="2"/>
  <c r="X196" i="2"/>
  <c r="X199" i="2"/>
  <c r="X198" i="2"/>
  <c r="X200" i="2"/>
  <c r="X201" i="2"/>
  <c r="X202" i="2"/>
  <c r="X203" i="2"/>
  <c r="X204" i="2"/>
  <c r="X205" i="2"/>
  <c r="X206" i="2"/>
  <c r="X197" i="2"/>
  <c r="X207" i="2"/>
  <c r="X209" i="2"/>
  <c r="X210" i="2"/>
  <c r="X211" i="2"/>
  <c r="X212" i="2"/>
  <c r="X213" i="2"/>
  <c r="X214" i="2"/>
  <c r="X215" i="2"/>
  <c r="X216" i="2"/>
  <c r="X208" i="2"/>
  <c r="X217" i="2"/>
  <c r="X218" i="2"/>
  <c r="X219" i="2"/>
  <c r="X220" i="2"/>
  <c r="X221" i="2"/>
  <c r="X222" i="2"/>
  <c r="X223" i="2"/>
  <c r="X225" i="2"/>
  <c r="X226" i="2"/>
  <c r="X227" i="2"/>
  <c r="X224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9" i="2"/>
  <c r="X250" i="2"/>
  <c r="X251" i="2"/>
  <c r="X252" i="2"/>
  <c r="X253" i="2"/>
  <c r="X254" i="2"/>
  <c r="X256" i="2"/>
  <c r="X257" i="2"/>
  <c r="X258" i="2"/>
  <c r="X259" i="2"/>
  <c r="X260" i="2"/>
  <c r="X255" i="2"/>
  <c r="X248" i="2"/>
  <c r="X261" i="2"/>
  <c r="X262" i="2"/>
  <c r="X263" i="2"/>
  <c r="X265" i="2"/>
  <c r="X264" i="2"/>
  <c r="X266" i="2"/>
  <c r="X267" i="2"/>
  <c r="X268" i="2"/>
  <c r="X269" i="2"/>
  <c r="X270" i="2"/>
  <c r="X271" i="2"/>
  <c r="X272" i="2"/>
  <c r="X273" i="2"/>
  <c r="X274" i="2"/>
  <c r="X275" i="2"/>
  <c r="X276" i="2"/>
  <c r="X278" i="2"/>
  <c r="X279" i="2"/>
  <c r="X280" i="2"/>
  <c r="X281" i="2"/>
  <c r="X282" i="2"/>
  <c r="X283" i="2"/>
  <c r="X284" i="2"/>
  <c r="X285" i="2"/>
  <c r="X277" i="2"/>
  <c r="X286" i="2"/>
  <c r="X287" i="2"/>
  <c r="X288" i="2"/>
  <c r="X289" i="2"/>
  <c r="X290" i="2"/>
  <c r="X291" i="2"/>
  <c r="X292" i="2"/>
  <c r="X293" i="2"/>
  <c r="X295" i="2"/>
  <c r="X294" i="2"/>
  <c r="X296" i="2"/>
  <c r="X297" i="2"/>
  <c r="X298" i="2"/>
  <c r="X299" i="2"/>
  <c r="X300" i="2"/>
  <c r="X301" i="2"/>
  <c r="X302" i="2"/>
  <c r="X304" i="2"/>
  <c r="X305" i="2"/>
  <c r="X306" i="2"/>
  <c r="X308" i="2"/>
  <c r="X307" i="2"/>
  <c r="X309" i="2"/>
  <c r="X310" i="2"/>
  <c r="X312" i="2"/>
  <c r="X313" i="2"/>
  <c r="X314" i="2"/>
  <c r="X315" i="2"/>
  <c r="X318" i="2"/>
  <c r="X317" i="2"/>
  <c r="X303" i="2"/>
  <c r="X316" i="2"/>
  <c r="X319" i="2"/>
  <c r="X320" i="2"/>
  <c r="X321" i="2"/>
  <c r="X322" i="2"/>
  <c r="X323" i="2"/>
  <c r="X324" i="2"/>
  <c r="X326" i="2"/>
  <c r="X325" i="2"/>
  <c r="X311" i="2"/>
  <c r="X327" i="2"/>
  <c r="X329" i="2"/>
  <c r="X330" i="2"/>
  <c r="X331" i="2"/>
  <c r="X332" i="2"/>
  <c r="X333" i="2"/>
  <c r="X334" i="2"/>
  <c r="X335" i="2"/>
  <c r="X336" i="2"/>
  <c r="X337" i="2"/>
  <c r="X338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8" i="2"/>
  <c r="X357" i="2"/>
  <c r="X359" i="2"/>
  <c r="X360" i="2"/>
  <c r="X362" i="2"/>
  <c r="X361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80" i="2"/>
  <c r="X379" i="2"/>
  <c r="X381" i="2"/>
  <c r="X382" i="2"/>
  <c r="X383" i="2"/>
  <c r="X384" i="2"/>
  <c r="X385" i="2"/>
  <c r="X386" i="2"/>
  <c r="X387" i="2"/>
  <c r="X388" i="2"/>
  <c r="X389" i="2"/>
  <c r="X390" i="2"/>
  <c r="X392" i="2"/>
  <c r="X393" i="2"/>
  <c r="X391" i="2"/>
  <c r="X394" i="2"/>
  <c r="X395" i="2"/>
  <c r="X396" i="2"/>
  <c r="X397" i="2"/>
  <c r="X398" i="2"/>
  <c r="X399" i="2"/>
  <c r="X400" i="2"/>
  <c r="X401" i="2"/>
  <c r="X402" i="2"/>
  <c r="X403" i="2"/>
  <c r="X405" i="2"/>
  <c r="X404" i="2"/>
  <c r="X407" i="2"/>
  <c r="X408" i="2"/>
  <c r="X406" i="2"/>
  <c r="X5" i="2"/>
  <c r="U134" i="2"/>
  <c r="U21" i="2"/>
  <c r="U22" i="2"/>
  <c r="U23" i="2"/>
  <c r="U24" i="2"/>
  <c r="U26" i="2"/>
  <c r="U27" i="2"/>
  <c r="U28" i="2"/>
  <c r="U44" i="2"/>
  <c r="U39" i="2"/>
  <c r="U30" i="2"/>
  <c r="U65" i="2"/>
  <c r="U29" i="2"/>
  <c r="U31" i="2"/>
  <c r="U32" i="2"/>
  <c r="U33" i="2"/>
  <c r="U34" i="2"/>
  <c r="U36" i="2"/>
  <c r="U35" i="2"/>
  <c r="U37" i="2"/>
  <c r="U38" i="2"/>
  <c r="U40" i="2"/>
  <c r="U41" i="2"/>
  <c r="U43" i="2"/>
  <c r="U72" i="2"/>
  <c r="U45" i="2"/>
  <c r="U46" i="2"/>
  <c r="U328" i="2"/>
  <c r="U47" i="2"/>
  <c r="U61" i="2"/>
  <c r="U49" i="2"/>
  <c r="U50" i="2"/>
  <c r="U52" i="2"/>
  <c r="U53" i="2"/>
  <c r="U51" i="2"/>
  <c r="U54" i="2"/>
  <c r="U55" i="2"/>
  <c r="U56" i="2"/>
  <c r="U57" i="2"/>
  <c r="U58" i="2"/>
  <c r="U59" i="2"/>
  <c r="U60" i="2"/>
  <c r="U63" i="2"/>
  <c r="U64" i="2"/>
  <c r="U71" i="2"/>
  <c r="U66" i="2"/>
  <c r="U67" i="2"/>
  <c r="U68" i="2"/>
  <c r="U62" i="2"/>
  <c r="U69" i="2"/>
  <c r="U74" i="2"/>
  <c r="U75" i="2"/>
  <c r="U76" i="2"/>
  <c r="U70" i="2"/>
  <c r="U77" i="2"/>
  <c r="U78" i="2"/>
  <c r="U73" i="2"/>
  <c r="U80" i="2"/>
  <c r="U81" i="2"/>
  <c r="U82" i="2"/>
  <c r="U83" i="2"/>
  <c r="U79" i="2"/>
  <c r="U84" i="2"/>
  <c r="U85" i="2"/>
  <c r="U86" i="2"/>
  <c r="U87" i="2"/>
  <c r="U144" i="2"/>
  <c r="U88" i="2"/>
  <c r="U89" i="2"/>
  <c r="U90" i="2"/>
  <c r="U91" i="2"/>
  <c r="U42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9" i="2"/>
  <c r="U108" i="2"/>
  <c r="U110" i="2"/>
  <c r="U112" i="2"/>
  <c r="U111" i="2"/>
  <c r="U113" i="2"/>
  <c r="U114" i="2"/>
  <c r="U115" i="2"/>
  <c r="U116" i="2"/>
  <c r="U117" i="2"/>
  <c r="U118" i="2"/>
  <c r="U120" i="2"/>
  <c r="U119" i="2"/>
  <c r="U121" i="2"/>
  <c r="U122" i="2"/>
  <c r="U123" i="2"/>
  <c r="U124" i="2"/>
  <c r="U125" i="2"/>
  <c r="U127" i="2"/>
  <c r="U128" i="2"/>
  <c r="U129" i="2"/>
  <c r="U130" i="2"/>
  <c r="U131" i="2"/>
  <c r="U132" i="2"/>
  <c r="U133" i="2"/>
  <c r="U339" i="2"/>
  <c r="U136" i="2"/>
  <c r="U137" i="2"/>
  <c r="U138" i="2"/>
  <c r="U139" i="2"/>
  <c r="U141" i="2"/>
  <c r="U142" i="2"/>
  <c r="U143" i="2"/>
  <c r="U145" i="2"/>
  <c r="U146" i="2"/>
  <c r="U147" i="2"/>
  <c r="U148" i="2"/>
  <c r="U149" i="2"/>
  <c r="U150" i="2"/>
  <c r="U126" i="2"/>
  <c r="U140" i="2"/>
  <c r="U151" i="2"/>
  <c r="U135" i="2"/>
  <c r="U152" i="2"/>
  <c r="U153" i="2"/>
  <c r="U154" i="2"/>
  <c r="U155" i="2"/>
  <c r="U156" i="2"/>
  <c r="U157" i="2"/>
  <c r="U159" i="2"/>
  <c r="U158" i="2"/>
  <c r="U160" i="2"/>
  <c r="U161" i="2"/>
  <c r="U162" i="2"/>
  <c r="U163" i="2"/>
  <c r="U164" i="2"/>
  <c r="U165" i="2"/>
  <c r="U166" i="2"/>
  <c r="U167" i="2"/>
  <c r="U169" i="2"/>
  <c r="U170" i="2"/>
  <c r="U172" i="2"/>
  <c r="U171" i="2"/>
  <c r="U173" i="2"/>
  <c r="U174" i="2"/>
  <c r="U175" i="2"/>
  <c r="U176" i="2"/>
  <c r="U168" i="2"/>
  <c r="U177" i="2"/>
  <c r="U179" i="2"/>
  <c r="U178" i="2"/>
  <c r="U180" i="2"/>
  <c r="U181" i="2"/>
  <c r="U182" i="2"/>
  <c r="U183" i="2"/>
  <c r="U185" i="2"/>
  <c r="U184" i="2"/>
  <c r="U186" i="2"/>
  <c r="U187" i="2"/>
  <c r="U188" i="2"/>
  <c r="U189" i="2"/>
  <c r="U190" i="2"/>
  <c r="U191" i="2"/>
  <c r="U192" i="2"/>
  <c r="U193" i="2"/>
  <c r="U194" i="2"/>
  <c r="U195" i="2"/>
  <c r="U196" i="2"/>
  <c r="U199" i="2"/>
  <c r="U198" i="2"/>
  <c r="U200" i="2"/>
  <c r="U201" i="2"/>
  <c r="U202" i="2"/>
  <c r="U203" i="2"/>
  <c r="U204" i="2"/>
  <c r="U205" i="2"/>
  <c r="U206" i="2"/>
  <c r="U197" i="2"/>
  <c r="U207" i="2"/>
  <c r="U209" i="2"/>
  <c r="U210" i="2"/>
  <c r="U211" i="2"/>
  <c r="U212" i="2"/>
  <c r="U213" i="2"/>
  <c r="U214" i="2"/>
  <c r="U215" i="2"/>
  <c r="U216" i="2"/>
  <c r="U208" i="2"/>
  <c r="U217" i="2"/>
  <c r="U218" i="2"/>
  <c r="U219" i="2"/>
  <c r="U220" i="2"/>
  <c r="U221" i="2"/>
  <c r="U222" i="2"/>
  <c r="U223" i="2"/>
  <c r="U225" i="2"/>
  <c r="U226" i="2"/>
  <c r="U227" i="2"/>
  <c r="U224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9" i="2"/>
  <c r="U250" i="2"/>
  <c r="U251" i="2"/>
  <c r="U252" i="2"/>
  <c r="U253" i="2"/>
  <c r="U254" i="2"/>
  <c r="U256" i="2"/>
  <c r="U257" i="2"/>
  <c r="U258" i="2"/>
  <c r="U259" i="2"/>
  <c r="U260" i="2"/>
  <c r="U255" i="2"/>
  <c r="U248" i="2"/>
  <c r="U261" i="2"/>
  <c r="U262" i="2"/>
  <c r="U263" i="2"/>
  <c r="U265" i="2"/>
  <c r="U264" i="2"/>
  <c r="U266" i="2"/>
  <c r="U267" i="2"/>
  <c r="U268" i="2"/>
  <c r="U269" i="2"/>
  <c r="U270" i="2"/>
  <c r="U271" i="2"/>
  <c r="U272" i="2"/>
  <c r="U273" i="2"/>
  <c r="U274" i="2"/>
  <c r="U275" i="2"/>
  <c r="U276" i="2"/>
  <c r="U278" i="2"/>
  <c r="U279" i="2"/>
  <c r="U280" i="2"/>
  <c r="U281" i="2"/>
  <c r="U282" i="2"/>
  <c r="U283" i="2"/>
  <c r="U284" i="2"/>
  <c r="U285" i="2"/>
  <c r="U277" i="2"/>
  <c r="U286" i="2"/>
  <c r="U287" i="2"/>
  <c r="U288" i="2"/>
  <c r="U289" i="2"/>
  <c r="U290" i="2"/>
  <c r="U291" i="2"/>
  <c r="U292" i="2"/>
  <c r="U293" i="2"/>
  <c r="U295" i="2"/>
  <c r="U294" i="2"/>
  <c r="U296" i="2"/>
  <c r="U297" i="2"/>
  <c r="U298" i="2"/>
  <c r="U299" i="2"/>
  <c r="U300" i="2"/>
  <c r="U301" i="2"/>
  <c r="U302" i="2"/>
  <c r="U304" i="2"/>
  <c r="U305" i="2"/>
  <c r="U306" i="2"/>
  <c r="U308" i="2"/>
  <c r="U307" i="2"/>
  <c r="U309" i="2"/>
  <c r="U310" i="2"/>
  <c r="U312" i="2"/>
  <c r="U313" i="2"/>
  <c r="U314" i="2"/>
  <c r="U315" i="2"/>
  <c r="U318" i="2"/>
  <c r="U317" i="2"/>
  <c r="U303" i="2"/>
  <c r="U316" i="2"/>
  <c r="U319" i="2"/>
  <c r="U320" i="2"/>
  <c r="U321" i="2"/>
  <c r="U322" i="2"/>
  <c r="U323" i="2"/>
  <c r="U324" i="2"/>
  <c r="U326" i="2"/>
  <c r="U325" i="2"/>
  <c r="U311" i="2"/>
  <c r="U327" i="2"/>
  <c r="U329" i="2"/>
  <c r="U330" i="2"/>
  <c r="U331" i="2"/>
  <c r="U332" i="2"/>
  <c r="U333" i="2"/>
  <c r="U334" i="2"/>
  <c r="U335" i="2"/>
  <c r="U336" i="2"/>
  <c r="U337" i="2"/>
  <c r="U338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8" i="2"/>
  <c r="U357" i="2"/>
  <c r="U359" i="2"/>
  <c r="U360" i="2"/>
  <c r="U362" i="2"/>
  <c r="U361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80" i="2"/>
  <c r="U379" i="2"/>
  <c r="U381" i="2"/>
  <c r="U382" i="2"/>
  <c r="U383" i="2"/>
  <c r="U384" i="2"/>
  <c r="U385" i="2"/>
  <c r="U386" i="2"/>
  <c r="U387" i="2"/>
  <c r="U388" i="2"/>
  <c r="U389" i="2"/>
  <c r="U390" i="2"/>
  <c r="U392" i="2"/>
  <c r="U393" i="2"/>
  <c r="U391" i="2"/>
  <c r="U394" i="2"/>
  <c r="U395" i="2"/>
  <c r="U396" i="2"/>
  <c r="U397" i="2"/>
  <c r="U398" i="2"/>
  <c r="U399" i="2"/>
  <c r="U400" i="2"/>
  <c r="U401" i="2"/>
  <c r="U402" i="2"/>
  <c r="U403" i="2"/>
  <c r="U405" i="2"/>
  <c r="U404" i="2"/>
  <c r="U407" i="2"/>
  <c r="U408" i="2"/>
  <c r="U406" i="2"/>
  <c r="U409" i="2"/>
  <c r="U411" i="2"/>
  <c r="U410" i="2"/>
  <c r="U412" i="2"/>
  <c r="U413" i="2"/>
  <c r="U414" i="2"/>
  <c r="U415" i="2"/>
  <c r="U416" i="2"/>
  <c r="U417" i="2"/>
  <c r="U418" i="2"/>
  <c r="U419" i="2"/>
  <c r="U420" i="2"/>
  <c r="U421" i="2"/>
  <c r="U422" i="2"/>
  <c r="U424" i="2"/>
  <c r="U423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2" i="2"/>
  <c r="U441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7" i="2"/>
  <c r="U486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8" i="2"/>
  <c r="U507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50" i="2"/>
  <c r="U549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9" i="2"/>
  <c r="U570" i="2"/>
  <c r="U568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" i="2"/>
  <c r="U7" i="2"/>
  <c r="U13" i="2"/>
  <c r="U8" i="2"/>
  <c r="U9" i="2"/>
  <c r="U10" i="2"/>
  <c r="U25" i="2"/>
  <c r="U11" i="2"/>
  <c r="U12" i="2"/>
  <c r="U14" i="2"/>
  <c r="U15" i="2"/>
  <c r="U18" i="2"/>
  <c r="U17" i="2"/>
  <c r="U19" i="2"/>
  <c r="U20" i="2"/>
  <c r="U16" i="2"/>
  <c r="U5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7" i="2"/>
  <c r="R486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8" i="2"/>
  <c r="R507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50" i="2"/>
  <c r="R549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9" i="2"/>
  <c r="R570" i="2"/>
  <c r="R568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59" i="2"/>
  <c r="R455" i="2"/>
  <c r="R456" i="2"/>
  <c r="R457" i="2"/>
  <c r="R458" i="2"/>
  <c r="R454" i="2"/>
  <c r="R451" i="2"/>
  <c r="R452" i="2"/>
  <c r="R453" i="2"/>
  <c r="R450" i="2"/>
  <c r="R438" i="2"/>
  <c r="R439" i="2"/>
  <c r="R440" i="2"/>
  <c r="R442" i="2"/>
  <c r="R441" i="2"/>
  <c r="R443" i="2"/>
  <c r="R444" i="2"/>
  <c r="R445" i="2"/>
  <c r="R446" i="2"/>
  <c r="R447" i="2"/>
  <c r="R448" i="2"/>
  <c r="R449" i="2"/>
  <c r="R437" i="2"/>
  <c r="R432" i="2"/>
  <c r="R433" i="2"/>
  <c r="R434" i="2"/>
  <c r="R435" i="2"/>
  <c r="R436" i="2"/>
  <c r="R430" i="2"/>
  <c r="R431" i="2"/>
  <c r="R416" i="2"/>
  <c r="R417" i="2"/>
  <c r="R418" i="2"/>
  <c r="R419" i="2"/>
  <c r="R420" i="2"/>
  <c r="R421" i="2"/>
  <c r="R422" i="2"/>
  <c r="R424" i="2"/>
  <c r="R423" i="2"/>
  <c r="R425" i="2"/>
  <c r="R426" i="2"/>
  <c r="R427" i="2"/>
  <c r="R428" i="2"/>
  <c r="R429" i="2"/>
  <c r="R412" i="2"/>
  <c r="R413" i="2"/>
  <c r="R414" i="2"/>
  <c r="R415" i="2"/>
  <c r="R406" i="2"/>
  <c r="R409" i="2"/>
  <c r="R411" i="2"/>
  <c r="R410" i="2"/>
  <c r="R407" i="2"/>
  <c r="R408" i="2"/>
  <c r="R6" i="2"/>
  <c r="R7" i="2"/>
  <c r="R13" i="2"/>
  <c r="R8" i="2"/>
  <c r="R9" i="2"/>
  <c r="R10" i="2"/>
  <c r="R25" i="2"/>
  <c r="R11" i="2"/>
  <c r="R12" i="2"/>
  <c r="R14" i="2"/>
  <c r="R15" i="2"/>
  <c r="R18" i="2"/>
  <c r="R17" i="2"/>
  <c r="R19" i="2"/>
  <c r="R20" i="2"/>
  <c r="R16" i="2"/>
  <c r="R134" i="2"/>
  <c r="R21" i="2"/>
  <c r="R22" i="2"/>
  <c r="R23" i="2"/>
  <c r="R24" i="2"/>
  <c r="R26" i="2"/>
  <c r="R27" i="2"/>
  <c r="R28" i="2"/>
  <c r="R44" i="2"/>
  <c r="R39" i="2"/>
  <c r="R30" i="2"/>
  <c r="R65" i="2"/>
  <c r="R29" i="2"/>
  <c r="R31" i="2"/>
  <c r="R32" i="2"/>
  <c r="R33" i="2"/>
  <c r="R34" i="2"/>
  <c r="R36" i="2"/>
  <c r="R35" i="2"/>
  <c r="R37" i="2"/>
  <c r="R38" i="2"/>
  <c r="R40" i="2"/>
  <c r="R41" i="2"/>
  <c r="R43" i="2"/>
  <c r="R72" i="2"/>
  <c r="R45" i="2"/>
  <c r="R46" i="2"/>
  <c r="R328" i="2"/>
  <c r="R47" i="2"/>
  <c r="R61" i="2"/>
  <c r="R48" i="2"/>
  <c r="R49" i="2"/>
  <c r="R50" i="2"/>
  <c r="R52" i="2"/>
  <c r="R53" i="2"/>
  <c r="R51" i="2"/>
  <c r="R54" i="2"/>
  <c r="R55" i="2"/>
  <c r="R56" i="2"/>
  <c r="R57" i="2"/>
  <c r="R58" i="2"/>
  <c r="R59" i="2"/>
  <c r="R60" i="2"/>
  <c r="R63" i="2"/>
  <c r="R64" i="2"/>
  <c r="R71" i="2"/>
  <c r="R66" i="2"/>
  <c r="R67" i="2"/>
  <c r="R68" i="2"/>
  <c r="R62" i="2"/>
  <c r="R69" i="2"/>
  <c r="R74" i="2"/>
  <c r="R75" i="2"/>
  <c r="R76" i="2"/>
  <c r="R70" i="2"/>
  <c r="R77" i="2"/>
  <c r="R78" i="2"/>
  <c r="R73" i="2"/>
  <c r="R80" i="2"/>
  <c r="R81" i="2"/>
  <c r="R82" i="2"/>
  <c r="R83" i="2"/>
  <c r="R79" i="2"/>
  <c r="R84" i="2"/>
  <c r="R85" i="2"/>
  <c r="R86" i="2"/>
  <c r="R87" i="2"/>
  <c r="R144" i="2"/>
  <c r="R88" i="2"/>
  <c r="R89" i="2"/>
  <c r="R90" i="2"/>
  <c r="R91" i="2"/>
  <c r="R42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9" i="2"/>
  <c r="R108" i="2"/>
  <c r="R110" i="2"/>
  <c r="R112" i="2"/>
  <c r="R111" i="2"/>
  <c r="R113" i="2"/>
  <c r="R114" i="2"/>
  <c r="R115" i="2"/>
  <c r="R116" i="2"/>
  <c r="R117" i="2"/>
  <c r="R118" i="2"/>
  <c r="R120" i="2"/>
  <c r="R119" i="2"/>
  <c r="R121" i="2"/>
  <c r="R122" i="2"/>
  <c r="R123" i="2"/>
  <c r="R124" i="2"/>
  <c r="R125" i="2"/>
  <c r="R127" i="2"/>
  <c r="R128" i="2"/>
  <c r="R129" i="2"/>
  <c r="R130" i="2"/>
  <c r="R131" i="2"/>
  <c r="R132" i="2"/>
  <c r="R133" i="2"/>
  <c r="R339" i="2"/>
  <c r="R136" i="2"/>
  <c r="R137" i="2"/>
  <c r="R138" i="2"/>
  <c r="R139" i="2"/>
  <c r="R141" i="2"/>
  <c r="R142" i="2"/>
  <c r="R143" i="2"/>
  <c r="R145" i="2"/>
  <c r="R146" i="2"/>
  <c r="R147" i="2"/>
  <c r="R148" i="2"/>
  <c r="R149" i="2"/>
  <c r="R150" i="2"/>
  <c r="R126" i="2"/>
  <c r="R140" i="2"/>
  <c r="R151" i="2"/>
  <c r="R135" i="2"/>
  <c r="R152" i="2"/>
  <c r="R153" i="2"/>
  <c r="R154" i="2"/>
  <c r="R155" i="2"/>
  <c r="R156" i="2"/>
  <c r="R157" i="2"/>
  <c r="R159" i="2"/>
  <c r="R158" i="2"/>
  <c r="R160" i="2"/>
  <c r="R161" i="2"/>
  <c r="R162" i="2"/>
  <c r="R163" i="2"/>
  <c r="R164" i="2"/>
  <c r="R165" i="2"/>
  <c r="R166" i="2"/>
  <c r="R167" i="2"/>
  <c r="R169" i="2"/>
  <c r="R170" i="2"/>
  <c r="R172" i="2"/>
  <c r="R171" i="2"/>
  <c r="R173" i="2"/>
  <c r="R174" i="2"/>
  <c r="R175" i="2"/>
  <c r="R176" i="2"/>
  <c r="R168" i="2"/>
  <c r="R177" i="2"/>
  <c r="R179" i="2"/>
  <c r="R178" i="2"/>
  <c r="R180" i="2"/>
  <c r="R181" i="2"/>
  <c r="R182" i="2"/>
  <c r="R183" i="2"/>
  <c r="R185" i="2"/>
  <c r="R184" i="2"/>
  <c r="R186" i="2"/>
  <c r="R187" i="2"/>
  <c r="R188" i="2"/>
  <c r="R189" i="2"/>
  <c r="R190" i="2"/>
  <c r="R191" i="2"/>
  <c r="R192" i="2"/>
  <c r="R193" i="2"/>
  <c r="R194" i="2"/>
  <c r="R195" i="2"/>
  <c r="R196" i="2"/>
  <c r="R199" i="2"/>
  <c r="R198" i="2"/>
  <c r="R200" i="2"/>
  <c r="R201" i="2"/>
  <c r="R202" i="2"/>
  <c r="R203" i="2"/>
  <c r="R204" i="2"/>
  <c r="R205" i="2"/>
  <c r="R206" i="2"/>
  <c r="R197" i="2"/>
  <c r="R207" i="2"/>
  <c r="R209" i="2"/>
  <c r="R210" i="2"/>
  <c r="R211" i="2"/>
  <c r="R212" i="2"/>
  <c r="R213" i="2"/>
  <c r="R214" i="2"/>
  <c r="R215" i="2"/>
  <c r="R216" i="2"/>
  <c r="R208" i="2"/>
  <c r="R217" i="2"/>
  <c r="R218" i="2"/>
  <c r="R219" i="2"/>
  <c r="R220" i="2"/>
  <c r="R221" i="2"/>
  <c r="R222" i="2"/>
  <c r="R223" i="2"/>
  <c r="R225" i="2"/>
  <c r="R226" i="2"/>
  <c r="R227" i="2"/>
  <c r="R224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9" i="2"/>
  <c r="R250" i="2"/>
  <c r="R251" i="2"/>
  <c r="R252" i="2"/>
  <c r="R253" i="2"/>
  <c r="R254" i="2"/>
  <c r="R256" i="2"/>
  <c r="R257" i="2"/>
  <c r="R258" i="2"/>
  <c r="R259" i="2"/>
  <c r="R260" i="2"/>
  <c r="R255" i="2"/>
  <c r="R248" i="2"/>
  <c r="R261" i="2"/>
  <c r="R262" i="2"/>
  <c r="R263" i="2"/>
  <c r="R265" i="2"/>
  <c r="R264" i="2"/>
  <c r="R266" i="2"/>
  <c r="R267" i="2"/>
  <c r="R268" i="2"/>
  <c r="R269" i="2"/>
  <c r="R270" i="2"/>
  <c r="R271" i="2"/>
  <c r="R272" i="2"/>
  <c r="R273" i="2"/>
  <c r="R274" i="2"/>
  <c r="R275" i="2"/>
  <c r="R276" i="2"/>
  <c r="R278" i="2"/>
  <c r="R279" i="2"/>
  <c r="R280" i="2"/>
  <c r="R281" i="2"/>
  <c r="R282" i="2"/>
  <c r="R283" i="2"/>
  <c r="R284" i="2"/>
  <c r="R285" i="2"/>
  <c r="R277" i="2"/>
  <c r="R286" i="2"/>
  <c r="R287" i="2"/>
  <c r="R288" i="2"/>
  <c r="R289" i="2"/>
  <c r="R290" i="2"/>
  <c r="R291" i="2"/>
  <c r="R292" i="2"/>
  <c r="R293" i="2"/>
  <c r="R295" i="2"/>
  <c r="R294" i="2"/>
  <c r="R296" i="2"/>
  <c r="R297" i="2"/>
  <c r="R298" i="2"/>
  <c r="R299" i="2"/>
  <c r="R300" i="2"/>
  <c r="R301" i="2"/>
  <c r="R302" i="2"/>
  <c r="R304" i="2"/>
  <c r="R305" i="2"/>
  <c r="R306" i="2"/>
  <c r="R308" i="2"/>
  <c r="R307" i="2"/>
  <c r="R309" i="2"/>
  <c r="R310" i="2"/>
  <c r="R312" i="2"/>
  <c r="R313" i="2"/>
  <c r="R314" i="2"/>
  <c r="R315" i="2"/>
  <c r="R318" i="2"/>
  <c r="R317" i="2"/>
  <c r="R303" i="2"/>
  <c r="R316" i="2"/>
  <c r="R319" i="2"/>
  <c r="R320" i="2"/>
  <c r="R321" i="2"/>
  <c r="R322" i="2"/>
  <c r="R323" i="2"/>
  <c r="R324" i="2"/>
  <c r="R326" i="2"/>
  <c r="R325" i="2"/>
  <c r="R311" i="2"/>
  <c r="R327" i="2"/>
  <c r="R329" i="2"/>
  <c r="R330" i="2"/>
  <c r="R331" i="2"/>
  <c r="R332" i="2"/>
  <c r="R333" i="2"/>
  <c r="R334" i="2"/>
  <c r="R335" i="2"/>
  <c r="R336" i="2"/>
  <c r="R337" i="2"/>
  <c r="R338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8" i="2"/>
  <c r="R357" i="2"/>
  <c r="R359" i="2"/>
  <c r="R360" i="2"/>
  <c r="R362" i="2"/>
  <c r="R361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80" i="2"/>
  <c r="R379" i="2"/>
  <c r="R381" i="2"/>
  <c r="R382" i="2"/>
  <c r="R383" i="2"/>
  <c r="R384" i="2"/>
  <c r="R385" i="2"/>
  <c r="R386" i="2"/>
  <c r="R387" i="2"/>
  <c r="R388" i="2"/>
  <c r="R389" i="2"/>
  <c r="R390" i="2"/>
  <c r="R392" i="2"/>
  <c r="R393" i="2"/>
  <c r="R391" i="2"/>
  <c r="R394" i="2"/>
  <c r="R395" i="2"/>
  <c r="R396" i="2"/>
  <c r="R397" i="2"/>
  <c r="R398" i="2"/>
  <c r="R399" i="2"/>
  <c r="R400" i="2"/>
  <c r="R401" i="2"/>
  <c r="R402" i="2"/>
  <c r="R403" i="2"/>
  <c r="R405" i="2"/>
  <c r="R404" i="2"/>
  <c r="R5" i="2"/>
  <c r="O596" i="2"/>
  <c r="O597" i="2"/>
  <c r="O598" i="2"/>
  <c r="O599" i="2"/>
  <c r="O600" i="2"/>
  <c r="O6" i="2"/>
  <c r="O7" i="2"/>
  <c r="O13" i="2"/>
  <c r="O8" i="2"/>
  <c r="O9" i="2"/>
  <c r="O10" i="2"/>
  <c r="O25" i="2"/>
  <c r="O11" i="2"/>
  <c r="O12" i="2"/>
  <c r="O14" i="2"/>
  <c r="O15" i="2"/>
  <c r="O18" i="2"/>
  <c r="O17" i="2"/>
  <c r="O19" i="2"/>
  <c r="O20" i="2"/>
  <c r="O16" i="2"/>
  <c r="O134" i="2"/>
  <c r="O21" i="2"/>
  <c r="O22" i="2"/>
  <c r="O23" i="2"/>
  <c r="O24" i="2"/>
  <c r="O26" i="2"/>
  <c r="O27" i="2"/>
  <c r="O28" i="2"/>
  <c r="O44" i="2"/>
  <c r="O39" i="2"/>
  <c r="O30" i="2"/>
  <c r="O65" i="2"/>
  <c r="O29" i="2"/>
  <c r="O31" i="2"/>
  <c r="O32" i="2"/>
  <c r="O33" i="2"/>
  <c r="O34" i="2"/>
  <c r="O36" i="2"/>
  <c r="O35" i="2"/>
  <c r="O37" i="2"/>
  <c r="O38" i="2"/>
  <c r="O40" i="2"/>
  <c r="O41" i="2"/>
  <c r="O43" i="2"/>
  <c r="O72" i="2"/>
  <c r="O45" i="2"/>
  <c r="O46" i="2"/>
  <c r="O328" i="2"/>
  <c r="O47" i="2"/>
  <c r="O61" i="2"/>
  <c r="O48" i="2"/>
  <c r="O49" i="2"/>
  <c r="O50" i="2"/>
  <c r="O52" i="2"/>
  <c r="O53" i="2"/>
  <c r="O51" i="2"/>
  <c r="O54" i="2"/>
  <c r="O55" i="2"/>
  <c r="O56" i="2"/>
  <c r="O57" i="2"/>
  <c r="O58" i="2"/>
  <c r="O59" i="2"/>
  <c r="O60" i="2"/>
  <c r="O63" i="2"/>
  <c r="O64" i="2"/>
  <c r="O71" i="2"/>
  <c r="O66" i="2"/>
  <c r="O67" i="2"/>
  <c r="O68" i="2"/>
  <c r="O62" i="2"/>
  <c r="O69" i="2"/>
  <c r="O74" i="2"/>
  <c r="O75" i="2"/>
  <c r="O76" i="2"/>
  <c r="O70" i="2"/>
  <c r="O77" i="2"/>
  <c r="O78" i="2"/>
  <c r="O73" i="2"/>
  <c r="O80" i="2"/>
  <c r="O81" i="2"/>
  <c r="O82" i="2"/>
  <c r="O83" i="2"/>
  <c r="O79" i="2"/>
  <c r="AH79" i="2" s="1"/>
  <c r="AJ79" i="2" s="1"/>
  <c r="O84" i="2"/>
  <c r="O85" i="2"/>
  <c r="O86" i="2"/>
  <c r="O87" i="2"/>
  <c r="O144" i="2"/>
  <c r="O88" i="2"/>
  <c r="O89" i="2"/>
  <c r="O90" i="2"/>
  <c r="O91" i="2"/>
  <c r="O42" i="2"/>
  <c r="O92" i="2"/>
  <c r="O93" i="2"/>
  <c r="AH93" i="2" s="1"/>
  <c r="AJ93" i="2" s="1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9" i="2"/>
  <c r="O108" i="2"/>
  <c r="AH108" i="2" s="1"/>
  <c r="AJ108" i="2" s="1"/>
  <c r="O110" i="2"/>
  <c r="O112" i="2"/>
  <c r="O111" i="2"/>
  <c r="O113" i="2"/>
  <c r="O114" i="2"/>
  <c r="O115" i="2"/>
  <c r="O116" i="2"/>
  <c r="O117" i="2"/>
  <c r="O118" i="2"/>
  <c r="O120" i="2"/>
  <c r="O119" i="2"/>
  <c r="O121" i="2"/>
  <c r="AH121" i="2" s="1"/>
  <c r="AJ121" i="2" s="1"/>
  <c r="O122" i="2"/>
  <c r="O123" i="2"/>
  <c r="O124" i="2"/>
  <c r="O125" i="2"/>
  <c r="O127" i="2"/>
  <c r="O128" i="2"/>
  <c r="O129" i="2"/>
  <c r="O130" i="2"/>
  <c r="O131" i="2"/>
  <c r="O132" i="2"/>
  <c r="O133" i="2"/>
  <c r="O339" i="2"/>
  <c r="O136" i="2"/>
  <c r="O137" i="2"/>
  <c r="O138" i="2"/>
  <c r="O139" i="2"/>
  <c r="AH139" i="2" s="1"/>
  <c r="AJ139" i="2" s="1"/>
  <c r="O141" i="2"/>
  <c r="O142" i="2"/>
  <c r="O143" i="2"/>
  <c r="O145" i="2"/>
  <c r="O146" i="2"/>
  <c r="O147" i="2"/>
  <c r="O148" i="2"/>
  <c r="O149" i="2"/>
  <c r="AH149" i="2" s="1"/>
  <c r="AJ149" i="2" s="1"/>
  <c r="O150" i="2"/>
  <c r="O126" i="2"/>
  <c r="O140" i="2"/>
  <c r="O151" i="2"/>
  <c r="O135" i="2"/>
  <c r="O152" i="2"/>
  <c r="O153" i="2"/>
  <c r="O154" i="2"/>
  <c r="O155" i="2"/>
  <c r="O156" i="2"/>
  <c r="O157" i="2"/>
  <c r="O159" i="2"/>
  <c r="AH159" i="2" s="1"/>
  <c r="AJ159" i="2" s="1"/>
  <c r="O158" i="2"/>
  <c r="O160" i="2"/>
  <c r="O161" i="2"/>
  <c r="O162" i="2"/>
  <c r="O163" i="2"/>
  <c r="O164" i="2"/>
  <c r="O165" i="2"/>
  <c r="O166" i="2"/>
  <c r="O167" i="2"/>
  <c r="O169" i="2"/>
  <c r="O170" i="2"/>
  <c r="O172" i="2"/>
  <c r="O171" i="2"/>
  <c r="O173" i="2"/>
  <c r="O174" i="2"/>
  <c r="O175" i="2"/>
  <c r="O176" i="2"/>
  <c r="O168" i="2"/>
  <c r="O177" i="2"/>
  <c r="O179" i="2"/>
  <c r="AH179" i="2" s="1"/>
  <c r="AJ179" i="2" s="1"/>
  <c r="O178" i="2"/>
  <c r="O180" i="2"/>
  <c r="O181" i="2"/>
  <c r="O182" i="2"/>
  <c r="O183" i="2"/>
  <c r="O185" i="2"/>
  <c r="O184" i="2"/>
  <c r="O186" i="2"/>
  <c r="O187" i="2"/>
  <c r="O188" i="2"/>
  <c r="O189" i="2"/>
  <c r="O190" i="2"/>
  <c r="O191" i="2"/>
  <c r="O192" i="2"/>
  <c r="O193" i="2"/>
  <c r="O194" i="2"/>
  <c r="AH194" i="2" s="1"/>
  <c r="AJ194" i="2" s="1"/>
  <c r="O195" i="2"/>
  <c r="O196" i="2"/>
  <c r="O199" i="2"/>
  <c r="O198" i="2"/>
  <c r="AH198" i="2" s="1"/>
  <c r="AJ198" i="2" s="1"/>
  <c r="O200" i="2"/>
  <c r="O201" i="2"/>
  <c r="O202" i="2"/>
  <c r="O203" i="2"/>
  <c r="O204" i="2"/>
  <c r="O205" i="2"/>
  <c r="O206" i="2"/>
  <c r="O197" i="2"/>
  <c r="O207" i="2"/>
  <c r="O209" i="2"/>
  <c r="O210" i="2"/>
  <c r="O211" i="2"/>
  <c r="AH211" i="2" s="1"/>
  <c r="AJ211" i="2" s="1"/>
  <c r="O212" i="2"/>
  <c r="O213" i="2"/>
  <c r="O214" i="2"/>
  <c r="O215" i="2"/>
  <c r="AH215" i="2" s="1"/>
  <c r="AJ215" i="2" s="1"/>
  <c r="O216" i="2"/>
  <c r="O208" i="2"/>
  <c r="O217" i="2"/>
  <c r="O218" i="2"/>
  <c r="O219" i="2"/>
  <c r="O220" i="2"/>
  <c r="O221" i="2"/>
  <c r="O222" i="2"/>
  <c r="O223" i="2"/>
  <c r="O225" i="2"/>
  <c r="O226" i="2"/>
  <c r="O227" i="2"/>
  <c r="AH227" i="2" s="1"/>
  <c r="AJ227" i="2" s="1"/>
  <c r="O224" i="2"/>
  <c r="O228" i="2"/>
  <c r="O229" i="2"/>
  <c r="O230" i="2"/>
  <c r="AH230" i="2" s="1"/>
  <c r="AJ230" i="2" s="1"/>
  <c r="O231" i="2"/>
  <c r="O232" i="2"/>
  <c r="O233" i="2"/>
  <c r="O234" i="2"/>
  <c r="O235" i="2"/>
  <c r="O236" i="2"/>
  <c r="O237" i="2"/>
  <c r="O238" i="2"/>
  <c r="O239" i="2"/>
  <c r="O240" i="2"/>
  <c r="O241" i="2"/>
  <c r="O242" i="2"/>
  <c r="AH242" i="2" s="1"/>
  <c r="AJ242" i="2" s="1"/>
  <c r="O243" i="2"/>
  <c r="O244" i="2"/>
  <c r="O245" i="2"/>
  <c r="O246" i="2"/>
  <c r="AH246" i="2" s="1"/>
  <c r="AJ246" i="2" s="1"/>
  <c r="O247" i="2"/>
  <c r="O249" i="2"/>
  <c r="O250" i="2"/>
  <c r="O251" i="2"/>
  <c r="O252" i="2"/>
  <c r="O253" i="2"/>
  <c r="O254" i="2"/>
  <c r="O256" i="2"/>
  <c r="O257" i="2"/>
  <c r="O258" i="2"/>
  <c r="O259" i="2"/>
  <c r="O260" i="2"/>
  <c r="O255" i="2"/>
  <c r="O248" i="2"/>
  <c r="O261" i="2"/>
  <c r="O262" i="2"/>
  <c r="O263" i="2"/>
  <c r="O265" i="2"/>
  <c r="O264" i="2"/>
  <c r="O266" i="2"/>
  <c r="O267" i="2"/>
  <c r="O268" i="2"/>
  <c r="O269" i="2"/>
  <c r="O270" i="2"/>
  <c r="O271" i="2"/>
  <c r="O272" i="2"/>
  <c r="O273" i="2"/>
  <c r="O274" i="2"/>
  <c r="AH274" i="2" s="1"/>
  <c r="AJ274" i="2" s="1"/>
  <c r="O275" i="2"/>
  <c r="O276" i="2"/>
  <c r="O278" i="2"/>
  <c r="O279" i="2"/>
  <c r="O280" i="2"/>
  <c r="O281" i="2"/>
  <c r="O282" i="2"/>
  <c r="O283" i="2"/>
  <c r="O284" i="2"/>
  <c r="O285" i="2"/>
  <c r="O277" i="2"/>
  <c r="O286" i="2"/>
  <c r="O287" i="2"/>
  <c r="O288" i="2"/>
  <c r="O289" i="2"/>
  <c r="O290" i="2"/>
  <c r="O291" i="2"/>
  <c r="O292" i="2"/>
  <c r="O293" i="2"/>
  <c r="O295" i="2"/>
  <c r="O294" i="2"/>
  <c r="O296" i="2"/>
  <c r="O297" i="2"/>
  <c r="O298" i="2"/>
  <c r="O299" i="2"/>
  <c r="O300" i="2"/>
  <c r="O301" i="2"/>
  <c r="O302" i="2"/>
  <c r="O304" i="2"/>
  <c r="O305" i="2"/>
  <c r="O306" i="2"/>
  <c r="O308" i="2"/>
  <c r="AH308" i="2" s="1"/>
  <c r="AJ308" i="2" s="1"/>
  <c r="O307" i="2"/>
  <c r="O309" i="2"/>
  <c r="O310" i="2"/>
  <c r="O312" i="2"/>
  <c r="O313" i="2"/>
  <c r="O314" i="2"/>
  <c r="O315" i="2"/>
  <c r="O318" i="2"/>
  <c r="O317" i="2"/>
  <c r="O303" i="2"/>
  <c r="O316" i="2"/>
  <c r="O319" i="2"/>
  <c r="O320" i="2"/>
  <c r="O321" i="2"/>
  <c r="O322" i="2"/>
  <c r="O323" i="2"/>
  <c r="O324" i="2"/>
  <c r="O326" i="2"/>
  <c r="O325" i="2"/>
  <c r="O311" i="2"/>
  <c r="O327" i="2"/>
  <c r="O329" i="2"/>
  <c r="O330" i="2"/>
  <c r="O331" i="2"/>
  <c r="O332" i="2"/>
  <c r="O333" i="2"/>
  <c r="O334" i="2"/>
  <c r="O335" i="2"/>
  <c r="O336" i="2"/>
  <c r="O337" i="2"/>
  <c r="O338" i="2"/>
  <c r="O340" i="2"/>
  <c r="AH340" i="2" s="1"/>
  <c r="AJ340" i="2" s="1"/>
  <c r="O341" i="2"/>
  <c r="O342" i="2"/>
  <c r="O343" i="2"/>
  <c r="O344" i="2"/>
  <c r="AH344" i="2" s="1"/>
  <c r="AJ344" i="2" s="1"/>
  <c r="O345" i="2"/>
  <c r="O346" i="2"/>
  <c r="O347" i="2"/>
  <c r="O348" i="2"/>
  <c r="O349" i="2"/>
  <c r="O350" i="2"/>
  <c r="O351" i="2"/>
  <c r="O352" i="2"/>
  <c r="O353" i="2"/>
  <c r="O354" i="2"/>
  <c r="O355" i="2"/>
  <c r="O356" i="2"/>
  <c r="O358" i="2"/>
  <c r="O357" i="2"/>
  <c r="O359" i="2"/>
  <c r="O360" i="2"/>
  <c r="O362" i="2"/>
  <c r="O361" i="2"/>
  <c r="O363" i="2"/>
  <c r="O364" i="2"/>
  <c r="O365" i="2"/>
  <c r="O366" i="2"/>
  <c r="O367" i="2"/>
  <c r="O368" i="2"/>
  <c r="O369" i="2"/>
  <c r="O370" i="2"/>
  <c r="O371" i="2"/>
  <c r="O372" i="2"/>
  <c r="AH372" i="2" s="1"/>
  <c r="AJ372" i="2" s="1"/>
  <c r="O373" i="2"/>
  <c r="O374" i="2"/>
  <c r="O375" i="2"/>
  <c r="O376" i="2"/>
  <c r="AH376" i="2" s="1"/>
  <c r="AJ376" i="2" s="1"/>
  <c r="O377" i="2"/>
  <c r="O378" i="2"/>
  <c r="O380" i="2"/>
  <c r="O379" i="2"/>
  <c r="O381" i="2"/>
  <c r="O382" i="2"/>
  <c r="O383" i="2"/>
  <c r="O384" i="2"/>
  <c r="O385" i="2"/>
  <c r="O386" i="2"/>
  <c r="O387" i="2"/>
  <c r="O388" i="2"/>
  <c r="O389" i="2"/>
  <c r="O390" i="2"/>
  <c r="O392" i="2"/>
  <c r="O393" i="2"/>
  <c r="O391" i="2"/>
  <c r="O394" i="2"/>
  <c r="O395" i="2"/>
  <c r="O396" i="2"/>
  <c r="O397" i="2"/>
  <c r="O398" i="2"/>
  <c r="O399" i="2"/>
  <c r="O400" i="2"/>
  <c r="O401" i="2"/>
  <c r="O402" i="2"/>
  <c r="O403" i="2"/>
  <c r="O405" i="2"/>
  <c r="AH405" i="2" s="1"/>
  <c r="AJ405" i="2" s="1"/>
  <c r="O404" i="2"/>
  <c r="O407" i="2"/>
  <c r="O408" i="2"/>
  <c r="O406" i="2"/>
  <c r="O409" i="2"/>
  <c r="O411" i="2"/>
  <c r="O410" i="2"/>
  <c r="O412" i="2"/>
  <c r="O413" i="2"/>
  <c r="O414" i="2"/>
  <c r="O415" i="2"/>
  <c r="O416" i="2"/>
  <c r="O417" i="2"/>
  <c r="O418" i="2"/>
  <c r="O419" i="2"/>
  <c r="O420" i="2"/>
  <c r="O421" i="2"/>
  <c r="O422" i="2"/>
  <c r="O424" i="2"/>
  <c r="O423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2" i="2"/>
  <c r="O441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AH468" i="2" s="1"/>
  <c r="AJ468" i="2" s="1"/>
  <c r="O469" i="2"/>
  <c r="O470" i="2"/>
  <c r="O471" i="2"/>
  <c r="O472" i="2"/>
  <c r="AH472" i="2" s="1"/>
  <c r="AJ472" i="2" s="1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7" i="2"/>
  <c r="O486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AH500" i="2" s="1"/>
  <c r="AJ500" i="2" s="1"/>
  <c r="O501" i="2"/>
  <c r="O502" i="2"/>
  <c r="O503" i="2"/>
  <c r="O504" i="2"/>
  <c r="AH504" i="2" s="1"/>
  <c r="AJ504" i="2" s="1"/>
  <c r="O505" i="2"/>
  <c r="O506" i="2"/>
  <c r="O508" i="2"/>
  <c r="O507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AH532" i="2" s="1"/>
  <c r="AJ532" i="2" s="1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50" i="2"/>
  <c r="O549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AH564" i="2" s="1"/>
  <c r="AJ564" i="2" s="1"/>
  <c r="O565" i="2"/>
  <c r="O566" i="2"/>
  <c r="O567" i="2"/>
  <c r="O569" i="2"/>
  <c r="O570" i="2"/>
  <c r="O568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L6" i="2"/>
  <c r="L7" i="2"/>
  <c r="L13" i="2"/>
  <c r="L8" i="2"/>
  <c r="L9" i="2"/>
  <c r="L10" i="2"/>
  <c r="L25" i="2"/>
  <c r="L11" i="2"/>
  <c r="L12" i="2"/>
  <c r="L14" i="2"/>
  <c r="L15" i="2"/>
  <c r="L18" i="2"/>
  <c r="L17" i="2"/>
  <c r="L19" i="2"/>
  <c r="L20" i="2"/>
  <c r="L16" i="2"/>
  <c r="L134" i="2"/>
  <c r="L21" i="2"/>
  <c r="L22" i="2"/>
  <c r="L23" i="2"/>
  <c r="L24" i="2"/>
  <c r="L26" i="2"/>
  <c r="L27" i="2"/>
  <c r="L28" i="2"/>
  <c r="L44" i="2"/>
  <c r="L39" i="2"/>
  <c r="L30" i="2"/>
  <c r="L65" i="2"/>
  <c r="L29" i="2"/>
  <c r="L31" i="2"/>
  <c r="L32" i="2"/>
  <c r="L33" i="2"/>
  <c r="L34" i="2"/>
  <c r="L36" i="2"/>
  <c r="L35" i="2"/>
  <c r="L37" i="2"/>
  <c r="L38" i="2"/>
  <c r="L40" i="2"/>
  <c r="L41" i="2"/>
  <c r="L43" i="2"/>
  <c r="L72" i="2"/>
  <c r="AH72" i="2" s="1"/>
  <c r="AJ72" i="2" s="1"/>
  <c r="L45" i="2"/>
  <c r="L46" i="2"/>
  <c r="L328" i="2"/>
  <c r="L47" i="2"/>
  <c r="L61" i="2"/>
  <c r="L48" i="2"/>
  <c r="L49" i="2"/>
  <c r="L50" i="2"/>
  <c r="L52" i="2"/>
  <c r="L53" i="2"/>
  <c r="L51" i="2"/>
  <c r="L54" i="2"/>
  <c r="L55" i="2"/>
  <c r="L56" i="2"/>
  <c r="L57" i="2"/>
  <c r="L58" i="2"/>
  <c r="L59" i="2"/>
  <c r="L60" i="2"/>
  <c r="L63" i="2"/>
  <c r="L64" i="2"/>
  <c r="L71" i="2"/>
  <c r="L66" i="2"/>
  <c r="L67" i="2"/>
  <c r="L68" i="2"/>
  <c r="L62" i="2"/>
  <c r="L69" i="2"/>
  <c r="L74" i="2"/>
  <c r="L75" i="2"/>
  <c r="AH75" i="2" s="1"/>
  <c r="AJ75" i="2" s="1"/>
  <c r="L76" i="2"/>
  <c r="L70" i="2"/>
  <c r="L77" i="2"/>
  <c r="L78" i="2"/>
  <c r="L73" i="2"/>
  <c r="L80" i="2"/>
  <c r="L81" i="2"/>
  <c r="L82" i="2"/>
  <c r="L83" i="2"/>
  <c r="L79" i="2"/>
  <c r="L84" i="2"/>
  <c r="L85" i="2"/>
  <c r="L86" i="2"/>
  <c r="L87" i="2"/>
  <c r="L144" i="2"/>
  <c r="L88" i="2"/>
  <c r="L89" i="2"/>
  <c r="L90" i="2"/>
  <c r="L91" i="2"/>
  <c r="L42" i="2"/>
  <c r="L92" i="2"/>
  <c r="L93" i="2"/>
  <c r="L94" i="2"/>
  <c r="L95" i="2"/>
  <c r="L96" i="2"/>
  <c r="L97" i="2"/>
  <c r="L98" i="2"/>
  <c r="L99" i="2"/>
  <c r="AH99" i="2" s="1"/>
  <c r="AJ99" i="2" s="1"/>
  <c r="L100" i="2"/>
  <c r="L101" i="2"/>
  <c r="L102" i="2"/>
  <c r="L103" i="2"/>
  <c r="L104" i="2"/>
  <c r="L105" i="2"/>
  <c r="L106" i="2"/>
  <c r="L107" i="2"/>
  <c r="L109" i="2"/>
  <c r="L108" i="2"/>
  <c r="L110" i="2"/>
  <c r="L112" i="2"/>
  <c r="L111" i="2"/>
  <c r="L113" i="2"/>
  <c r="L114" i="2"/>
  <c r="L115" i="2"/>
  <c r="L116" i="2"/>
  <c r="L117" i="2"/>
  <c r="L118" i="2"/>
  <c r="L120" i="2"/>
  <c r="L119" i="2"/>
  <c r="L121" i="2"/>
  <c r="L122" i="2"/>
  <c r="L123" i="2"/>
  <c r="L124" i="2"/>
  <c r="L125" i="2"/>
  <c r="L127" i="2"/>
  <c r="L128" i="2"/>
  <c r="L129" i="2"/>
  <c r="L130" i="2"/>
  <c r="L131" i="2"/>
  <c r="L132" i="2"/>
  <c r="L133" i="2"/>
  <c r="L339" i="2"/>
  <c r="L136" i="2"/>
  <c r="L137" i="2"/>
  <c r="L138" i="2"/>
  <c r="L139" i="2"/>
  <c r="L141" i="2"/>
  <c r="L142" i="2"/>
  <c r="L143" i="2"/>
  <c r="L145" i="2"/>
  <c r="L146" i="2"/>
  <c r="L147" i="2"/>
  <c r="L148" i="2"/>
  <c r="L149" i="2"/>
  <c r="L150" i="2"/>
  <c r="L126" i="2"/>
  <c r="L140" i="2"/>
  <c r="L151" i="2"/>
  <c r="L135" i="2"/>
  <c r="L152" i="2"/>
  <c r="L153" i="2"/>
  <c r="L154" i="2"/>
  <c r="L155" i="2"/>
  <c r="L156" i="2"/>
  <c r="L157" i="2"/>
  <c r="L159" i="2"/>
  <c r="L158" i="2"/>
  <c r="L160" i="2"/>
  <c r="L161" i="2"/>
  <c r="L162" i="2"/>
  <c r="L163" i="2"/>
  <c r="L164" i="2"/>
  <c r="L165" i="2"/>
  <c r="L166" i="2"/>
  <c r="L167" i="2"/>
  <c r="L169" i="2"/>
  <c r="L170" i="2"/>
  <c r="L172" i="2"/>
  <c r="L171" i="2"/>
  <c r="L173" i="2"/>
  <c r="AH173" i="2" s="1"/>
  <c r="AJ173" i="2" s="1"/>
  <c r="L174" i="2"/>
  <c r="L175" i="2"/>
  <c r="L176" i="2"/>
  <c r="L168" i="2"/>
  <c r="L177" i="2"/>
  <c r="L179" i="2"/>
  <c r="L178" i="2"/>
  <c r="L180" i="2"/>
  <c r="L181" i="2"/>
  <c r="L182" i="2"/>
  <c r="L183" i="2"/>
  <c r="L185" i="2"/>
  <c r="L184" i="2"/>
  <c r="L186" i="2"/>
  <c r="L187" i="2"/>
  <c r="L188" i="2"/>
  <c r="L189" i="2"/>
  <c r="L190" i="2"/>
  <c r="L191" i="2"/>
  <c r="L192" i="2"/>
  <c r="L193" i="2"/>
  <c r="L194" i="2"/>
  <c r="L195" i="2"/>
  <c r="L196" i="2"/>
  <c r="L199" i="2"/>
  <c r="L198" i="2"/>
  <c r="L200" i="2"/>
  <c r="L201" i="2"/>
  <c r="L202" i="2"/>
  <c r="L203" i="2"/>
  <c r="L204" i="2"/>
  <c r="L205" i="2"/>
  <c r="AH205" i="2" s="1"/>
  <c r="AJ205" i="2" s="1"/>
  <c r="L206" i="2"/>
  <c r="L197" i="2"/>
  <c r="L207" i="2"/>
  <c r="L209" i="2"/>
  <c r="L210" i="2"/>
  <c r="L211" i="2"/>
  <c r="L212" i="2"/>
  <c r="L213" i="2"/>
  <c r="L214" i="2"/>
  <c r="L215" i="2"/>
  <c r="L216" i="2"/>
  <c r="L208" i="2"/>
  <c r="L217" i="2"/>
  <c r="L218" i="2"/>
  <c r="L219" i="2"/>
  <c r="L220" i="2"/>
  <c r="L221" i="2"/>
  <c r="L222" i="2"/>
  <c r="L223" i="2"/>
  <c r="L225" i="2"/>
  <c r="L226" i="2"/>
  <c r="L227" i="2"/>
  <c r="L224" i="2"/>
  <c r="L228" i="2"/>
  <c r="L229" i="2"/>
  <c r="L230" i="2"/>
  <c r="L231" i="2"/>
  <c r="L232" i="2"/>
  <c r="L233" i="2"/>
  <c r="L234" i="2"/>
  <c r="L235" i="2"/>
  <c r="L236" i="2"/>
  <c r="AH236" i="2" s="1"/>
  <c r="AJ236" i="2" s="1"/>
  <c r="L237" i="2"/>
  <c r="L238" i="2"/>
  <c r="L239" i="2"/>
  <c r="L240" i="2"/>
  <c r="L241" i="2"/>
  <c r="L242" i="2"/>
  <c r="L243" i="2"/>
  <c r="L244" i="2"/>
  <c r="L245" i="2"/>
  <c r="L246" i="2"/>
  <c r="L247" i="2"/>
  <c r="L249" i="2"/>
  <c r="L250" i="2"/>
  <c r="L251" i="2"/>
  <c r="L252" i="2"/>
  <c r="L253" i="2"/>
  <c r="L254" i="2"/>
  <c r="L256" i="2"/>
  <c r="L257" i="2"/>
  <c r="L258" i="2"/>
  <c r="L259" i="2"/>
  <c r="L260" i="2"/>
  <c r="L255" i="2"/>
  <c r="L248" i="2"/>
  <c r="L261" i="2"/>
  <c r="L262" i="2"/>
  <c r="L263" i="2"/>
  <c r="L265" i="2"/>
  <c r="L264" i="2"/>
  <c r="L266" i="2"/>
  <c r="L267" i="2"/>
  <c r="L268" i="2"/>
  <c r="L269" i="2"/>
  <c r="L270" i="2"/>
  <c r="L271" i="2"/>
  <c r="L272" i="2"/>
  <c r="L273" i="2"/>
  <c r="L274" i="2"/>
  <c r="L275" i="2"/>
  <c r="L276" i="2"/>
  <c r="L278" i="2"/>
  <c r="L279" i="2"/>
  <c r="L280" i="2"/>
  <c r="L281" i="2"/>
  <c r="L282" i="2"/>
  <c r="L283" i="2"/>
  <c r="L284" i="2"/>
  <c r="L285" i="2"/>
  <c r="L277" i="2"/>
  <c r="L286" i="2"/>
  <c r="L287" i="2"/>
  <c r="L288" i="2"/>
  <c r="L289" i="2"/>
  <c r="L290" i="2"/>
  <c r="L291" i="2"/>
  <c r="L292" i="2"/>
  <c r="L293" i="2"/>
  <c r="L295" i="2"/>
  <c r="L294" i="2"/>
  <c r="L296" i="2"/>
  <c r="L297" i="2"/>
  <c r="L298" i="2"/>
  <c r="L299" i="2"/>
  <c r="L300" i="2"/>
  <c r="AH300" i="2" s="1"/>
  <c r="AJ300" i="2" s="1"/>
  <c r="L301" i="2"/>
  <c r="L302" i="2"/>
  <c r="L304" i="2"/>
  <c r="L305" i="2"/>
  <c r="L306" i="2"/>
  <c r="L308" i="2"/>
  <c r="L307" i="2"/>
  <c r="L309" i="2"/>
  <c r="L310" i="2"/>
  <c r="L312" i="2"/>
  <c r="L313" i="2"/>
  <c r="L314" i="2"/>
  <c r="L315" i="2"/>
  <c r="L318" i="2"/>
  <c r="L317" i="2"/>
  <c r="L303" i="2"/>
  <c r="L316" i="2"/>
  <c r="L319" i="2"/>
  <c r="L320" i="2"/>
  <c r="L321" i="2"/>
  <c r="L322" i="2"/>
  <c r="L323" i="2"/>
  <c r="L324" i="2"/>
  <c r="L326" i="2"/>
  <c r="L325" i="2"/>
  <c r="L311" i="2"/>
  <c r="L327" i="2"/>
  <c r="L329" i="2"/>
  <c r="L330" i="2"/>
  <c r="L331" i="2"/>
  <c r="L332" i="2"/>
  <c r="L333" i="2"/>
  <c r="AH333" i="2" s="1"/>
  <c r="AJ333" i="2" s="1"/>
  <c r="L334" i="2"/>
  <c r="L335" i="2"/>
  <c r="L336" i="2"/>
  <c r="L337" i="2"/>
  <c r="L338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8" i="2"/>
  <c r="L357" i="2"/>
  <c r="L359" i="2"/>
  <c r="L360" i="2"/>
  <c r="L362" i="2"/>
  <c r="L361" i="2"/>
  <c r="L363" i="2"/>
  <c r="L364" i="2"/>
  <c r="L365" i="2"/>
  <c r="L366" i="2"/>
  <c r="AH366" i="2" s="1"/>
  <c r="AJ366" i="2" s="1"/>
  <c r="L367" i="2"/>
  <c r="L368" i="2"/>
  <c r="L369" i="2"/>
  <c r="L370" i="2"/>
  <c r="L371" i="2"/>
  <c r="L372" i="2"/>
  <c r="L373" i="2"/>
  <c r="L374" i="2"/>
  <c r="L375" i="2"/>
  <c r="L376" i="2"/>
  <c r="L377" i="2"/>
  <c r="L378" i="2"/>
  <c r="L380" i="2"/>
  <c r="L379" i="2"/>
  <c r="L381" i="2"/>
  <c r="L382" i="2"/>
  <c r="L383" i="2"/>
  <c r="L384" i="2"/>
  <c r="L385" i="2"/>
  <c r="L386" i="2"/>
  <c r="L387" i="2"/>
  <c r="L388" i="2"/>
  <c r="L389" i="2"/>
  <c r="L390" i="2"/>
  <c r="L392" i="2"/>
  <c r="L393" i="2"/>
  <c r="L391" i="2"/>
  <c r="L394" i="2"/>
  <c r="L395" i="2"/>
  <c r="L396" i="2"/>
  <c r="L397" i="2"/>
  <c r="L398" i="2"/>
  <c r="L399" i="2"/>
  <c r="L400" i="2"/>
  <c r="L401" i="2"/>
  <c r="L402" i="2"/>
  <c r="L403" i="2"/>
  <c r="L405" i="2"/>
  <c r="L404" i="2"/>
  <c r="L407" i="2"/>
  <c r="L408" i="2"/>
  <c r="L406" i="2"/>
  <c r="L409" i="2"/>
  <c r="L411" i="2"/>
  <c r="L410" i="2"/>
  <c r="L412" i="2"/>
  <c r="L413" i="2"/>
  <c r="L414" i="2"/>
  <c r="L415" i="2"/>
  <c r="L416" i="2"/>
  <c r="L417" i="2"/>
  <c r="L418" i="2"/>
  <c r="L419" i="2"/>
  <c r="L420" i="2"/>
  <c r="L421" i="2"/>
  <c r="L422" i="2"/>
  <c r="L424" i="2"/>
  <c r="L423" i="2"/>
  <c r="L425" i="2"/>
  <c r="L426" i="2"/>
  <c r="L427" i="2"/>
  <c r="L428" i="2"/>
  <c r="L429" i="2"/>
  <c r="L430" i="2"/>
  <c r="AH430" i="2" s="1"/>
  <c r="AJ430" i="2" s="1"/>
  <c r="L431" i="2"/>
  <c r="L432" i="2"/>
  <c r="L433" i="2"/>
  <c r="L434" i="2"/>
  <c r="L435" i="2"/>
  <c r="L436" i="2"/>
  <c r="L437" i="2"/>
  <c r="L438" i="2"/>
  <c r="L439" i="2"/>
  <c r="L440" i="2"/>
  <c r="L442" i="2"/>
  <c r="L441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AH462" i="2" s="1"/>
  <c r="AJ462" i="2" s="1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7" i="2"/>
  <c r="L486" i="2"/>
  <c r="L488" i="2"/>
  <c r="L489" i="2"/>
  <c r="L490" i="2"/>
  <c r="L491" i="2"/>
  <c r="L492" i="2"/>
  <c r="L493" i="2"/>
  <c r="L494" i="2"/>
  <c r="AH494" i="2" s="1"/>
  <c r="AJ494" i="2" s="1"/>
  <c r="L495" i="2"/>
  <c r="L496" i="2"/>
  <c r="L497" i="2"/>
  <c r="L498" i="2"/>
  <c r="L499" i="2"/>
  <c r="L500" i="2"/>
  <c r="L501" i="2"/>
  <c r="L502" i="2"/>
  <c r="L503" i="2"/>
  <c r="L504" i="2"/>
  <c r="L505" i="2"/>
  <c r="L506" i="2"/>
  <c r="L508" i="2"/>
  <c r="L507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50" i="2"/>
  <c r="L549" i="2"/>
  <c r="L551" i="2"/>
  <c r="L552" i="2"/>
  <c r="L553" i="2"/>
  <c r="L554" i="2"/>
  <c r="L555" i="2"/>
  <c r="L556" i="2"/>
  <c r="L557" i="2"/>
  <c r="L558" i="2"/>
  <c r="AH558" i="2" s="1"/>
  <c r="AJ558" i="2" s="1"/>
  <c r="L559" i="2"/>
  <c r="L560" i="2"/>
  <c r="L561" i="2"/>
  <c r="L562" i="2"/>
  <c r="L563" i="2"/>
  <c r="L564" i="2"/>
  <c r="L565" i="2"/>
  <c r="L566" i="2"/>
  <c r="L567" i="2"/>
  <c r="L569" i="2"/>
  <c r="L570" i="2"/>
  <c r="L568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AH590" i="2" s="1"/>
  <c r="AJ590" i="2" s="1"/>
  <c r="L591" i="2"/>
  <c r="L592" i="2"/>
  <c r="L593" i="2"/>
  <c r="L594" i="2"/>
  <c r="L595" i="2"/>
  <c r="L596" i="2"/>
  <c r="L597" i="2"/>
  <c r="L598" i="2"/>
  <c r="L599" i="2"/>
  <c r="L600" i="2"/>
  <c r="O5" i="2"/>
  <c r="L5" i="2"/>
  <c r="AH5" i="2" s="1"/>
  <c r="AJ5" i="2" s="1"/>
  <c r="AH146" i="2" l="1"/>
  <c r="AJ146" i="2" s="1"/>
  <c r="AH569" i="2"/>
  <c r="AJ569" i="2" s="1"/>
  <c r="AH536" i="2"/>
  <c r="AJ536" i="2" s="1"/>
  <c r="AH144" i="2"/>
  <c r="AJ144" i="2" s="1"/>
  <c r="AH599" i="2"/>
  <c r="AJ599" i="2" s="1"/>
  <c r="AH595" i="2"/>
  <c r="AJ595" i="2" s="1"/>
  <c r="AH591" i="2"/>
  <c r="AJ591" i="2" s="1"/>
  <c r="AH587" i="2"/>
  <c r="AJ587" i="2" s="1"/>
  <c r="AH583" i="2"/>
  <c r="AJ583" i="2" s="1"/>
  <c r="AH579" i="2"/>
  <c r="AJ579" i="2" s="1"/>
  <c r="AH575" i="2"/>
  <c r="AJ575" i="2" s="1"/>
  <c r="AH571" i="2"/>
  <c r="AJ571" i="2" s="1"/>
  <c r="AH567" i="2"/>
  <c r="AJ567" i="2" s="1"/>
  <c r="AH563" i="2"/>
  <c r="AJ563" i="2" s="1"/>
  <c r="AH559" i="2"/>
  <c r="AJ559" i="2" s="1"/>
  <c r="AH555" i="2"/>
  <c r="AJ555" i="2" s="1"/>
  <c r="AH551" i="2"/>
  <c r="AJ551" i="2" s="1"/>
  <c r="AH547" i="2"/>
  <c r="AJ547" i="2" s="1"/>
  <c r="AH543" i="2"/>
  <c r="AJ543" i="2" s="1"/>
  <c r="AH539" i="2"/>
  <c r="AJ539" i="2" s="1"/>
  <c r="AH535" i="2"/>
  <c r="AJ535" i="2" s="1"/>
  <c r="AH531" i="2"/>
  <c r="AJ531" i="2" s="1"/>
  <c r="AH527" i="2"/>
  <c r="AJ527" i="2" s="1"/>
  <c r="AH523" i="2"/>
  <c r="AJ523" i="2" s="1"/>
  <c r="AH519" i="2"/>
  <c r="AJ519" i="2" s="1"/>
  <c r="AH515" i="2"/>
  <c r="AJ515" i="2" s="1"/>
  <c r="AH511" i="2"/>
  <c r="AJ511" i="2" s="1"/>
  <c r="AH508" i="2"/>
  <c r="AJ508" i="2" s="1"/>
  <c r="AH503" i="2"/>
  <c r="AJ503" i="2" s="1"/>
  <c r="AH499" i="2"/>
  <c r="AJ499" i="2" s="1"/>
  <c r="AH495" i="2"/>
  <c r="AJ495" i="2" s="1"/>
  <c r="AH491" i="2"/>
  <c r="AJ491" i="2" s="1"/>
  <c r="AH486" i="2"/>
  <c r="AJ486" i="2" s="1"/>
  <c r="AH483" i="2"/>
  <c r="AJ483" i="2" s="1"/>
  <c r="AH479" i="2"/>
  <c r="AJ479" i="2" s="1"/>
  <c r="AH475" i="2"/>
  <c r="AJ475" i="2" s="1"/>
  <c r="AH471" i="2"/>
  <c r="AJ471" i="2" s="1"/>
  <c r="AH467" i="2"/>
  <c r="AJ467" i="2" s="1"/>
  <c r="AH463" i="2"/>
  <c r="AJ463" i="2" s="1"/>
  <c r="AH459" i="2"/>
  <c r="AJ459" i="2" s="1"/>
  <c r="AH455" i="2"/>
  <c r="AJ455" i="2" s="1"/>
  <c r="AH451" i="2"/>
  <c r="AJ451" i="2" s="1"/>
  <c r="AH447" i="2"/>
  <c r="AJ447" i="2" s="1"/>
  <c r="AH443" i="2"/>
  <c r="AJ443" i="2" s="1"/>
  <c r="AH439" i="2"/>
  <c r="AJ439" i="2" s="1"/>
  <c r="AH435" i="2"/>
  <c r="AJ435" i="2" s="1"/>
  <c r="AH431" i="2"/>
  <c r="AJ431" i="2" s="1"/>
  <c r="AH427" i="2"/>
  <c r="AJ427" i="2" s="1"/>
  <c r="AH424" i="2"/>
  <c r="AJ424" i="2" s="1"/>
  <c r="AH419" i="2"/>
  <c r="AJ419" i="2" s="1"/>
  <c r="AH415" i="2"/>
  <c r="AJ415" i="2" s="1"/>
  <c r="AH410" i="2"/>
  <c r="AJ410" i="2" s="1"/>
  <c r="AH408" i="2"/>
  <c r="AJ408" i="2" s="1"/>
  <c r="AH403" i="2"/>
  <c r="AJ403" i="2" s="1"/>
  <c r="AH399" i="2"/>
  <c r="AJ399" i="2" s="1"/>
  <c r="AH395" i="2"/>
  <c r="AJ395" i="2" s="1"/>
  <c r="AH392" i="2"/>
  <c r="AJ392" i="2" s="1"/>
  <c r="AH387" i="2"/>
  <c r="AJ387" i="2" s="1"/>
  <c r="AH383" i="2"/>
  <c r="AJ383" i="2" s="1"/>
  <c r="AH380" i="2"/>
  <c r="AJ380" i="2" s="1"/>
  <c r="AH375" i="2"/>
  <c r="AJ375" i="2" s="1"/>
  <c r="AH371" i="2"/>
  <c r="AJ371" i="2" s="1"/>
  <c r="AH367" i="2"/>
  <c r="AJ367" i="2" s="1"/>
  <c r="AH363" i="2"/>
  <c r="AJ363" i="2" s="1"/>
  <c r="AH359" i="2"/>
  <c r="AJ359" i="2" s="1"/>
  <c r="AH355" i="2"/>
  <c r="AJ355" i="2" s="1"/>
  <c r="AH351" i="2"/>
  <c r="AJ351" i="2" s="1"/>
  <c r="AH347" i="2"/>
  <c r="AJ347" i="2" s="1"/>
  <c r="AH440" i="2"/>
  <c r="AJ440" i="2" s="1"/>
  <c r="AH406" i="2"/>
  <c r="AJ406" i="2" s="1"/>
  <c r="AH312" i="2"/>
  <c r="AJ312" i="2" s="1"/>
  <c r="AH279" i="2"/>
  <c r="AJ279" i="2" s="1"/>
  <c r="AH182" i="2"/>
  <c r="AJ182" i="2" s="1"/>
  <c r="AH130" i="2"/>
  <c r="AJ130" i="2" s="1"/>
  <c r="AH70" i="2"/>
  <c r="AJ70" i="2" s="1"/>
  <c r="AH66" i="2"/>
  <c r="AJ66" i="2" s="1"/>
  <c r="AH56" i="2"/>
  <c r="AJ56" i="2" s="1"/>
  <c r="AH46" i="2"/>
  <c r="AJ46" i="2" s="1"/>
  <c r="AH30" i="2"/>
  <c r="AJ30" i="2" s="1"/>
  <c r="AH20" i="2"/>
  <c r="AJ20" i="2" s="1"/>
  <c r="AH25" i="2"/>
  <c r="AJ25" i="2" s="1"/>
  <c r="AH343" i="2"/>
  <c r="AJ343" i="2" s="1"/>
  <c r="AH338" i="2"/>
  <c r="AJ338" i="2" s="1"/>
  <c r="AH334" i="2"/>
  <c r="AJ334" i="2" s="1"/>
  <c r="AH330" i="2"/>
  <c r="AJ330" i="2" s="1"/>
  <c r="AH325" i="2"/>
  <c r="AJ325" i="2" s="1"/>
  <c r="AH322" i="2"/>
  <c r="AJ322" i="2" s="1"/>
  <c r="AH316" i="2"/>
  <c r="AJ316" i="2" s="1"/>
  <c r="AH315" i="2"/>
  <c r="AJ315" i="2" s="1"/>
  <c r="AH310" i="2"/>
  <c r="AJ310" i="2" s="1"/>
  <c r="AH306" i="2"/>
  <c r="AJ306" i="2" s="1"/>
  <c r="AH301" i="2"/>
  <c r="AJ301" i="2" s="1"/>
  <c r="AH297" i="2"/>
  <c r="AJ297" i="2" s="1"/>
  <c r="AH293" i="2"/>
  <c r="AJ293" i="2" s="1"/>
  <c r="AH289" i="2"/>
  <c r="AJ289" i="2" s="1"/>
  <c r="AH277" i="2"/>
  <c r="AJ277" i="2" s="1"/>
  <c r="AH282" i="2"/>
  <c r="AJ282" i="2" s="1"/>
  <c r="AH278" i="2"/>
  <c r="AJ278" i="2" s="1"/>
  <c r="AH273" i="2"/>
  <c r="AJ273" i="2" s="1"/>
  <c r="AH269" i="2"/>
  <c r="AJ269" i="2" s="1"/>
  <c r="AH264" i="2"/>
  <c r="AJ264" i="2" s="1"/>
  <c r="AH261" i="2"/>
  <c r="AJ261" i="2" s="1"/>
  <c r="AH259" i="2"/>
  <c r="AJ259" i="2" s="1"/>
  <c r="AH254" i="2"/>
  <c r="AJ254" i="2" s="1"/>
  <c r="AH250" i="2"/>
  <c r="AJ250" i="2" s="1"/>
  <c r="AH245" i="2"/>
  <c r="AJ245" i="2" s="1"/>
  <c r="AH241" i="2"/>
  <c r="AJ241" i="2" s="1"/>
  <c r="AH237" i="2"/>
  <c r="AJ237" i="2" s="1"/>
  <c r="AH233" i="2"/>
  <c r="AJ233" i="2" s="1"/>
  <c r="AH229" i="2"/>
  <c r="AJ229" i="2" s="1"/>
  <c r="AH226" i="2"/>
  <c r="AJ226" i="2" s="1"/>
  <c r="AH221" i="2"/>
  <c r="AJ221" i="2" s="1"/>
  <c r="AH217" i="2"/>
  <c r="AJ217" i="2" s="1"/>
  <c r="AH214" i="2"/>
  <c r="AJ214" i="2" s="1"/>
  <c r="AH210" i="2"/>
  <c r="AJ210" i="2" s="1"/>
  <c r="AH206" i="2"/>
  <c r="AJ206" i="2" s="1"/>
  <c r="AH202" i="2"/>
  <c r="AJ202" i="2" s="1"/>
  <c r="AH199" i="2"/>
  <c r="AJ199" i="2" s="1"/>
  <c r="AH193" i="2"/>
  <c r="AJ193" i="2" s="1"/>
  <c r="AH189" i="2"/>
  <c r="AJ189" i="2" s="1"/>
  <c r="AH184" i="2"/>
  <c r="AJ184" i="2" s="1"/>
  <c r="AH181" i="2"/>
  <c r="AJ181" i="2" s="1"/>
  <c r="AH177" i="2"/>
  <c r="AJ177" i="2" s="1"/>
  <c r="AH174" i="2"/>
  <c r="AJ174" i="2" s="1"/>
  <c r="AH170" i="2"/>
  <c r="AJ170" i="2" s="1"/>
  <c r="AH165" i="2"/>
  <c r="AJ165" i="2" s="1"/>
  <c r="AH161" i="2"/>
  <c r="AJ161" i="2" s="1"/>
  <c r="AH157" i="2"/>
  <c r="AJ157" i="2" s="1"/>
  <c r="AH153" i="2"/>
  <c r="AJ153" i="2" s="1"/>
  <c r="AH140" i="2"/>
  <c r="AJ140" i="2" s="1"/>
  <c r="AH148" i="2"/>
  <c r="AJ148" i="2" s="1"/>
  <c r="AH143" i="2"/>
  <c r="AJ143" i="2" s="1"/>
  <c r="AH138" i="2"/>
  <c r="AJ138" i="2" s="1"/>
  <c r="AH133" i="2"/>
  <c r="AJ133" i="2" s="1"/>
  <c r="AH129" i="2"/>
  <c r="AJ129" i="2" s="1"/>
  <c r="AH124" i="2"/>
  <c r="AJ124" i="2" s="1"/>
  <c r="AH119" i="2"/>
  <c r="AJ119" i="2" s="1"/>
  <c r="AH116" i="2"/>
  <c r="AJ116" i="2" s="1"/>
  <c r="AH111" i="2"/>
  <c r="AJ111" i="2" s="1"/>
  <c r="AH109" i="2"/>
  <c r="AJ109" i="2" s="1"/>
  <c r="AH104" i="2"/>
  <c r="AJ104" i="2" s="1"/>
  <c r="AH100" i="2"/>
  <c r="AJ100" i="2" s="1"/>
  <c r="AH96" i="2"/>
  <c r="AJ96" i="2" s="1"/>
  <c r="AH92" i="2"/>
  <c r="AJ92" i="2" s="1"/>
  <c r="AH89" i="2"/>
  <c r="AJ89" i="2" s="1"/>
  <c r="AH86" i="2"/>
  <c r="AJ86" i="2" s="1"/>
  <c r="AH83" i="2"/>
  <c r="AJ83" i="2" s="1"/>
  <c r="AH73" i="2"/>
  <c r="AJ73" i="2" s="1"/>
  <c r="AH76" i="2"/>
  <c r="AJ76" i="2" s="1"/>
  <c r="AH62" i="2"/>
  <c r="AJ62" i="2" s="1"/>
  <c r="AH71" i="2"/>
  <c r="AJ71" i="2" s="1"/>
  <c r="AH59" i="2"/>
  <c r="AJ59" i="2" s="1"/>
  <c r="AH55" i="2"/>
  <c r="AJ55" i="2" s="1"/>
  <c r="AH52" i="2"/>
  <c r="AJ52" i="2" s="1"/>
  <c r="AH61" i="2"/>
  <c r="AJ61" i="2" s="1"/>
  <c r="AH45" i="2"/>
  <c r="AJ45" i="2" s="1"/>
  <c r="AH40" i="2"/>
  <c r="AJ40" i="2" s="1"/>
  <c r="AH36" i="2"/>
  <c r="AJ36" i="2" s="1"/>
  <c r="AH31" i="2"/>
  <c r="AJ31" i="2" s="1"/>
  <c r="AH39" i="2"/>
  <c r="AJ39" i="2" s="1"/>
  <c r="AH26" i="2"/>
  <c r="AJ26" i="2" s="1"/>
  <c r="AH21" i="2"/>
  <c r="AJ21" i="2" s="1"/>
  <c r="AH19" i="2"/>
  <c r="AJ19" i="2" s="1"/>
  <c r="AH14" i="2"/>
  <c r="AJ14" i="2" s="1"/>
  <c r="AH10" i="2"/>
  <c r="AJ10" i="2" s="1"/>
  <c r="AH7" i="2"/>
  <c r="AJ7" i="2" s="1"/>
  <c r="AH584" i="2"/>
  <c r="AJ584" i="2" s="1"/>
  <c r="AH580" i="2"/>
  <c r="AJ580" i="2" s="1"/>
  <c r="AH552" i="2"/>
  <c r="AJ552" i="2" s="1"/>
  <c r="AH548" i="2"/>
  <c r="AJ548" i="2" s="1"/>
  <c r="AH520" i="2"/>
  <c r="AJ520" i="2" s="1"/>
  <c r="AH516" i="2"/>
  <c r="AJ516" i="2" s="1"/>
  <c r="AH488" i="2"/>
  <c r="AJ488" i="2" s="1"/>
  <c r="AH484" i="2"/>
  <c r="AJ484" i="2" s="1"/>
  <c r="AH456" i="2"/>
  <c r="AJ456" i="2" s="1"/>
  <c r="AH452" i="2"/>
  <c r="AJ452" i="2" s="1"/>
  <c r="AH423" i="2"/>
  <c r="AJ423" i="2" s="1"/>
  <c r="AH420" i="2"/>
  <c r="AJ420" i="2" s="1"/>
  <c r="AH393" i="2"/>
  <c r="AJ393" i="2" s="1"/>
  <c r="AH388" i="2"/>
  <c r="AJ388" i="2" s="1"/>
  <c r="AH360" i="2"/>
  <c r="AJ360" i="2" s="1"/>
  <c r="AH356" i="2"/>
  <c r="AJ356" i="2" s="1"/>
  <c r="AH311" i="2"/>
  <c r="AJ311" i="2" s="1"/>
  <c r="AH323" i="2"/>
  <c r="AJ323" i="2" s="1"/>
  <c r="AH295" i="2"/>
  <c r="AJ295" i="2" s="1"/>
  <c r="AH290" i="2"/>
  <c r="AJ290" i="2" s="1"/>
  <c r="AH262" i="2"/>
  <c r="AJ262" i="2" s="1"/>
  <c r="AH260" i="2"/>
  <c r="AJ260" i="2" s="1"/>
  <c r="AH69" i="2"/>
  <c r="AJ69" i="2" s="1"/>
  <c r="AH60" i="2"/>
  <c r="AJ60" i="2" s="1"/>
  <c r="AH53" i="2"/>
  <c r="AJ53" i="2" s="1"/>
  <c r="AH48" i="2"/>
  <c r="AJ48" i="2" s="1"/>
  <c r="AH41" i="2"/>
  <c r="AJ41" i="2" s="1"/>
  <c r="AH35" i="2"/>
  <c r="AJ35" i="2" s="1"/>
  <c r="AH32" i="2"/>
  <c r="AJ32" i="2" s="1"/>
  <c r="AH27" i="2"/>
  <c r="AJ27" i="2" s="1"/>
  <c r="AH22" i="2"/>
  <c r="AJ22" i="2" s="1"/>
  <c r="AH15" i="2"/>
  <c r="AJ15" i="2" s="1"/>
  <c r="AH13" i="2"/>
  <c r="AJ13" i="2" s="1"/>
  <c r="AH167" i="2"/>
  <c r="AJ167" i="2" s="1"/>
  <c r="AH158" i="2"/>
  <c r="AJ158" i="2" s="1"/>
  <c r="AH135" i="2"/>
  <c r="AJ135" i="2" s="1"/>
  <c r="AH131" i="2"/>
  <c r="AJ131" i="2" s="1"/>
  <c r="AH114" i="2"/>
  <c r="AJ114" i="2" s="1"/>
  <c r="AH102" i="2"/>
  <c r="AJ102" i="2" s="1"/>
  <c r="AH94" i="2"/>
  <c r="AJ94" i="2" s="1"/>
  <c r="AH81" i="2"/>
  <c r="AJ81" i="2" s="1"/>
  <c r="AH67" i="2"/>
  <c r="AJ67" i="2" s="1"/>
  <c r="AH49" i="2"/>
  <c r="AJ49" i="2" s="1"/>
  <c r="AH37" i="2"/>
  <c r="AJ37" i="2" s="1"/>
  <c r="AH65" i="2"/>
  <c r="AJ65" i="2" s="1"/>
  <c r="AH23" i="2"/>
  <c r="AJ23" i="2" s="1"/>
  <c r="AH18" i="2"/>
  <c r="AJ18" i="2" s="1"/>
  <c r="AH600" i="2"/>
  <c r="AJ600" i="2" s="1"/>
  <c r="AH596" i="2"/>
  <c r="AJ596" i="2" s="1"/>
  <c r="AH526" i="2"/>
  <c r="AJ526" i="2" s="1"/>
  <c r="AH398" i="2"/>
  <c r="AJ398" i="2" s="1"/>
  <c r="AH268" i="2"/>
  <c r="AJ268" i="2" s="1"/>
  <c r="AH594" i="2"/>
  <c r="AJ594" i="2" s="1"/>
  <c r="AH578" i="2"/>
  <c r="AJ578" i="2" s="1"/>
  <c r="AH568" i="2"/>
  <c r="AJ568" i="2" s="1"/>
  <c r="AH562" i="2"/>
  <c r="AJ562" i="2" s="1"/>
  <c r="AH554" i="2"/>
  <c r="AJ554" i="2" s="1"/>
  <c r="AH546" i="2"/>
  <c r="AJ546" i="2" s="1"/>
  <c r="AH534" i="2"/>
  <c r="AJ534" i="2" s="1"/>
  <c r="AH522" i="2"/>
  <c r="AJ522" i="2" s="1"/>
  <c r="AH518" i="2"/>
  <c r="AJ518" i="2" s="1"/>
  <c r="AH510" i="2"/>
  <c r="AJ510" i="2" s="1"/>
  <c r="AH502" i="2"/>
  <c r="AJ502" i="2" s="1"/>
  <c r="AH487" i="2"/>
  <c r="AJ487" i="2" s="1"/>
  <c r="AH478" i="2"/>
  <c r="AJ478" i="2" s="1"/>
  <c r="AH470" i="2"/>
  <c r="AJ470" i="2" s="1"/>
  <c r="AH458" i="2"/>
  <c r="AJ458" i="2" s="1"/>
  <c r="AH450" i="2"/>
  <c r="AJ450" i="2" s="1"/>
  <c r="AH441" i="2"/>
  <c r="AJ441" i="2" s="1"/>
  <c r="AH418" i="2"/>
  <c r="AJ418" i="2" s="1"/>
  <c r="AH411" i="2"/>
  <c r="AJ411" i="2" s="1"/>
  <c r="AH402" i="2"/>
  <c r="AJ402" i="2" s="1"/>
  <c r="AH386" i="2"/>
  <c r="AJ386" i="2" s="1"/>
  <c r="AH378" i="2"/>
  <c r="AJ378" i="2" s="1"/>
  <c r="AH370" i="2"/>
  <c r="AJ370" i="2" s="1"/>
  <c r="AH361" i="2"/>
  <c r="AJ361" i="2" s="1"/>
  <c r="AH357" i="2"/>
  <c r="AJ357" i="2" s="1"/>
  <c r="AH342" i="2"/>
  <c r="AJ342" i="2" s="1"/>
  <c r="AH329" i="2"/>
  <c r="AJ329" i="2" s="1"/>
  <c r="AH321" i="2"/>
  <c r="AJ321" i="2" s="1"/>
  <c r="AH314" i="2"/>
  <c r="AJ314" i="2" s="1"/>
  <c r="AH305" i="2"/>
  <c r="AJ305" i="2" s="1"/>
  <c r="AH292" i="2"/>
  <c r="AJ292" i="2" s="1"/>
  <c r="AH285" i="2"/>
  <c r="AJ285" i="2" s="1"/>
  <c r="AH272" i="2"/>
  <c r="AJ272" i="2" s="1"/>
  <c r="AH265" i="2"/>
  <c r="AJ265" i="2" s="1"/>
  <c r="AH258" i="2"/>
  <c r="AJ258" i="2" s="1"/>
  <c r="AH249" i="2"/>
  <c r="AJ249" i="2" s="1"/>
  <c r="AH244" i="2"/>
  <c r="AJ244" i="2" s="1"/>
  <c r="AH225" i="2"/>
  <c r="AJ225" i="2" s="1"/>
  <c r="AH208" i="2"/>
  <c r="AJ208" i="2" s="1"/>
  <c r="AH209" i="2"/>
  <c r="AJ209" i="2" s="1"/>
  <c r="AH201" i="2"/>
  <c r="AJ201" i="2" s="1"/>
  <c r="AH188" i="2"/>
  <c r="AJ188" i="2" s="1"/>
  <c r="AH168" i="2"/>
  <c r="AJ168" i="2" s="1"/>
  <c r="AH169" i="2"/>
  <c r="AJ169" i="2" s="1"/>
  <c r="AH156" i="2"/>
  <c r="AJ156" i="2" s="1"/>
  <c r="AH147" i="2"/>
  <c r="AJ147" i="2" s="1"/>
  <c r="AH137" i="2"/>
  <c r="AJ137" i="2" s="1"/>
  <c r="AH132" i="2"/>
  <c r="AJ132" i="2" s="1"/>
  <c r="AH123" i="2"/>
  <c r="AJ123" i="2" s="1"/>
  <c r="AH112" i="2"/>
  <c r="AJ112" i="2" s="1"/>
  <c r="AH103" i="2"/>
  <c r="AJ103" i="2" s="1"/>
  <c r="AH42" i="2"/>
  <c r="AJ42" i="2" s="1"/>
  <c r="AH82" i="2"/>
  <c r="AJ82" i="2" s="1"/>
  <c r="AH64" i="2"/>
  <c r="AJ64" i="2" s="1"/>
  <c r="AH58" i="2"/>
  <c r="AJ58" i="2" s="1"/>
  <c r="AH50" i="2"/>
  <c r="AJ50" i="2" s="1"/>
  <c r="AH44" i="2"/>
  <c r="AJ44" i="2" s="1"/>
  <c r="AH134" i="2"/>
  <c r="AJ134" i="2" s="1"/>
  <c r="AH12" i="2"/>
  <c r="AJ12" i="2" s="1"/>
  <c r="AH6" i="2"/>
  <c r="AJ6" i="2" s="1"/>
  <c r="AH598" i="2"/>
  <c r="AJ598" i="2" s="1"/>
  <c r="AH586" i="2"/>
  <c r="AJ586" i="2" s="1"/>
  <c r="AH582" i="2"/>
  <c r="AJ582" i="2" s="1"/>
  <c r="AH574" i="2"/>
  <c r="AJ574" i="2" s="1"/>
  <c r="AH566" i="2"/>
  <c r="AJ566" i="2" s="1"/>
  <c r="AH549" i="2"/>
  <c r="AJ549" i="2" s="1"/>
  <c r="AH542" i="2"/>
  <c r="AJ542" i="2" s="1"/>
  <c r="AH538" i="2"/>
  <c r="AJ538" i="2" s="1"/>
  <c r="AH530" i="2"/>
  <c r="AJ530" i="2" s="1"/>
  <c r="AH514" i="2"/>
  <c r="AJ514" i="2" s="1"/>
  <c r="AH506" i="2"/>
  <c r="AJ506" i="2" s="1"/>
  <c r="AH498" i="2"/>
  <c r="AJ498" i="2" s="1"/>
  <c r="AH490" i="2"/>
  <c r="AJ490" i="2" s="1"/>
  <c r="AH482" i="2"/>
  <c r="AJ482" i="2" s="1"/>
  <c r="AH474" i="2"/>
  <c r="AJ474" i="2" s="1"/>
  <c r="AH466" i="2"/>
  <c r="AJ466" i="2" s="1"/>
  <c r="AH454" i="2"/>
  <c r="AJ454" i="2" s="1"/>
  <c r="AH446" i="2"/>
  <c r="AJ446" i="2" s="1"/>
  <c r="AH438" i="2"/>
  <c r="AJ438" i="2" s="1"/>
  <c r="AH434" i="2"/>
  <c r="AJ434" i="2" s="1"/>
  <c r="AH426" i="2"/>
  <c r="AJ426" i="2" s="1"/>
  <c r="AH422" i="2"/>
  <c r="AJ422" i="2" s="1"/>
  <c r="AH414" i="2"/>
  <c r="AJ414" i="2" s="1"/>
  <c r="AH407" i="2"/>
  <c r="AJ407" i="2" s="1"/>
  <c r="AH394" i="2"/>
  <c r="AJ394" i="2" s="1"/>
  <c r="AH390" i="2"/>
  <c r="AJ390" i="2" s="1"/>
  <c r="AH382" i="2"/>
  <c r="AJ382" i="2" s="1"/>
  <c r="AH374" i="2"/>
  <c r="AJ374" i="2" s="1"/>
  <c r="AH354" i="2"/>
  <c r="AJ354" i="2" s="1"/>
  <c r="AH350" i="2"/>
  <c r="AJ350" i="2" s="1"/>
  <c r="AH346" i="2"/>
  <c r="AJ346" i="2" s="1"/>
  <c r="AH337" i="2"/>
  <c r="AJ337" i="2" s="1"/>
  <c r="AH326" i="2"/>
  <c r="AJ326" i="2" s="1"/>
  <c r="AH303" i="2"/>
  <c r="AJ303" i="2" s="1"/>
  <c r="AH309" i="2"/>
  <c r="AJ309" i="2" s="1"/>
  <c r="AH296" i="2"/>
  <c r="AJ296" i="2" s="1"/>
  <c r="AH288" i="2"/>
  <c r="AJ288" i="2" s="1"/>
  <c r="AH281" i="2"/>
  <c r="AJ281" i="2" s="1"/>
  <c r="AH276" i="2"/>
  <c r="AJ276" i="2" s="1"/>
  <c r="AH248" i="2"/>
  <c r="AJ248" i="2" s="1"/>
  <c r="AH253" i="2"/>
  <c r="AJ253" i="2" s="1"/>
  <c r="AH240" i="2"/>
  <c r="AJ240" i="2" s="1"/>
  <c r="AH232" i="2"/>
  <c r="AJ232" i="2" s="1"/>
  <c r="AH228" i="2"/>
  <c r="AJ228" i="2" s="1"/>
  <c r="AH220" i="2"/>
  <c r="AJ220" i="2" s="1"/>
  <c r="AH213" i="2"/>
  <c r="AJ213" i="2" s="1"/>
  <c r="AH196" i="2"/>
  <c r="AJ196" i="2" s="1"/>
  <c r="AH192" i="2"/>
  <c r="AJ192" i="2" s="1"/>
  <c r="AH185" i="2"/>
  <c r="AJ185" i="2" s="1"/>
  <c r="AH180" i="2"/>
  <c r="AJ180" i="2" s="1"/>
  <c r="AH164" i="2"/>
  <c r="AJ164" i="2" s="1"/>
  <c r="AH160" i="2"/>
  <c r="AJ160" i="2" s="1"/>
  <c r="AH152" i="2"/>
  <c r="AJ152" i="2" s="1"/>
  <c r="AH126" i="2"/>
  <c r="AJ126" i="2" s="1"/>
  <c r="AH142" i="2"/>
  <c r="AJ142" i="2" s="1"/>
  <c r="AH128" i="2"/>
  <c r="AJ128" i="2" s="1"/>
  <c r="AH120" i="2"/>
  <c r="AJ120" i="2" s="1"/>
  <c r="AH115" i="2"/>
  <c r="AJ115" i="2" s="1"/>
  <c r="AH107" i="2"/>
  <c r="AJ107" i="2" s="1"/>
  <c r="AH95" i="2"/>
  <c r="AJ95" i="2" s="1"/>
  <c r="AH88" i="2"/>
  <c r="AJ88" i="2" s="1"/>
  <c r="AH85" i="2"/>
  <c r="AJ85" i="2" s="1"/>
  <c r="AH78" i="2"/>
  <c r="AJ78" i="2" s="1"/>
  <c r="AH68" i="2"/>
  <c r="AJ68" i="2" s="1"/>
  <c r="AH54" i="2"/>
  <c r="AJ54" i="2" s="1"/>
  <c r="AH47" i="2"/>
  <c r="AJ47" i="2" s="1"/>
  <c r="AH38" i="2"/>
  <c r="AJ38" i="2" s="1"/>
  <c r="AH34" i="2"/>
  <c r="AJ34" i="2" s="1"/>
  <c r="AH29" i="2"/>
  <c r="AJ29" i="2" s="1"/>
  <c r="AH24" i="2"/>
  <c r="AJ24" i="2" s="1"/>
  <c r="AH17" i="2"/>
  <c r="AJ17" i="2" s="1"/>
  <c r="AH9" i="2"/>
  <c r="AJ9" i="2" s="1"/>
  <c r="AH436" i="2"/>
  <c r="AJ436" i="2" s="1"/>
  <c r="AH597" i="2"/>
  <c r="AJ597" i="2" s="1"/>
  <c r="AH593" i="2"/>
  <c r="AJ593" i="2" s="1"/>
  <c r="AH589" i="2"/>
  <c r="AJ589" i="2" s="1"/>
  <c r="AH585" i="2"/>
  <c r="AJ585" i="2" s="1"/>
  <c r="AH581" i="2"/>
  <c r="AJ581" i="2" s="1"/>
  <c r="AH577" i="2"/>
  <c r="AJ577" i="2" s="1"/>
  <c r="AH573" i="2"/>
  <c r="AJ573" i="2" s="1"/>
  <c r="AH570" i="2"/>
  <c r="AJ570" i="2" s="1"/>
  <c r="AH565" i="2"/>
  <c r="AJ565" i="2" s="1"/>
  <c r="AH561" i="2"/>
  <c r="AJ561" i="2" s="1"/>
  <c r="AH557" i="2"/>
  <c r="AJ557" i="2" s="1"/>
  <c r="AH553" i="2"/>
  <c r="AJ553" i="2" s="1"/>
  <c r="AH550" i="2"/>
  <c r="AJ550" i="2" s="1"/>
  <c r="AH545" i="2"/>
  <c r="AJ545" i="2" s="1"/>
  <c r="AH541" i="2"/>
  <c r="AJ541" i="2" s="1"/>
  <c r="AH537" i="2"/>
  <c r="AJ537" i="2" s="1"/>
  <c r="AH533" i="2"/>
  <c r="AJ533" i="2" s="1"/>
  <c r="AH529" i="2"/>
  <c r="AJ529" i="2" s="1"/>
  <c r="AH525" i="2"/>
  <c r="AJ525" i="2" s="1"/>
  <c r="AH521" i="2"/>
  <c r="AJ521" i="2" s="1"/>
  <c r="AH517" i="2"/>
  <c r="AJ517" i="2" s="1"/>
  <c r="AH513" i="2"/>
  <c r="AJ513" i="2" s="1"/>
  <c r="AH509" i="2"/>
  <c r="AJ509" i="2" s="1"/>
  <c r="AH505" i="2"/>
  <c r="AJ505" i="2" s="1"/>
  <c r="AH501" i="2"/>
  <c r="AJ501" i="2" s="1"/>
  <c r="AH497" i="2"/>
  <c r="AJ497" i="2" s="1"/>
  <c r="AH493" i="2"/>
  <c r="AJ493" i="2" s="1"/>
  <c r="AH489" i="2"/>
  <c r="AJ489" i="2" s="1"/>
  <c r="AH485" i="2"/>
  <c r="AJ485" i="2" s="1"/>
  <c r="AH481" i="2"/>
  <c r="AJ481" i="2" s="1"/>
  <c r="AH477" i="2"/>
  <c r="AJ477" i="2" s="1"/>
  <c r="AH473" i="2"/>
  <c r="AJ473" i="2" s="1"/>
  <c r="AH469" i="2"/>
  <c r="AJ469" i="2" s="1"/>
  <c r="AH465" i="2"/>
  <c r="AJ465" i="2" s="1"/>
  <c r="AH461" i="2"/>
  <c r="AJ461" i="2" s="1"/>
  <c r="AH457" i="2"/>
  <c r="AJ457" i="2" s="1"/>
  <c r="AH453" i="2"/>
  <c r="AJ453" i="2" s="1"/>
  <c r="AH449" i="2"/>
  <c r="AJ449" i="2" s="1"/>
  <c r="AH445" i="2"/>
  <c r="AJ445" i="2" s="1"/>
  <c r="AH442" i="2"/>
  <c r="AJ442" i="2" s="1"/>
  <c r="AH437" i="2"/>
  <c r="AJ437" i="2" s="1"/>
  <c r="AH433" i="2"/>
  <c r="AJ433" i="2" s="1"/>
  <c r="AH429" i="2"/>
  <c r="AJ429" i="2" s="1"/>
  <c r="AH425" i="2"/>
  <c r="AJ425" i="2" s="1"/>
  <c r="AH421" i="2"/>
  <c r="AJ421" i="2" s="1"/>
  <c r="AH417" i="2"/>
  <c r="AJ417" i="2" s="1"/>
  <c r="AH413" i="2"/>
  <c r="AJ413" i="2" s="1"/>
  <c r="AH409" i="2"/>
  <c r="AJ409" i="2" s="1"/>
  <c r="AH404" i="2"/>
  <c r="AJ404" i="2" s="1"/>
  <c r="AH401" i="2"/>
  <c r="AJ401" i="2" s="1"/>
  <c r="AH397" i="2"/>
  <c r="AJ397" i="2" s="1"/>
  <c r="AH391" i="2"/>
  <c r="AJ391" i="2" s="1"/>
  <c r="AH389" i="2"/>
  <c r="AJ389" i="2" s="1"/>
  <c r="AH385" i="2"/>
  <c r="AJ385" i="2" s="1"/>
  <c r="AH381" i="2"/>
  <c r="AJ381" i="2" s="1"/>
  <c r="AH377" i="2"/>
  <c r="AJ377" i="2" s="1"/>
  <c r="AH373" i="2"/>
  <c r="AJ373" i="2" s="1"/>
  <c r="AH369" i="2"/>
  <c r="AJ369" i="2" s="1"/>
  <c r="AH365" i="2"/>
  <c r="AJ365" i="2" s="1"/>
  <c r="AH362" i="2"/>
  <c r="AJ362" i="2" s="1"/>
  <c r="AH358" i="2"/>
  <c r="AJ358" i="2" s="1"/>
  <c r="AH353" i="2"/>
  <c r="AJ353" i="2" s="1"/>
  <c r="AH349" i="2"/>
  <c r="AJ349" i="2" s="1"/>
  <c r="AH345" i="2"/>
  <c r="AJ345" i="2" s="1"/>
  <c r="AH341" i="2"/>
  <c r="AJ341" i="2" s="1"/>
  <c r="AH336" i="2"/>
  <c r="AJ336" i="2" s="1"/>
  <c r="AH332" i="2"/>
  <c r="AJ332" i="2" s="1"/>
  <c r="AH327" i="2"/>
  <c r="AJ327" i="2" s="1"/>
  <c r="AH324" i="2"/>
  <c r="AJ324" i="2" s="1"/>
  <c r="AH320" i="2"/>
  <c r="AJ320" i="2" s="1"/>
  <c r="AH317" i="2"/>
  <c r="AJ317" i="2" s="1"/>
  <c r="AH313" i="2"/>
  <c r="AJ313" i="2" s="1"/>
  <c r="AH307" i="2"/>
  <c r="AJ307" i="2" s="1"/>
  <c r="AH304" i="2"/>
  <c r="AJ304" i="2" s="1"/>
  <c r="AH299" i="2"/>
  <c r="AJ299" i="2" s="1"/>
  <c r="AH294" i="2"/>
  <c r="AJ294" i="2" s="1"/>
  <c r="AH291" i="2"/>
  <c r="AJ291" i="2" s="1"/>
  <c r="AH287" i="2"/>
  <c r="AJ287" i="2" s="1"/>
  <c r="AH284" i="2"/>
  <c r="AJ284" i="2" s="1"/>
  <c r="AH280" i="2"/>
  <c r="AJ280" i="2" s="1"/>
  <c r="AH275" i="2"/>
  <c r="AJ275" i="2" s="1"/>
  <c r="AH271" i="2"/>
  <c r="AJ271" i="2" s="1"/>
  <c r="AH267" i="2"/>
  <c r="AJ267" i="2" s="1"/>
  <c r="AH263" i="2"/>
  <c r="AJ263" i="2" s="1"/>
  <c r="AH255" i="2"/>
  <c r="AJ255" i="2" s="1"/>
  <c r="AH257" i="2"/>
  <c r="AJ257" i="2" s="1"/>
  <c r="AH252" i="2"/>
  <c r="AJ252" i="2" s="1"/>
  <c r="AH247" i="2"/>
  <c r="AJ247" i="2" s="1"/>
  <c r="AH243" i="2"/>
  <c r="AJ243" i="2" s="1"/>
  <c r="AH239" i="2"/>
  <c r="AJ239" i="2" s="1"/>
  <c r="AH235" i="2"/>
  <c r="AJ235" i="2" s="1"/>
  <c r="AH231" i="2"/>
  <c r="AJ231" i="2" s="1"/>
  <c r="AH224" i="2"/>
  <c r="AJ224" i="2" s="1"/>
  <c r="AH223" i="2"/>
  <c r="AJ223" i="2" s="1"/>
  <c r="AH219" i="2"/>
  <c r="AJ219" i="2" s="1"/>
  <c r="AH216" i="2"/>
  <c r="AJ216" i="2" s="1"/>
  <c r="AH212" i="2"/>
  <c r="AJ212" i="2" s="1"/>
  <c r="AH207" i="2"/>
  <c r="AJ207" i="2" s="1"/>
  <c r="AH204" i="2"/>
  <c r="AJ204" i="2" s="1"/>
  <c r="AH200" i="2"/>
  <c r="AJ200" i="2" s="1"/>
  <c r="AH195" i="2"/>
  <c r="AJ195" i="2" s="1"/>
  <c r="AH163" i="2"/>
  <c r="AJ163" i="2" s="1"/>
  <c r="AH150" i="2"/>
  <c r="AJ150" i="2" s="1"/>
  <c r="AH136" i="2"/>
  <c r="AJ136" i="2" s="1"/>
  <c r="AH127" i="2"/>
  <c r="AJ127" i="2" s="1"/>
  <c r="AH118" i="2"/>
  <c r="AJ118" i="2" s="1"/>
  <c r="AH110" i="2"/>
  <c r="AJ110" i="2" s="1"/>
  <c r="AH98" i="2"/>
  <c r="AJ98" i="2" s="1"/>
  <c r="AH84" i="2"/>
  <c r="AJ84" i="2" s="1"/>
  <c r="AH74" i="2"/>
  <c r="AJ74" i="2" s="1"/>
  <c r="AH63" i="2"/>
  <c r="AJ63" i="2" s="1"/>
  <c r="AH51" i="2"/>
  <c r="AJ51" i="2" s="1"/>
  <c r="AH328" i="2"/>
  <c r="AJ328" i="2" s="1"/>
  <c r="AH33" i="2"/>
  <c r="AJ33" i="2" s="1"/>
  <c r="AH16" i="2"/>
  <c r="AJ16" i="2" s="1"/>
  <c r="AH8" i="2"/>
  <c r="AJ8" i="2" s="1"/>
  <c r="AH592" i="2"/>
  <c r="AJ592" i="2" s="1"/>
  <c r="AH588" i="2"/>
  <c r="AJ588" i="2" s="1"/>
  <c r="AH576" i="2"/>
  <c r="AJ576" i="2" s="1"/>
  <c r="AH572" i="2"/>
  <c r="AJ572" i="2" s="1"/>
  <c r="AH560" i="2"/>
  <c r="AJ560" i="2" s="1"/>
  <c r="AH556" i="2"/>
  <c r="AJ556" i="2" s="1"/>
  <c r="AH544" i="2"/>
  <c r="AJ544" i="2" s="1"/>
  <c r="AH540" i="2"/>
  <c r="AJ540" i="2" s="1"/>
  <c r="AH528" i="2"/>
  <c r="AJ528" i="2" s="1"/>
  <c r="AH524" i="2"/>
  <c r="AJ524" i="2" s="1"/>
  <c r="AH512" i="2"/>
  <c r="AJ512" i="2" s="1"/>
  <c r="AH507" i="2"/>
  <c r="AJ507" i="2" s="1"/>
  <c r="AH496" i="2"/>
  <c r="AJ496" i="2" s="1"/>
  <c r="AH492" i="2"/>
  <c r="AJ492" i="2" s="1"/>
  <c r="AH480" i="2"/>
  <c r="AJ480" i="2" s="1"/>
  <c r="AH476" i="2"/>
  <c r="AJ476" i="2" s="1"/>
  <c r="AH464" i="2"/>
  <c r="AJ464" i="2" s="1"/>
  <c r="AH460" i="2"/>
  <c r="AJ460" i="2" s="1"/>
  <c r="AH448" i="2"/>
  <c r="AJ448" i="2" s="1"/>
  <c r="AH444" i="2"/>
  <c r="AJ444" i="2" s="1"/>
  <c r="AH432" i="2"/>
  <c r="AJ432" i="2" s="1"/>
  <c r="AH428" i="2"/>
  <c r="AJ428" i="2" s="1"/>
  <c r="AH416" i="2"/>
  <c r="AJ416" i="2" s="1"/>
  <c r="AH412" i="2"/>
  <c r="AJ412" i="2" s="1"/>
  <c r="AH400" i="2"/>
  <c r="AJ400" i="2" s="1"/>
  <c r="AH396" i="2"/>
  <c r="AJ396" i="2" s="1"/>
  <c r="AH384" i="2"/>
  <c r="AJ384" i="2" s="1"/>
  <c r="AH379" i="2"/>
  <c r="AJ379" i="2" s="1"/>
  <c r="AH368" i="2"/>
  <c r="AJ368" i="2" s="1"/>
  <c r="AH364" i="2"/>
  <c r="AJ364" i="2" s="1"/>
  <c r="AH352" i="2"/>
  <c r="AJ352" i="2" s="1"/>
  <c r="AH348" i="2"/>
  <c r="AJ348" i="2" s="1"/>
  <c r="AH335" i="2"/>
  <c r="AJ335" i="2" s="1"/>
  <c r="AH331" i="2"/>
  <c r="AJ331" i="2" s="1"/>
  <c r="AH319" i="2"/>
  <c r="AJ319" i="2" s="1"/>
  <c r="AH318" i="2"/>
  <c r="AJ318" i="2" s="1"/>
  <c r="AH302" i="2"/>
  <c r="AJ302" i="2" s="1"/>
  <c r="AH298" i="2"/>
  <c r="AJ298" i="2" s="1"/>
  <c r="AH286" i="2"/>
  <c r="AJ286" i="2" s="1"/>
  <c r="AH283" i="2"/>
  <c r="AJ283" i="2" s="1"/>
  <c r="AH270" i="2"/>
  <c r="AJ270" i="2" s="1"/>
  <c r="AH266" i="2"/>
  <c r="AJ266" i="2" s="1"/>
  <c r="AH256" i="2"/>
  <c r="AJ256" i="2" s="1"/>
  <c r="AH251" i="2"/>
  <c r="AJ251" i="2" s="1"/>
  <c r="AH238" i="2"/>
  <c r="AJ238" i="2" s="1"/>
  <c r="AH234" i="2"/>
  <c r="AJ234" i="2" s="1"/>
  <c r="AH222" i="2"/>
  <c r="AJ222" i="2" s="1"/>
  <c r="AH218" i="2"/>
  <c r="AJ218" i="2" s="1"/>
  <c r="AH197" i="2"/>
  <c r="AJ197" i="2" s="1"/>
  <c r="AH203" i="2"/>
  <c r="AJ203" i="2" s="1"/>
  <c r="AH190" i="2"/>
  <c r="AJ190" i="2" s="1"/>
  <c r="AH186" i="2"/>
  <c r="AJ186" i="2" s="1"/>
  <c r="AH175" i="2"/>
  <c r="AJ175" i="2" s="1"/>
  <c r="AH172" i="2"/>
  <c r="AJ172" i="2" s="1"/>
  <c r="AH162" i="2"/>
  <c r="AJ162" i="2" s="1"/>
  <c r="AH154" i="2"/>
  <c r="AJ154" i="2" s="1"/>
  <c r="AH145" i="2"/>
  <c r="AJ145" i="2" s="1"/>
  <c r="AH125" i="2"/>
  <c r="AJ125" i="2" s="1"/>
  <c r="AH113" i="2"/>
  <c r="AJ113" i="2" s="1"/>
  <c r="AH105" i="2"/>
  <c r="AJ105" i="2" s="1"/>
  <c r="AH97" i="2"/>
  <c r="AJ97" i="2" s="1"/>
  <c r="AH90" i="2"/>
  <c r="AJ90" i="2" s="1"/>
  <c r="AH80" i="2"/>
  <c r="AJ80" i="2" s="1"/>
  <c r="AH191" i="2"/>
  <c r="AJ191" i="2" s="1"/>
  <c r="AH187" i="2"/>
  <c r="AJ187" i="2" s="1"/>
  <c r="AH183" i="2"/>
  <c r="AJ183" i="2" s="1"/>
  <c r="AH178" i="2"/>
  <c r="AJ178" i="2" s="1"/>
  <c r="AH176" i="2"/>
  <c r="AJ176" i="2" s="1"/>
  <c r="AH171" i="2"/>
  <c r="AJ171" i="2" s="1"/>
  <c r="AH155" i="2"/>
  <c r="AJ155" i="2" s="1"/>
  <c r="AH141" i="2"/>
  <c r="AJ141" i="2" s="1"/>
  <c r="AH122" i="2"/>
  <c r="AJ122" i="2" s="1"/>
  <c r="AH106" i="2"/>
  <c r="AJ106" i="2" s="1"/>
  <c r="AH91" i="2"/>
  <c r="AJ91" i="2" s="1"/>
  <c r="AH77" i="2"/>
  <c r="AJ77" i="2" s="1"/>
  <c r="AH57" i="2"/>
  <c r="AJ57" i="2" s="1"/>
  <c r="AH43" i="2"/>
  <c r="AJ43" i="2" s="1"/>
  <c r="AH28" i="2"/>
  <c r="AJ28" i="2" s="1"/>
  <c r="AH11" i="2"/>
  <c r="AJ11" i="2" s="1"/>
  <c r="AH166" i="2"/>
  <c r="AJ166" i="2" s="1"/>
  <c r="AH151" i="2"/>
  <c r="AJ151" i="2" s="1"/>
  <c r="AH339" i="2"/>
  <c r="AJ339" i="2" s="1"/>
  <c r="AH117" i="2"/>
  <c r="AJ117" i="2" s="1"/>
  <c r="AH101" i="2"/>
  <c r="AJ101" i="2" s="1"/>
  <c r="AH87" i="2"/>
  <c r="AJ87" i="2" s="1"/>
</calcChain>
</file>

<file path=xl/sharedStrings.xml><?xml version="1.0" encoding="utf-8"?>
<sst xmlns="http://schemas.openxmlformats.org/spreadsheetml/2006/main" count="14553" uniqueCount="3981">
  <si>
    <t>Elementary and Secondary Education Department, Govt of Khyber Pakhtunkhwa 
 (Screening Test for District Cadre Vacant Teaching Posts 2020)</t>
  </si>
  <si>
    <t>TestDate: 6th &amp; 7th February, 2021</t>
  </si>
  <si>
    <t>Applied District: SWAT</t>
  </si>
  <si>
    <t>QARI/QARIA(BPS-12)</t>
  </si>
  <si>
    <t>SSC</t>
  </si>
  <si>
    <t>HSSC</t>
  </si>
  <si>
    <t>Bachelor</t>
  </si>
  <si>
    <t>MASTER</t>
  </si>
  <si>
    <t>MPhill</t>
  </si>
  <si>
    <t>PhD</t>
  </si>
  <si>
    <t>B.Ed</t>
  </si>
  <si>
    <t>M.Ed</t>
  </si>
  <si>
    <t>Sr</t>
  </si>
  <si>
    <t>RollNo</t>
  </si>
  <si>
    <t>FormNo</t>
  </si>
  <si>
    <t>Name</t>
  </si>
  <si>
    <t>FatherName</t>
  </si>
  <si>
    <t>NIC</t>
  </si>
  <si>
    <t>FinalDist</t>
  </si>
  <si>
    <t>gender</t>
  </si>
  <si>
    <t>SSCObt</t>
  </si>
  <si>
    <t>SSCTotal</t>
  </si>
  <si>
    <t>SSC100Perc</t>
  </si>
  <si>
    <t>HSSCObt</t>
  </si>
  <si>
    <t>HSSCTotal</t>
  </si>
  <si>
    <t>HSSC100Perc</t>
  </si>
  <si>
    <t>BachObt</t>
  </si>
  <si>
    <t>BachTotal</t>
  </si>
  <si>
    <t>Bach100Perc</t>
  </si>
  <si>
    <t>MasterObt</t>
  </si>
  <si>
    <t>MasterTotal</t>
  </si>
  <si>
    <t>Master100Perc</t>
  </si>
  <si>
    <t>MPhillObt</t>
  </si>
  <si>
    <t>MPhillTotal</t>
  </si>
  <si>
    <t>MPhill100Perc</t>
  </si>
  <si>
    <t>PhdObt</t>
  </si>
  <si>
    <t>PhdTotal</t>
  </si>
  <si>
    <t>Phd100Perc</t>
  </si>
  <si>
    <t>BeDObt</t>
  </si>
  <si>
    <t>BeDTotal</t>
  </si>
  <si>
    <t>BeD100Perc</t>
  </si>
  <si>
    <t>MeDObt</t>
  </si>
  <si>
    <t>MeDTotal</t>
  </si>
  <si>
    <t>MeD100Perc</t>
  </si>
  <si>
    <t>MeritRemarks</t>
  </si>
  <si>
    <t>Post</t>
  </si>
  <si>
    <t>Religion</t>
  </si>
  <si>
    <t>disable</t>
  </si>
  <si>
    <t>dob</t>
  </si>
  <si>
    <t>dis_nature</t>
  </si>
  <si>
    <t>address</t>
  </si>
  <si>
    <t>permanent_address</t>
  </si>
  <si>
    <t>city</t>
  </si>
  <si>
    <t>UC</t>
  </si>
  <si>
    <t>mobilephone</t>
  </si>
  <si>
    <t>mobilephone1</t>
  </si>
  <si>
    <t>resphone</t>
  </si>
  <si>
    <t>officephone</t>
  </si>
  <si>
    <t>SD</t>
  </si>
  <si>
    <t>SS</t>
  </si>
  <si>
    <t>SPY</t>
  </si>
  <si>
    <t>SB</t>
  </si>
  <si>
    <t>HD</t>
  </si>
  <si>
    <t>HS</t>
  </si>
  <si>
    <t>HPY</t>
  </si>
  <si>
    <t>HB</t>
  </si>
  <si>
    <t>BD</t>
  </si>
  <si>
    <t>BS</t>
  </si>
  <si>
    <t>BPY</t>
  </si>
  <si>
    <t>BB</t>
  </si>
  <si>
    <t>MD</t>
  </si>
  <si>
    <t>MS</t>
  </si>
  <si>
    <t>MPY</t>
  </si>
  <si>
    <t>MB</t>
  </si>
  <si>
    <t>MPD</t>
  </si>
  <si>
    <t>MPS</t>
  </si>
  <si>
    <t>MPYP</t>
  </si>
  <si>
    <t>MPB</t>
  </si>
  <si>
    <t>married</t>
  </si>
  <si>
    <t>AppHusbDom</t>
  </si>
  <si>
    <t>PhdD</t>
  </si>
  <si>
    <t>PhdS</t>
  </si>
  <si>
    <t>PhdYP</t>
  </si>
  <si>
    <t>PhdB</t>
  </si>
  <si>
    <t>BEDD</t>
  </si>
  <si>
    <t>BEDS</t>
  </si>
  <si>
    <t>BEDPY</t>
  </si>
  <si>
    <t>BEDB</t>
  </si>
  <si>
    <t>MEDD</t>
  </si>
  <si>
    <t>MEDS</t>
  </si>
  <si>
    <t>MEDYP</t>
  </si>
  <si>
    <t>MEDB</t>
  </si>
  <si>
    <t>DipD</t>
  </si>
  <si>
    <t>DipS</t>
  </si>
  <si>
    <t>DipYP</t>
  </si>
  <si>
    <t>DipB</t>
  </si>
  <si>
    <t>DipT</t>
  </si>
  <si>
    <t>DipO</t>
  </si>
  <si>
    <t>MAEduD</t>
  </si>
  <si>
    <t>MAEduS</t>
  </si>
  <si>
    <t>MAEduYP</t>
  </si>
  <si>
    <t>MAEduB</t>
  </si>
  <si>
    <t>MAEduT</t>
  </si>
  <si>
    <t>MAEduO</t>
  </si>
  <si>
    <t>IT_Diploma</t>
  </si>
  <si>
    <t>sanad_qirat</t>
  </si>
  <si>
    <t>OtherD</t>
  </si>
  <si>
    <t>OtherS</t>
  </si>
  <si>
    <t>OtherO</t>
  </si>
  <si>
    <t>OtherT</t>
  </si>
  <si>
    <t>OtherB</t>
  </si>
  <si>
    <t>IHSAN ULLAH</t>
  </si>
  <si>
    <t>NOWSHERAWAN</t>
  </si>
  <si>
    <t>15601-4656986-1</t>
  </si>
  <si>
    <t>SWAT</t>
  </si>
  <si>
    <t>MALE</t>
  </si>
  <si>
    <t>MUSLIM</t>
  </si>
  <si>
    <t>NO</t>
  </si>
  <si>
    <t>VILLAGE MADINA COLONY P/O AND TEHSIL MATTA SWAT</t>
  </si>
  <si>
    <t>MATTA</t>
  </si>
  <si>
    <t>MATTA KHARIRAI</t>
  </si>
  <si>
    <t>SCIENCE</t>
  </si>
  <si>
    <t>BIE KARACHI</t>
  </si>
  <si>
    <t>F.SC</t>
  </si>
  <si>
    <t>PRE-MEDICAL</t>
  </si>
  <si>
    <t>BISE SWAT</t>
  </si>
  <si>
    <t>ZOOLOGY</t>
  </si>
  <si>
    <t>UNIVERSITY OF SWAT</t>
  </si>
  <si>
    <t>B.ED</t>
  </si>
  <si>
    <t>SCIENCE EDUCATION</t>
  </si>
  <si>
    <t>ALLAMA IQBAL OPEN UNIVERSITY ISLAMABAD</t>
  </si>
  <si>
    <t>SANAD E QIRAT</t>
  </si>
  <si>
    <t>QIRAT</t>
  </si>
  <si>
    <t>WIFAQ UL MADARIS PESHAWAR</t>
  </si>
  <si>
    <t>YES</t>
  </si>
  <si>
    <t>ASGHAR KHAN</t>
  </si>
  <si>
    <t>FAZAL MAULA</t>
  </si>
  <si>
    <t>15607-0370088-7</t>
  </si>
  <si>
    <t>MOH: BAGH MOHALLA, MINGORA, SWAT</t>
  </si>
  <si>
    <t>BANR</t>
  </si>
  <si>
    <t>BIOLOGY, CHEMISTRY, PHYSICS, MATHS</t>
  </si>
  <si>
    <t>BISE, SWAT</t>
  </si>
  <si>
    <t>BIOLOGY, CHEMISTRY</t>
  </si>
  <si>
    <t>BISE, PESHAWAR</t>
  </si>
  <si>
    <t>BIOTECHNOLOGY</t>
  </si>
  <si>
    <t>ZIA UL ISLAM</t>
  </si>
  <si>
    <t>SHAH RAHIM KHAN</t>
  </si>
  <si>
    <t>15601-6287795-5</t>
  </si>
  <si>
    <t>VILLAGE AND PO BARA DURUSHKHELA MATTA SWAT</t>
  </si>
  <si>
    <t>MATTA, SWAT</t>
  </si>
  <si>
    <t>DURUSHKHELA</t>
  </si>
  <si>
    <t>PRE-ENGINEERING</t>
  </si>
  <si>
    <t>ELECTRICAL ENGINEERING</t>
  </si>
  <si>
    <t>UET PESHAWAR</t>
  </si>
  <si>
    <t>HIFZ UL QURAAN</t>
  </si>
  <si>
    <t>WIFAQ UL MADARIS</t>
  </si>
  <si>
    <t>FAHIMULLAH KHAN KHATTAK</t>
  </si>
  <si>
    <t>RAFIULLAH</t>
  </si>
  <si>
    <t>15602-3202647-3</t>
  </si>
  <si>
    <t>AKBAR ALI GENERAL STORE. GT ROAD OPPOSITE POLICE STATION RAHIMABAD SWAT.</t>
  </si>
  <si>
    <t>RAHIMABAD SWAT.</t>
  </si>
  <si>
    <t>VILLAGE &amp; P/O RAHIMABAD SWAT</t>
  </si>
  <si>
    <t>RAHIMABAD</t>
  </si>
  <si>
    <t>PRE-ENGG.</t>
  </si>
  <si>
    <t>COMPUTER SCIENCE</t>
  </si>
  <si>
    <t>UNIVERSITY OF SWAT.</t>
  </si>
  <si>
    <t>YASIR IQBAL KHAN</t>
  </si>
  <si>
    <t>BAKHT ZADA KHAN</t>
  </si>
  <si>
    <t>15601-9085607-9</t>
  </si>
  <si>
    <t>MADINA COLONY MATTA SWAT</t>
  </si>
  <si>
    <t>MATTA SWAT</t>
  </si>
  <si>
    <t>MATTA KHARIRI</t>
  </si>
  <si>
    <t>SAIDU SHARIF SWAT</t>
  </si>
  <si>
    <t>B.SC</t>
  </si>
  <si>
    <t>CHEMISTRY, BOTANY AND GEOGRAPHY</t>
  </si>
  <si>
    <t>MSC</t>
  </si>
  <si>
    <t>BOTANY</t>
  </si>
  <si>
    <t>AIOU</t>
  </si>
  <si>
    <t>TAJWEEDUL QURAN</t>
  </si>
  <si>
    <t>MADARASA SULATIA MATTA SWAT</t>
  </si>
  <si>
    <t>MUHAMMAD ANWAR</t>
  </si>
  <si>
    <t>MUHAMMAD SARWAR</t>
  </si>
  <si>
    <t>15607-0339313-3</t>
  </si>
  <si>
    <t>AMANKOT,MOHALLAH ZAHID ABAD,MINGORA,TEHSIL BABOZAE,DISTRICT SWAT</t>
  </si>
  <si>
    <t>AMANKOT,MINGORA,SWAT</t>
  </si>
  <si>
    <t>RAHIM ABAD</t>
  </si>
  <si>
    <t>PRE ENGINEERING</t>
  </si>
  <si>
    <t>CIVIL ENGINEERING</t>
  </si>
  <si>
    <t>UNIVERSITY OF ENGINEERING AND TECHNOLOGY PESHAWAR</t>
  </si>
  <si>
    <t>LATIF ULLAH</t>
  </si>
  <si>
    <t>MUHAMMAD DARWAISH</t>
  </si>
  <si>
    <t>15603-0349601-5</t>
  </si>
  <si>
    <t>VILLAGE KHAZANA SHAMOZAI POST OFFICE GHARI TEHSIL BARIKOT DISTRICT SWAT</t>
  </si>
  <si>
    <t>MINGORA</t>
  </si>
  <si>
    <t>SHAMOZAI</t>
  </si>
  <si>
    <t>N/A</t>
  </si>
  <si>
    <t>PHYSICS , MATHEMATICS</t>
  </si>
  <si>
    <t>ELECTRICAL COMMUNICATION ENGINEERING</t>
  </si>
  <si>
    <t>IZHAR ULLAH</t>
  </si>
  <si>
    <t>SALEH UDDIN</t>
  </si>
  <si>
    <t>15602-3366845-3</t>
  </si>
  <si>
    <t>VILLAGE MADYAN, TEHSIL BAHRAIN, DISTRICT SWAT.</t>
  </si>
  <si>
    <t>VILLAGE AND POST OFFICE MADYAN SWAT</t>
  </si>
  <si>
    <t>MADYAN</t>
  </si>
  <si>
    <t>F.A</t>
  </si>
  <si>
    <t>ART</t>
  </si>
  <si>
    <t>B.A</t>
  </si>
  <si>
    <t>ISLAMIC STUDIES</t>
  </si>
  <si>
    <t>PESHAWAR UNIVERSITY</t>
  </si>
  <si>
    <t>MA</t>
  </si>
  <si>
    <t>ISLAMIAT</t>
  </si>
  <si>
    <t>INTERNATIONAL ISLAMIC UNIVERSITY</t>
  </si>
  <si>
    <t>M.PHIL</t>
  </si>
  <si>
    <t>USUL UDDIN (COMPARATIVE RELIGION)</t>
  </si>
  <si>
    <t>EDUCATION</t>
  </si>
  <si>
    <t>ALLAMA IQBAL OPEN UNIVERSITY</t>
  </si>
  <si>
    <t>SAHIB ZADA</t>
  </si>
  <si>
    <t>15607-0366197-1</t>
  </si>
  <si>
    <t>SCA SCHOOL AND COLLEGE RANG MUHALLAH, MINGORA, TEHSIL BABOZAI, DISTRICT SWAT.</t>
  </si>
  <si>
    <t>MUHALLAH BELA, GAT, PO MANGLOR, TEHSIL BABOZAI, DISTRICT SWAT.</t>
  </si>
  <si>
    <t>AKA MAROOF BAMI KHEL</t>
  </si>
  <si>
    <t>BBA</t>
  </si>
  <si>
    <t>BUSINESS ADMINISTRATION</t>
  </si>
  <si>
    <t>MBA</t>
  </si>
  <si>
    <t>HUMAN RESOURCE MANAGEMENT</t>
  </si>
  <si>
    <t>TAJVEED-UL-QURAN</t>
  </si>
  <si>
    <t>WIFAQ-UL-MADARIS</t>
  </si>
  <si>
    <t>SANAULLAH</t>
  </si>
  <si>
    <t>NOOR MUHAMMAD</t>
  </si>
  <si>
    <t>15602-5167955-7</t>
  </si>
  <si>
    <t>VILLAGE, SHALPIN, KHWAZAKHELA, DISTT SWAT</t>
  </si>
  <si>
    <t>VILLAGE, SHALPIN, KHWAZAKHELA, DISTT SWAT KPK</t>
  </si>
  <si>
    <t>KHWAZAKHELA</t>
  </si>
  <si>
    <t>SHALPIN</t>
  </si>
  <si>
    <t>BIOLOGY, CHEMISTRY, PHYSICS6</t>
  </si>
  <si>
    <t>BOARD OF INTERMEDIATE AND SECONDARY EDUCATION SAIDU SHARIF SWAT.  KPK</t>
  </si>
  <si>
    <t>ENGLISH, URDU, ISLAMIC STUDIES</t>
  </si>
  <si>
    <t>BOARD OF INTERMEDIATE EDUCATION KARACHI</t>
  </si>
  <si>
    <t>ARTS</t>
  </si>
  <si>
    <t>WIFAQ UL MADARIS ALARABIA MULTAN</t>
  </si>
  <si>
    <t>TAJWEED</t>
  </si>
  <si>
    <t>JAMIA USMAN BIN AFFAN</t>
  </si>
  <si>
    <t>MUHAMMAD SADIQ</t>
  </si>
  <si>
    <t>ISMAEEL</t>
  </si>
  <si>
    <t>15607-0365436-3</t>
  </si>
  <si>
    <t>VILLAGE AND POST OFFICE ODIGRAM TEHSIL BABOZAI DISTRICT SWAT</t>
  </si>
  <si>
    <t>ODIGRAM</t>
  </si>
  <si>
    <t>PRE MEDICAL</t>
  </si>
  <si>
    <t>SOCIAL SCIENCES</t>
  </si>
  <si>
    <t>HASIBUR RAHMAN</t>
  </si>
  <si>
    <t>NASEEBUR RAHMAN</t>
  </si>
  <si>
    <t>15603-0349560-7</t>
  </si>
  <si>
    <t>MOHALLAH GULABAD TEHSIL BARIKOT DISTRICT SWAT</t>
  </si>
  <si>
    <t>BARIKOT</t>
  </si>
  <si>
    <t>PHYSICS, MATHS, BILOGY, CHEMISTRY</t>
  </si>
  <si>
    <t>PHYSICS, MATHS, CHEMISTRY</t>
  </si>
  <si>
    <t>MATHEMATICS A,B ,STATISTICS</t>
  </si>
  <si>
    <t>MATHEMATICS</t>
  </si>
  <si>
    <t>WAHEEDULLAH</t>
  </si>
  <si>
    <t>MUHAMMAD NAWAB</t>
  </si>
  <si>
    <t>15605-0350324-3</t>
  </si>
  <si>
    <t>VILLAGE JANO TEH/ KHWAZA KHELA DISTT SWAT</t>
  </si>
  <si>
    <t>KHWAZA KHELA</t>
  </si>
  <si>
    <t>JANO CHAMTALAI</t>
  </si>
  <si>
    <t>BISES</t>
  </si>
  <si>
    <t>INTER BOARD KARACHI</t>
  </si>
  <si>
    <t>KARACHI UNIVERSITY</t>
  </si>
  <si>
    <t>UNI SWAT</t>
  </si>
  <si>
    <t>AHMAD ALI</t>
  </si>
  <si>
    <t>SHER AFZAL KHAN</t>
  </si>
  <si>
    <t>15602-1882668-7</t>
  </si>
  <si>
    <t>MOHALLAH AMIRKHAN NAWAKALY MINGORA SWAT</t>
  </si>
  <si>
    <t>NAWAKALY SHAHDARA</t>
  </si>
  <si>
    <t>DAE</t>
  </si>
  <si>
    <t>PHYSICS</t>
  </si>
  <si>
    <t>KPBTE PESHAWAR</t>
  </si>
  <si>
    <t>BE</t>
  </si>
  <si>
    <t>MUHAMMAD YASIN</t>
  </si>
  <si>
    <t>AKBAR HUSSAIN</t>
  </si>
  <si>
    <t>42401-3833182-1</t>
  </si>
  <si>
    <t>VILLAGE KOZA BANDAI,MUHALLAH GULISTAN,TAHSIL KABAL ,DISRTICT SWAT.</t>
  </si>
  <si>
    <t>KOZA BANDAI</t>
  </si>
  <si>
    <t>NONE</t>
  </si>
  <si>
    <t>BOARD OF SECONDARY EDUCATION KARACHI</t>
  </si>
  <si>
    <t>HUMANITIES</t>
  </si>
  <si>
    <t>UNIVERSITY OF KARACHI</t>
  </si>
  <si>
    <t>WIFAQUL MADARIS ALARABIA PAKISTAN</t>
  </si>
  <si>
    <t>HABIBUR RAHMAN</t>
  </si>
  <si>
    <t>ABDUL KHALIQ</t>
  </si>
  <si>
    <t>15602-6195307-1</t>
  </si>
  <si>
    <t>VILLAGE CHALYAR P/O &amp; TEHSIL KHWAZA KHELA SWAT</t>
  </si>
  <si>
    <t>CHALYAR, KHWAZA KHELA SWAT</t>
  </si>
  <si>
    <t>KOTANAI</t>
  </si>
  <si>
    <t>ENG, MATHS, URDU</t>
  </si>
  <si>
    <t>UNIVERSIRTY OF SWAT</t>
  </si>
  <si>
    <t>OTHER</t>
  </si>
  <si>
    <t>SHAHADATULALAMIA</t>
  </si>
  <si>
    <t>WIFAQUL MADARIS ALARABIA MULTAN</t>
  </si>
  <si>
    <t>MUKHTAR AHMAD</t>
  </si>
  <si>
    <t>HABIB AHMAD</t>
  </si>
  <si>
    <t>15602-4944576-1</t>
  </si>
  <si>
    <t>VILLAGE TITABUT TEHSIL &amp;POST OFFICE KHWAZAKHELA DISTRICT SWAT</t>
  </si>
  <si>
    <t>KHWAZAKHELA SWAT</t>
  </si>
  <si>
    <t>TIGDARIA KHWAZAKHELA</t>
  </si>
  <si>
    <t>ENGHLISH URDU ISLAMIC STUDIES MATHS</t>
  </si>
  <si>
    <t>ENGHLISH URDU ISLAMIC STUDIES</t>
  </si>
  <si>
    <t>UNIVERSITY OF MALAKAND</t>
  </si>
  <si>
    <t>PAK STUDIES</t>
  </si>
  <si>
    <t>AIOU ISLAMABAD</t>
  </si>
  <si>
    <t>GENERAL</t>
  </si>
  <si>
    <t>M.ED</t>
  </si>
  <si>
    <t>JAMIA USMAN BIN UFAN SWAT</t>
  </si>
  <si>
    <t>MUHAMMAD IMRAN</t>
  </si>
  <si>
    <t>AMEEN KHAN</t>
  </si>
  <si>
    <t>15601-0883763-9</t>
  </si>
  <si>
    <t>VILLAGE GALSHAH POST OFFICE DURSHKHELA TEHSIL MATT DISTRICT SWAT KPK</t>
  </si>
  <si>
    <t>VILLAGE GALSHAH KAS POST OFFICE DURSHKHELA TEHSIL MATT DISTRICT SWAT KPK</t>
  </si>
  <si>
    <t>ASHARAY</t>
  </si>
  <si>
    <t>SHAHADATUL ALAMIA</t>
  </si>
  <si>
    <t>WEFAQULMADARIS</t>
  </si>
  <si>
    <t>WIFAQ UL  MADARIS</t>
  </si>
  <si>
    <t>FAZAL HADI</t>
  </si>
  <si>
    <t>FAZAL QAYUM</t>
  </si>
  <si>
    <t>15602-2165306-9</t>
  </si>
  <si>
    <t>MOHALLAH BALAKHTI VILLAGE AND P/O NINGOLAI TEHSIL KABAL DISTRICT SWAT KP PAKISTAN</t>
  </si>
  <si>
    <t>NINGOLAI</t>
  </si>
  <si>
    <t>BARA BANDAI</t>
  </si>
  <si>
    <t>SOFTWARE ENGINEERING</t>
  </si>
  <si>
    <t>QIRAAT</t>
  </si>
  <si>
    <t>WIFAQ UL MADARIS UL ARABIA MULTAN PAKISTAN</t>
  </si>
  <si>
    <t>ROUH ULLAH</t>
  </si>
  <si>
    <t>SHAH DAD</t>
  </si>
  <si>
    <t>15606-0343141-3</t>
  </si>
  <si>
    <t>WAJID MEDICAL STORE , MADYEN ROAD, SHAHDARA WATKEY MINGORA SWAT</t>
  </si>
  <si>
    <t>MOHALLAH KATA KHEL, VILLAGE MALAM JABA , P/O AND TEHSIL CHAR BAGH, DISTRICT SWAT</t>
  </si>
  <si>
    <t>KISHAWRA</t>
  </si>
  <si>
    <t>SCIENCE GROUP</t>
  </si>
  <si>
    <t>AHMAD ZEB</t>
  </si>
  <si>
    <t>15602-7708128-9</t>
  </si>
  <si>
    <t>VILLAGE CHARBAGH MOHALLAH CHAM BILMOQABIL BHU AMAN CLINICAL LABORATORY CHARBAGH SWAT</t>
  </si>
  <si>
    <t>CHARBAGH SWAT</t>
  </si>
  <si>
    <t>CHARBAGH</t>
  </si>
  <si>
    <t>SAYED HURMAT ALI KHAN</t>
  </si>
  <si>
    <t>SHAH WALI KHAN</t>
  </si>
  <si>
    <t>15602-7826309-1</t>
  </si>
  <si>
    <t>MOHALLA:MAJOR SAHIB, VILLAGE:ISLAMPUR, P.O:SAIDU SHARIF SWAT</t>
  </si>
  <si>
    <t>ISLAMPUR</t>
  </si>
  <si>
    <t>BISE ABBOTTABAD</t>
  </si>
  <si>
    <t>PHARMACY</t>
  </si>
  <si>
    <t>HAZARA UNIVERSITY, MANSEHRA</t>
  </si>
  <si>
    <t>COMSATS UNIVERSITY ISLAMABAD</t>
  </si>
  <si>
    <t>AIOU, ISLAMABAD</t>
  </si>
  <si>
    <t>TEACHING</t>
  </si>
  <si>
    <t>BILAL AHMAD</t>
  </si>
  <si>
    <t>AURANG ZEB</t>
  </si>
  <si>
    <t>15602-1208795-1</t>
  </si>
  <si>
    <t>MOHALLAH NIZAM ABAD, VILLAGE AND PO SIRSINAI, TEHSIL KABAL, DISTRICT SWAT KP</t>
  </si>
  <si>
    <t>KABAL 19060</t>
  </si>
  <si>
    <t>BAR ABAKHEL</t>
  </si>
  <si>
    <t>PHYSCIS, CHEMISTRY, BIOLOGY</t>
  </si>
  <si>
    <t>HIFZ E QURAAN WA TAJWEED</t>
  </si>
  <si>
    <t>WIFAQ UL MADARIS MULTAN</t>
  </si>
  <si>
    <t>SIKANDAR KHAN</t>
  </si>
  <si>
    <t>RAHIM KHAN</t>
  </si>
  <si>
    <t>15602-8521349-3</t>
  </si>
  <si>
    <t>KANJU CHOWK TEHSUL KABAL DISTRICT SWAT KPK</t>
  </si>
  <si>
    <t>KANJU KABAL SWAT</t>
  </si>
  <si>
    <t>KANJU</t>
  </si>
  <si>
    <t>TAJWEED UL QURAN</t>
  </si>
  <si>
    <t>DAR UL ULOOM SAIDU SHARIF SWAT</t>
  </si>
  <si>
    <t>JAWAD ALI</t>
  </si>
  <si>
    <t>MUHAMMAD RAHIM</t>
  </si>
  <si>
    <t>15601-2157650-1</t>
  </si>
  <si>
    <t>POST OFFICE BIHA MATTA SWAT</t>
  </si>
  <si>
    <t>VILLAGE AND POST OFFICE BIHA MATTA SWAT</t>
  </si>
  <si>
    <t>BIHA</t>
  </si>
  <si>
    <t>POLITICAL SCIENCES</t>
  </si>
  <si>
    <t>WIFAQ UL MADARIS UL ARABIA PAKISTAN</t>
  </si>
  <si>
    <t>IKRAMUL HAQ</t>
  </si>
  <si>
    <t>FAZAL HAQ</t>
  </si>
  <si>
    <t>15602-7947974-5</t>
  </si>
  <si>
    <t>VILLAGE MARGHAZAR P.O SAIDU SHARIF TEHSIL BABOZAI DISTRICT SWAT</t>
  </si>
  <si>
    <t>SAIDU SHARIF</t>
  </si>
  <si>
    <t>COVICS, HISTORY,ISLAMIC STUDIES</t>
  </si>
  <si>
    <t>UOSWAT</t>
  </si>
  <si>
    <t>TEACHER EDUCATION</t>
  </si>
  <si>
    <t>STE</t>
  </si>
  <si>
    <t>JAMIA ABUBAKKAR SIDDIQUE MARGHAZAR SWAT</t>
  </si>
  <si>
    <t>ABDUR RAHMAN</t>
  </si>
  <si>
    <t>ALI SHAH</t>
  </si>
  <si>
    <t>15602-8806252-5</t>
  </si>
  <si>
    <t>SALMAN PHOTOSTATE AIRPORT ROAD NAWAY KALAY CHOWK MINGORA SWAT.</t>
  </si>
  <si>
    <t>MUHALLAH BURHAN KHEL NAWAY KALAY MINGORA SWAT.</t>
  </si>
  <si>
    <t>MINGORA SWAT</t>
  </si>
  <si>
    <t>SHAHDARA/NAWAY KALAY</t>
  </si>
  <si>
    <t>PRE-ENGINNERING</t>
  </si>
  <si>
    <t>TAJVEED UL QURAN</t>
  </si>
  <si>
    <t>MOHAMMAD SAIF</t>
  </si>
  <si>
    <t>SAIF UR RAHMAN</t>
  </si>
  <si>
    <t>15602-8709315-9</t>
  </si>
  <si>
    <t>JAWAD SUPER STORE NEAR MASHAL SCHOOL PANR, MINIGORA, SWAT, KP.</t>
  </si>
  <si>
    <t>MAKANBAGH, MINGORA, SWAT, KP</t>
  </si>
  <si>
    <t>PANR, MINGORA.</t>
  </si>
  <si>
    <t>GHALEGAI</t>
  </si>
  <si>
    <t>ALL SCIENCES</t>
  </si>
  <si>
    <t>FORESTRY</t>
  </si>
  <si>
    <t>KHULASA TAJWID, FAWAID MAKKIYA, JAMAL UL QURAN, JAZARI.</t>
  </si>
  <si>
    <t>WIFAQ UL MADARIS AL ARABIA PAKISTAN</t>
  </si>
  <si>
    <t>ATTAULLAH</t>
  </si>
  <si>
    <t>MUHAMMAD RAHMAN</t>
  </si>
  <si>
    <t>15607-0363100-7</t>
  </si>
  <si>
    <t>AL QALAM ACADEMY, RANG MUHALLAH, MINGORA SWAT.</t>
  </si>
  <si>
    <t>MALOOK ABAD MINGORA SWAT.</t>
  </si>
  <si>
    <t>MALOOK ABAD</t>
  </si>
  <si>
    <t>HRM</t>
  </si>
  <si>
    <t>WIFAQ UL MADARIS MULTAN PAKISTAN</t>
  </si>
  <si>
    <t>ISRAR AHMAD</t>
  </si>
  <si>
    <t>ROIDAR</t>
  </si>
  <si>
    <t>15606-0340882-1</t>
  </si>
  <si>
    <t>VILLAGE ZANGAY TEHSIL AND P/O CHARBAGH DISTT SWAT</t>
  </si>
  <si>
    <t>CHARBAGH ||</t>
  </si>
  <si>
    <t>B.COM</t>
  </si>
  <si>
    <t>COMMERCE</t>
  </si>
  <si>
    <t>VIRTUAL UNIVERSITY OF PAKISTAN</t>
  </si>
  <si>
    <t>NAVEED ALAM</t>
  </si>
  <si>
    <t>SHAH ALAM KHAN</t>
  </si>
  <si>
    <t>15602-0746542-9</t>
  </si>
  <si>
    <t>MASJID KHULAFA E RASHIDEEN MOH ALI ABAD RANG MUHALLA MINGORA SWAT</t>
  </si>
  <si>
    <t>MOH ALI ABAD RANG MUHALLA MINGORA SWAT</t>
  </si>
  <si>
    <t>GUMBAD MAIRA</t>
  </si>
  <si>
    <t>JAMIA KHAIR UL MADARIS</t>
  </si>
  <si>
    <t>GUL SADIQ</t>
  </si>
  <si>
    <t>15602-3596624-1</t>
  </si>
  <si>
    <t>SHEREEN GENRAL STOOR MOHALA HAJI ISHAQ OLD P/O ROAD MINGORA SWAT</t>
  </si>
  <si>
    <t>SHEREEN GENRAL STOOR MOHALA HAJI ISHAQ OLD P O ROAD MINGORA SWAT</t>
  </si>
  <si>
    <t>GUL KADA</t>
  </si>
  <si>
    <t>ARABIC</t>
  </si>
  <si>
    <t>UOS</t>
  </si>
  <si>
    <t>BED</t>
  </si>
  <si>
    <t>MED</t>
  </si>
  <si>
    <t>HAZRAT ABBAS</t>
  </si>
  <si>
    <t>HAZRAT USMAN</t>
  </si>
  <si>
    <t>15602-0922785-7</t>
  </si>
  <si>
    <t>HIDAYAT SUPER STORE NEAR P/O OFFICE BUNR MINGORA SWAT</t>
  </si>
  <si>
    <t>MOHALLAH BUNR MINGORA SWAT</t>
  </si>
  <si>
    <t>BUNR</t>
  </si>
  <si>
    <t>MADRASA TALEEMUL QURAN CLOTH MARKET MINGORA SWAT</t>
  </si>
  <si>
    <t>FAIZ MUHAMMAD KHAN</t>
  </si>
  <si>
    <t>JALAMBAR KHAN</t>
  </si>
  <si>
    <t>15602-3716442-1</t>
  </si>
  <si>
    <t>FAZAL SUPER STORE NAWAKALY MINGORA SWAT</t>
  </si>
  <si>
    <t>MATHS PHYSICS BIOLOGY CHEMISTRY</t>
  </si>
  <si>
    <t>SWAT BOARD</t>
  </si>
  <si>
    <t>MATHS PHYSICS CHEMISTRY</t>
  </si>
  <si>
    <t>MATHS A MATHS B PHYSICS</t>
  </si>
  <si>
    <t>SWAT UNIVERSITY</t>
  </si>
  <si>
    <t>HAZRAT ABUBAKR</t>
  </si>
  <si>
    <t>UMAR KHITAB</t>
  </si>
  <si>
    <t>15602-1444462-3</t>
  </si>
  <si>
    <t>GENERAL ELECTRONICS MAIN BAZAR MINGORA SWAT.</t>
  </si>
  <si>
    <t>MOHALLAH SHERZADA KHAN TAJ CHOWK MINGORA SWAT.</t>
  </si>
  <si>
    <t>URDU AND ISLAMIYAT</t>
  </si>
  <si>
    <t>URDU</t>
  </si>
  <si>
    <t>TEACHING OF URDU AND ENGLISH COMPULSORY</t>
  </si>
  <si>
    <t>KULYAT UL QURAN MINGORA SWAT</t>
  </si>
  <si>
    <t>KIRAMAT HUSAIN</t>
  </si>
  <si>
    <t>KASHMIR KHAN</t>
  </si>
  <si>
    <t>15602-3334434-5</t>
  </si>
  <si>
    <t>VILLAGE KANAI \\\\\\\\\\\\\\\\\\\\\\\\\\\\\\\\\\\\\\\\\\\\\\\\\\\\\\\\\\\\\\\\ P/O\\\\\\\\\\\\\\\\\\\\\\\\\\\\\\\\\\\\\\\\\\\\\\\\\\\\\\\\\\\\\\\\  KALAM\\\\\\\\\\\\\\\\\\\\\\\\\\\\\\\\\\\\\\\\\\\\\\\\\\\\\\\\\\\\\\\\ TEHSIL KALAM\\\\\\\\\\\\\\\\\\\\\\\\\\\\\\\\\\\\\\\\\\\\\\\\\\\\\\\\\\\\\\\\ DISTRICT SWAT</t>
  </si>
  <si>
    <t>UTROR</t>
  </si>
  <si>
    <t>BISE PESHAWAR</t>
  </si>
  <si>
    <t>UNIVERSITY OF PESHAWAR</t>
  </si>
  <si>
    <t>TAJVEED</t>
  </si>
  <si>
    <t>WIFAQULMADARIS</t>
  </si>
  <si>
    <t>RIAZ KHAN</t>
  </si>
  <si>
    <t>BAKHT ZADA</t>
  </si>
  <si>
    <t>15606-0345196-9</t>
  </si>
  <si>
    <t>VILLAGE SHINKAD P/O CHARBAGH DISTRICT SWAT</t>
  </si>
  <si>
    <t>VILLAGE SHINKAD P/O CHARBAGH DISTRICT  SWAT</t>
  </si>
  <si>
    <t>TALAIGRAM</t>
  </si>
  <si>
    <t>ENGLISH URDU PK STUDY ISLAMYAT MATHS PHYSICS CHEMISTRY BIOLOGY</t>
  </si>
  <si>
    <t>ENGLISH URDU PK STUDY ISLAMYAT PHYSICS CHEMISTRY BIOLOGY</t>
  </si>
  <si>
    <t>TAJWEED BOOKS</t>
  </si>
  <si>
    <t>MADRASA</t>
  </si>
  <si>
    <t>MUSHARAF KHAN</t>
  </si>
  <si>
    <t>MUHAMMED RASHID</t>
  </si>
  <si>
    <t>15602-5415277-7</t>
  </si>
  <si>
    <t>VILLAGE PANJIGRAM TEHSIL BABOZAI DIST SWAT P/O TINDODAG SWAT.</t>
  </si>
  <si>
    <t>TINDODAG</t>
  </si>
  <si>
    <t>FREE ENGINEERING</t>
  </si>
  <si>
    <t>INFORMATION TECHNOLOGY</t>
  </si>
  <si>
    <t>UNIVERSITY OF SINDH</t>
  </si>
  <si>
    <t>ADE</t>
  </si>
  <si>
    <t>TEACHING METHODS</t>
  </si>
  <si>
    <t>ALLAMA IQBAL UNIVERSITY ISLAMABAD</t>
  </si>
  <si>
    <t>ADNAN</t>
  </si>
  <si>
    <t>SARDARI KHAN</t>
  </si>
  <si>
    <t>42101-0430354-3</t>
  </si>
  <si>
    <t>VILLAGE LAKHAR P/O FATEHPUR TEHSIL KHWAZA KHELA DISTT SWAT</t>
  </si>
  <si>
    <t>VILLAGE LAKHAR P/O FATEHPUR</t>
  </si>
  <si>
    <t>SHIN</t>
  </si>
  <si>
    <t>MEDICAL</t>
  </si>
  <si>
    <t>BKUC</t>
  </si>
  <si>
    <t>JAMALULQURAN</t>
  </si>
  <si>
    <t>MADRASSA ANWARUL QURAN</t>
  </si>
  <si>
    <t>MUHAMMAD  YOUSAF</t>
  </si>
  <si>
    <t>AZIZ-UR- RAHIM</t>
  </si>
  <si>
    <t>15604-0340028-7</t>
  </si>
  <si>
    <t>NINGOLAI GHWAND TEHSIL KABAL DISTRICT SWAT</t>
  </si>
  <si>
    <t>ELECTRICAL MACHINE,MATHS</t>
  </si>
  <si>
    <t>B.TECH</t>
  </si>
  <si>
    <t>JAMAL UL QURAN</t>
  </si>
  <si>
    <t>FAZAL AMIN</t>
  </si>
  <si>
    <t>MOHAMMAD AKBAR</t>
  </si>
  <si>
    <t>15602-6084786-3</t>
  </si>
  <si>
    <t>VILLAGE KOKRAI, MARGHAZAR ROAD, P/O SAIDU SHARIF SWAT.</t>
  </si>
  <si>
    <t>SAIDU SHARIF SWAT.</t>
  </si>
  <si>
    <t>UNIVERSTY OF MALAKAND</t>
  </si>
  <si>
    <t>UNIVERSTY OF SWAT</t>
  </si>
  <si>
    <t>AIOU ISLAMBAD</t>
  </si>
  <si>
    <t>PST</t>
  </si>
  <si>
    <t>MUHAMMAD SHER</t>
  </si>
  <si>
    <t>15604-0362649-9</t>
  </si>
  <si>
    <t>VILLAGE AND POST OFFICE BARA BANDAI TEHSIL KABAL DISTRICT SWAT</t>
  </si>
  <si>
    <t>B.I.S.E SWAT</t>
  </si>
  <si>
    <t>HUMANITY</t>
  </si>
  <si>
    <t>ENGLISH</t>
  </si>
  <si>
    <t>SHAHADAT UL ALAMIA</t>
  </si>
  <si>
    <t>MUKHTIAR ALAM KHAN</t>
  </si>
  <si>
    <t>MUHAMMAD HAKIM KHAN</t>
  </si>
  <si>
    <t>15602-4093530-5</t>
  </si>
  <si>
    <t>VILLAGE DHERAI KABAL SWAT</t>
  </si>
  <si>
    <t>TAJWEED QIRAT</t>
  </si>
  <si>
    <t>NAMAK MANDI PESHAWAR</t>
  </si>
  <si>
    <t>MA (EDUCATION)</t>
  </si>
  <si>
    <t>AZIZ AKBAR KHAN</t>
  </si>
  <si>
    <t>15601-6874059-1</t>
  </si>
  <si>
    <t>VILLAGE BARA BAMAKHELA TAHSIL MATTA DISTRICT SWAT KPK PAKISTAN</t>
  </si>
  <si>
    <t>MATTA KHARERAI</t>
  </si>
  <si>
    <t>FBISE ISLAMABAD</t>
  </si>
  <si>
    <t>TEACHING PRACTICE</t>
  </si>
  <si>
    <t>BADSHAHKHAN</t>
  </si>
  <si>
    <t>MASOOM JAN</t>
  </si>
  <si>
    <t>15602-8956934-3</t>
  </si>
  <si>
    <t>MOHALLAH LALAGAN TINDODAG SWAT.P/O TARIQABAD TEHSILE BABOZAI DISTRICT SWAT.</t>
  </si>
  <si>
    <t>PAK STUDY.ARABIC.ENGLISH</t>
  </si>
  <si>
    <t>JAMALLUL QURAN FAWAIDE MAKIA</t>
  </si>
  <si>
    <t>DARUL QURAN MINGORA  SWAT</t>
  </si>
  <si>
    <t>ARBIC (EDUCATION)</t>
  </si>
  <si>
    <t>WMMPAKISTAN</t>
  </si>
  <si>
    <t>KAMAL SHAH</t>
  </si>
  <si>
    <t>SHER ALAM KHAN</t>
  </si>
  <si>
    <t>15602-7186495-5</t>
  </si>
  <si>
    <t>VILLAGE SPAL BANDI TEHSIL BABOZAI POST OFFICE SAIDU SHARIF DISTRICT SWAT</t>
  </si>
  <si>
    <t>EDUCATION PSYCHOLOGY,EDUCATION MANAGEMENT</t>
  </si>
  <si>
    <t>ZAKIR ULLAH</t>
  </si>
  <si>
    <t>SULTAN MAHMOOD</t>
  </si>
  <si>
    <t>15605-0340087-9</t>
  </si>
  <si>
    <t>VILLAGE:CHICKRAI ,P/O:FATEHPUR ,TEHSIL:KHWAZAKHELA ,DISTRICT:SWAT</t>
  </si>
  <si>
    <t>19030 SWAT</t>
  </si>
  <si>
    <t>FATEHPUR</t>
  </si>
  <si>
    <t>BIOLOGY,PHYSICS,CHEMISTRY,MATHS,ENG,URDU,ISLAMYAT,PAKSTUDY</t>
  </si>
  <si>
    <t>BIOLOGY,PHYSICS,CHEMISTRY</t>
  </si>
  <si>
    <t>GEOMATICS(GIS/RS)</t>
  </si>
  <si>
    <t>JAMSHID IQBAL</t>
  </si>
  <si>
    <t>FAZAL KARIM</t>
  </si>
  <si>
    <t>15602-8328729-5</t>
  </si>
  <si>
    <t>VILLAGE &amp; PO NINGOLAI TEHSIL KABAL DISTRICT SWAT.</t>
  </si>
  <si>
    <t>IBCC</t>
  </si>
  <si>
    <t>HUMINITIES</t>
  </si>
  <si>
    <t>SHAHADAT UL ALAMYYA</t>
  </si>
  <si>
    <t>WIFAQ UL MADARIS PAKISTAN</t>
  </si>
  <si>
    <t>ANWAR ALI</t>
  </si>
  <si>
    <t>KHURSHAID ALI</t>
  </si>
  <si>
    <t>15602-5636373-5</t>
  </si>
  <si>
    <t>KHURSHAID JEWLERS MUHALLA ISAKHEL NEW ROAD MINGORA, TEH:BABOZAI, DISTT:SWAT KPK</t>
  </si>
  <si>
    <t>MUHALLA MANGLOR PUL, MANGLOR, TEH:BABOZAI, DISTT:SWAT KPK</t>
  </si>
  <si>
    <t>MANGLOR</t>
  </si>
  <si>
    <t>BIO, CHEM, PHY, MTH</t>
  </si>
  <si>
    <t>ENG, ARABI, CIVIC, ISL</t>
  </si>
  <si>
    <t>WIFAQUL MADARIS</t>
  </si>
  <si>
    <t>SADEEQ AHMAD</t>
  </si>
  <si>
    <t>QARI ALI AHMAD</t>
  </si>
  <si>
    <t>17301-8365573-5</t>
  </si>
  <si>
    <t>VILLAGE ZOOR KALAY POST OFFICE BAHRAIN C/O FAIZUR RAHMAN TEHSIL BAHRAIN DISTRICT SWAT</t>
  </si>
  <si>
    <t>VILLAGE SHANKOO POST OFFICE MADYAN TEHSIL BAHRAIN DISTRICT SWAT.</t>
  </si>
  <si>
    <t>BASHIGRAM</t>
  </si>
  <si>
    <t>PHYSICS, CHEMISTRY, BIOLOGY</t>
  </si>
  <si>
    <t>ISLAMIC EDUCATION, ISLAMIC STUDIES</t>
  </si>
  <si>
    <t>WIFAQUL MADARIS ALARABIAH PAKISTAN</t>
  </si>
  <si>
    <t>IMDAD UL HAQ</t>
  </si>
  <si>
    <t>ALLAH BAKSHS</t>
  </si>
  <si>
    <t>15602-2911761-9</t>
  </si>
  <si>
    <t>VILLAGE JOPIN P/O MADYAN TEHSIL BARHIAN SWAT</t>
  </si>
  <si>
    <t>CURRICULUM DEVELOPMENT</t>
  </si>
  <si>
    <t>DANAD QIRAT</t>
  </si>
  <si>
    <t>MUHAMMAD ISMAIL</t>
  </si>
  <si>
    <t>NAWSHERAWAN</t>
  </si>
  <si>
    <t>15607-0366121-3</t>
  </si>
  <si>
    <t>MOHALLAH KHWAIDAD KHEL VILLAGE ODIGRAM TEHSIL BABOZAI DISTRICT SWAT</t>
  </si>
  <si>
    <t>MUHAMMAD SUHAIB</t>
  </si>
  <si>
    <t>AZIZ UL HAQ</t>
  </si>
  <si>
    <t>15605-0349989-7</t>
  </si>
  <si>
    <t>FOCUS AND RULEZ PHARMACEUTICAL, 44 INDUSTRIAL TRIANGLE,KAHUTA ROAD ISLAMABAD</t>
  </si>
  <si>
    <t>VILLAGE CHAMTALAI TEHSIL AND POST OFFICE KHWAZAKHELA DISTRICT SWAT</t>
  </si>
  <si>
    <t>ISLAMABAD</t>
  </si>
  <si>
    <t>ENGLISH,BIO,PHYSICS,CHEMISTRY</t>
  </si>
  <si>
    <t>Pharm-D</t>
  </si>
  <si>
    <t>WASEEM AKBAR</t>
  </si>
  <si>
    <t>15602-1072464-1</t>
  </si>
  <si>
    <t>AZIZ SUPER STORE, AQBA ROAD BARKALAY, SAIDU SHARIF, SWAT</t>
  </si>
  <si>
    <t>MOH; BARKALAY, SAIDU SHARIF, SWAT</t>
  </si>
  <si>
    <t>SHAHADAT UL ALAMIYA</t>
  </si>
  <si>
    <t>WIFAQ UL MADARIS, MULTAN</t>
  </si>
  <si>
    <t>MOLVI FAZIL</t>
  </si>
  <si>
    <t>GOWHAR RAHMAN</t>
  </si>
  <si>
    <t>UMREEN</t>
  </si>
  <si>
    <t>15602-1998075-7</t>
  </si>
  <si>
    <t>DANDY CHAMTALAI KHWAZA KHELA DISTRICT SWAT</t>
  </si>
  <si>
    <t>JANU CHAMTALAI</t>
  </si>
  <si>
    <t>SARHAD UNIVERSITY OF SCIENCE AND TECHNOLOGY PESHAWAR</t>
  </si>
  <si>
    <t>UBAID ULLAH</t>
  </si>
  <si>
    <t>FAZAL AHAD</t>
  </si>
  <si>
    <t>42401-4510277-5</t>
  </si>
  <si>
    <t>SHAHI ABAD KANJU SWAT</t>
  </si>
  <si>
    <t>FBISE ICT</t>
  </si>
  <si>
    <t>INTER SCIENCE</t>
  </si>
  <si>
    <t>WAFAQ UL MUDARIS</t>
  </si>
  <si>
    <t>TAHIR ALI KHAN</t>
  </si>
  <si>
    <t>HALEEF SHAH</t>
  </si>
  <si>
    <t>15605-0354047-1</t>
  </si>
  <si>
    <t>MULA JAN KALLI P/O PARKHO DHERI TAHSIL TAKHT BHAI DISTRICT MARDAN.</t>
  </si>
  <si>
    <t>MAN PITAI P/O AND TAHSIL KHWAZA KHELA DISTRICT SWAT.</t>
  </si>
  <si>
    <t>MARDAN</t>
  </si>
  <si>
    <t>BISE MARDAN</t>
  </si>
  <si>
    <t>AWKUM</t>
  </si>
  <si>
    <t>CT</t>
  </si>
  <si>
    <t>USMAN ALI</t>
  </si>
  <si>
    <t>TALIMAND KHAN</t>
  </si>
  <si>
    <t>15602-5190495-5</t>
  </si>
  <si>
    <t>P.O KOZA BANDAI TEHSIL KABAL DISTRICT SWAT.KPK.PAKISTAN</t>
  </si>
  <si>
    <t>MINGAWARA</t>
  </si>
  <si>
    <t>KOZA BANDAI SWAT</t>
  </si>
  <si>
    <t>UNIVERSITY  OF SWAT</t>
  </si>
  <si>
    <t>QARE</t>
  </si>
  <si>
    <t>MADRASA DARULQURA PESHAWER</t>
  </si>
  <si>
    <t>SARDAR HUSSAIN</t>
  </si>
  <si>
    <t>SHAH ZAREEN</t>
  </si>
  <si>
    <t>42401-3184935-3</t>
  </si>
  <si>
    <t>MUHALA KOPER P.O.BOX MANYAR TEHSIL BARIKOT DIC SWAT K.P.K</t>
  </si>
  <si>
    <t>MANYAR SWAT</t>
  </si>
  <si>
    <t>MANYAR GAHLEGY SWAT</t>
  </si>
  <si>
    <t>BOARD OF KARACHI</t>
  </si>
  <si>
    <t>ISLAMIAT/ARBIC</t>
  </si>
  <si>
    <t>INTER BOARD OF KARACHI</t>
  </si>
  <si>
    <t>BBSU UNIVERSITY KARACHI</t>
  </si>
  <si>
    <t>ISLAMIAT/URDU</t>
  </si>
  <si>
    <t>DAR UL ULOM TALEM UL QURAN BARIKOT SWAT</t>
  </si>
  <si>
    <t>GUL RAHMAN</t>
  </si>
  <si>
    <t>KHAN ZADA</t>
  </si>
  <si>
    <t>15601-8679836-1</t>
  </si>
  <si>
    <t>VILLAGE DEHRAI QALA SHINGARTAN P.O BIHA TEHSIL MATTA DISTRICT SWAT</t>
  </si>
  <si>
    <t>SHAHADAT UL ALIA</t>
  </si>
  <si>
    <t>WAFAQUL MADARIS PAKISTAN</t>
  </si>
  <si>
    <t>SHAHADAT UL ALMIA</t>
  </si>
  <si>
    <t>MUHAMMAD NOUMAN</t>
  </si>
  <si>
    <t>SAID AHMAD</t>
  </si>
  <si>
    <t>15602-4248324-3</t>
  </si>
  <si>
    <t>MOHALLAH BACHA KHAN  MAKAN BAGH MINGORA SWAT YOUSAF KARYANA MERCHANT</t>
  </si>
  <si>
    <t>MOHALLAH BACHA  KHAN MAKAN BAGH MINGORA SWAT</t>
  </si>
  <si>
    <t>LANDIKAS</t>
  </si>
  <si>
    <t>NIL</t>
  </si>
  <si>
    <t>PERSPECTIVE OF EDUCATION</t>
  </si>
  <si>
    <t>SPECIAL EDUCATION</t>
  </si>
  <si>
    <t>ABID ALI</t>
  </si>
  <si>
    <t>SULTANI ROOM</t>
  </si>
  <si>
    <t>15602-5380332-9</t>
  </si>
  <si>
    <t>VILLAGE &amp; P.O. DEOLAI MOHALLAH KADAW BILA TEHSIL KABAL DISTRICT SWAT.</t>
  </si>
  <si>
    <t>DEOLAI</t>
  </si>
  <si>
    <t>UNION COUNCIL DEOLAI</t>
  </si>
  <si>
    <t>CIVICS, HISTORY, ISLAMIC STUDIES</t>
  </si>
  <si>
    <t>U.O.SWAT</t>
  </si>
  <si>
    <t>QIRAAT W TAJWEED</t>
  </si>
  <si>
    <t>TOTAONO BANDAI KABAL SWAT</t>
  </si>
  <si>
    <t>HAMEDULLAH</t>
  </si>
  <si>
    <t>HAFIZ ABDUR RAHIM</t>
  </si>
  <si>
    <t>35201-8304060-5</t>
  </si>
  <si>
    <t>VILLAGE KOTANAI P.O AND TEHSIL KHWAZA KHELA SWAT</t>
  </si>
  <si>
    <t>KOTANAI SWAT</t>
  </si>
  <si>
    <t>BIO, CHE, PHY</t>
  </si>
  <si>
    <t>UO SWAT</t>
  </si>
  <si>
    <t>WIFQUL MADREES MULTAN</t>
  </si>
  <si>
    <t>FARHAN ALI</t>
  </si>
  <si>
    <t>SHERIN ZADA KHAN</t>
  </si>
  <si>
    <t>15602-1627729-7</t>
  </si>
  <si>
    <t>P/O BAHRAIN TEHSIL BAHRAIN DISTRICT SWAT</t>
  </si>
  <si>
    <t>P/O BAHRAIN TAHSIL BAHRAIN DISTRICT SWAT</t>
  </si>
  <si>
    <t>BAHRAIN SWAT</t>
  </si>
  <si>
    <t>MATHS SCIENCE ENGLISH</t>
  </si>
  <si>
    <t>HAZARA UNIVERSITY</t>
  </si>
  <si>
    <t>TILAWAT KHAN</t>
  </si>
  <si>
    <t>GULBAR KHAN</t>
  </si>
  <si>
    <t>16102-8229931-3</t>
  </si>
  <si>
    <t>NARY WALA  TEHSILDAR KILLI TAKHT BHAI MARDAN</t>
  </si>
  <si>
    <t>PO KHWAZA KHELA BABO TEHSIL KHWAZA DISRICT SWAT</t>
  </si>
  <si>
    <t>TAKHT BHAI</t>
  </si>
  <si>
    <t>JANO CHAMTALI</t>
  </si>
  <si>
    <t>PRE-MED</t>
  </si>
  <si>
    <t>ABDUL SAMAD</t>
  </si>
  <si>
    <t>NAZAR MUHAMMAD</t>
  </si>
  <si>
    <t>15606-0345693-5</t>
  </si>
  <si>
    <t>VILLAGE ALAM GANJ TEHSIL CHAR BAGH SWAT</t>
  </si>
  <si>
    <t>CHAR BAGH SWAT</t>
  </si>
  <si>
    <t>GULIBAGH SWAT</t>
  </si>
  <si>
    <t>UNIVERSITY OF  MALAKAND</t>
  </si>
  <si>
    <t>ASSOCIATE DEGREE IN EDUCTION</t>
  </si>
  <si>
    <t>MUHAMMAD HANIF</t>
  </si>
  <si>
    <t>SHAH RAWAN</t>
  </si>
  <si>
    <t>15602-4743331-5</t>
  </si>
  <si>
    <t>MOHALLAH CHARA BABA VILLAGE AND P.O GHALIGAY TEHSIL BARIKOT DISTRICT SWAT KPK</t>
  </si>
  <si>
    <t>GHALIGAY</t>
  </si>
  <si>
    <t>UOM CHAKDARA</t>
  </si>
  <si>
    <t>GENETICS</t>
  </si>
  <si>
    <t>HU MANSEHRA</t>
  </si>
  <si>
    <t>NISAR ALI</t>
  </si>
  <si>
    <t>MUHAMMAD JAN</t>
  </si>
  <si>
    <t>15604-0348027-1</t>
  </si>
  <si>
    <t>MOHALLAH GUAND NINGOLAI TEHSIL KABAL DISTRICT SWAT</t>
  </si>
  <si>
    <t>MOHALLAH BALAKHTI NINGOLAI TEHSIL KABAL DISTRICT SWAT</t>
  </si>
  <si>
    <t>NINGOLAI SWAT</t>
  </si>
  <si>
    <t>SHAHADATUL AALAMIA (MA ISLAMIAT + MA ARABIC</t>
  </si>
  <si>
    <t>GOVT DARUL ULOOM SAIDU SHARIF SWAT</t>
  </si>
  <si>
    <t>HADAR, TARTEEL,KOTUBUTTAJVEED</t>
  </si>
  <si>
    <t>MADRASA TAJVEEDUL QURAAN</t>
  </si>
  <si>
    <t>MOHAMMAD HAMMAD</t>
  </si>
  <si>
    <t>KHURSHID ALI</t>
  </si>
  <si>
    <t>15602-0335532-5</t>
  </si>
  <si>
    <t>NAWAB KARYANA STORE RANG MAHLA MINGORA SWAT</t>
  </si>
  <si>
    <t>RANG MAHLA MINGORA SWAT</t>
  </si>
  <si>
    <t>RANG MAHLA</t>
  </si>
  <si>
    <t>BISE SWAR</t>
  </si>
  <si>
    <t>WIFAQ UL MADARIS AL ARABIYYA MULTAN</t>
  </si>
  <si>
    <t>HIDAYAT ULLAH</t>
  </si>
  <si>
    <t>FAZAL RAHIM</t>
  </si>
  <si>
    <t>15602-8188563-7</t>
  </si>
  <si>
    <t>VILLAGE AND P/O MADYAN TEHSIL BAHRAIN AND DISTT SWAT</t>
  </si>
  <si>
    <t>BIO CHEMISTRY PHYSICS ENGLISH T</t>
  </si>
  <si>
    <t>BIO CHEMISTRY PHYSICS ENGLISH</t>
  </si>
  <si>
    <t>SHAHEED BENAZIR BHUTTO UNIVERSITY SHERINGAL DIR UPPER KPK</t>
  </si>
  <si>
    <t>ABU SAEED</t>
  </si>
  <si>
    <t>INAYATULLAH</t>
  </si>
  <si>
    <t>15606-0345500-5</t>
  </si>
  <si>
    <t>MOHALLAH BARPALAW VILLAGE DAKORAK P/O CHARBAGH SWAT KPK PAKISTAN</t>
  </si>
  <si>
    <t>GULIBAGH</t>
  </si>
  <si>
    <t>PHYSICS CHEMISTRY AND BIOLOGY</t>
  </si>
  <si>
    <t>ABDUL HALIM ARIF</t>
  </si>
  <si>
    <t>15602-5516031-5</t>
  </si>
  <si>
    <t>UMAR WAHID KARYANA STORE MOHALLAH MAKANBAGH MINGORA SWAT</t>
  </si>
  <si>
    <t>MOHALLAH MAKANBAGH MINGORA SWAT</t>
  </si>
  <si>
    <t>LANDYKAS MALAKANAN</t>
  </si>
  <si>
    <t>WIFAQ-UL-MADARIS AL ARABIA PAKISTAN</t>
  </si>
  <si>
    <t>ZIA UR RAHMAN</t>
  </si>
  <si>
    <t>SAID RAHMAN</t>
  </si>
  <si>
    <t>15602-1081970-9</t>
  </si>
  <si>
    <t>VILLAGE BEHAR P/O &amp; TEHSIL KHWAZA KHELA DISTRICT SWAT</t>
  </si>
  <si>
    <t>TAJWID</t>
  </si>
  <si>
    <t>JAMIA USMAN BIN GHAFAN KHWAZA KHELA SWAT</t>
  </si>
  <si>
    <t>JUNAID UR RAHMAN</t>
  </si>
  <si>
    <t>KHALIL UR RAHMAN</t>
  </si>
  <si>
    <t>15602-2304493-5</t>
  </si>
  <si>
    <t>VILLAGE AND P/O KOKARAI MUHALLAH BUNR MASHUGAI</t>
  </si>
  <si>
    <t>VILLAGE AND P/O KOKARAI MUHALLAH BUNR MASHUGAI CITY MINGORA</t>
  </si>
  <si>
    <t>KOKARAI</t>
  </si>
  <si>
    <t>MATHS,PHYSICS,ENG,CHEM,BIO</t>
  </si>
  <si>
    <t>MATHS,PHYSICS,CHM</t>
  </si>
  <si>
    <t>TAJWEED UL QURAAN</t>
  </si>
  <si>
    <t>JAMIA TALEEM UL QURAAN WA SUNNAH JAMBIL SWAT</t>
  </si>
  <si>
    <t>NAEEM ULLAH</t>
  </si>
  <si>
    <t>MUHAMMAD GHANI</t>
  </si>
  <si>
    <t>15607-0374643-3</t>
  </si>
  <si>
    <t>P/O CHARBAGH SWAT</t>
  </si>
  <si>
    <t>VILLAGE SHENGRAI MANGLOR SWAT</t>
  </si>
  <si>
    <t>MANGLOR SWAT</t>
  </si>
  <si>
    <t>TAJWED UL QURAN</t>
  </si>
  <si>
    <t>WEFAQ UL MADARIS</t>
  </si>
  <si>
    <t>SAIF ULLAH</t>
  </si>
  <si>
    <t>ABDUL HASEEB</t>
  </si>
  <si>
    <t>15602-0337359-7</t>
  </si>
  <si>
    <t>VILLAGE JANO P/O KHWAZAKHELA SWAT</t>
  </si>
  <si>
    <t>KHWAZA KHELA SWAT</t>
  </si>
  <si>
    <t>JANO/CHAMTALAI</t>
  </si>
  <si>
    <t>BACHELOR OF EDUCATION</t>
  </si>
  <si>
    <t>TAJWEED &amp; QIRAAT</t>
  </si>
  <si>
    <t>JAMIA USMAN IBNE AFFAN KHWAZAKHELA</t>
  </si>
  <si>
    <t>SHAFI UR REHMAN</t>
  </si>
  <si>
    <t>MUHAMMAD WAHAB</t>
  </si>
  <si>
    <t>54400-8587146-9</t>
  </si>
  <si>
    <t>SANA SWEET TAJ CHAWAK MINGORA</t>
  </si>
  <si>
    <t>SPINI OBA TEHSIL CHARBAGH DISTRICT SWAT</t>
  </si>
  <si>
    <t>KISHORA</t>
  </si>
  <si>
    <t>BISE QUETTA</t>
  </si>
  <si>
    <t>UOM</t>
  </si>
  <si>
    <t>MURAD ALI</t>
  </si>
  <si>
    <t>GUL ZADA</t>
  </si>
  <si>
    <t>15602-0801976-1</t>
  </si>
  <si>
    <t>MOHALLA SARA CHENA V.P.O CHARBAGH TEHSIL CHARBAGH DISTRICT SWAT.</t>
  </si>
  <si>
    <t>STATS, ECONOMICS, ISL</t>
  </si>
  <si>
    <t>ECONOMICS</t>
  </si>
  <si>
    <t>QIRAT AND TAJWEED</t>
  </si>
  <si>
    <t>DARUL ULOOM CHARBAGH SWAT</t>
  </si>
  <si>
    <t>NIZAMUDDIN</t>
  </si>
  <si>
    <t>GHANI UR RAHMAN</t>
  </si>
  <si>
    <t>15602-7853265-3</t>
  </si>
  <si>
    <t>KANJU SWAT</t>
  </si>
  <si>
    <t>ENG. P.STD. ISLAMYAT</t>
  </si>
  <si>
    <t>IRFAN ULLAH</t>
  </si>
  <si>
    <t>SHER AHMAD</t>
  </si>
  <si>
    <t>15604-0358533-5</t>
  </si>
  <si>
    <t>VILLAGE AND P/O TOTANOBANDAI SWAT</t>
  </si>
  <si>
    <t>KABAL SWAT</t>
  </si>
  <si>
    <t>TOTANOBANDAI</t>
  </si>
  <si>
    <t>MALAKAND UNIVERSITY</t>
  </si>
  <si>
    <t>SALMAN KHAN</t>
  </si>
  <si>
    <t>FARMAN ALI</t>
  </si>
  <si>
    <t>15604-0352075-3</t>
  </si>
  <si>
    <t>STREET NO 2 SECTOR A TOWNSHIP KANJU SWAT</t>
  </si>
  <si>
    <t>BIO,CHEM,MATHS,PHYS</t>
  </si>
  <si>
    <t>BIO,CHEM,PHYS</t>
  </si>
  <si>
    <t>MADRASSA ZEENATULQURAN SWAT</t>
  </si>
  <si>
    <t>KASHIF ALI KHAN</t>
  </si>
  <si>
    <t>MISKEIN KHAN</t>
  </si>
  <si>
    <t>15602-2008358-7</t>
  </si>
  <si>
    <t>VILLAGE TIRAT P/O MADYAN TEHSIL BAHRAIN, DISTRICT SWAT.</t>
  </si>
  <si>
    <t>TIRAT</t>
  </si>
  <si>
    <t>BIOLOGY, CHEMISTRY, PHYSICS, ENGLISH, MATHS,</t>
  </si>
  <si>
    <t>BIOLOGY, CHEMISTRY, PHYSICS, ENGLISH.</t>
  </si>
  <si>
    <t>BIOLOGY, CHEMISTRY.</t>
  </si>
  <si>
    <t>SYED ALAM JAN</t>
  </si>
  <si>
    <t>IQBAL JAN</t>
  </si>
  <si>
    <t>15602-6053051-3</t>
  </si>
  <si>
    <t>DIST.SWAT TEHSIL KABAL P.O SHAHDERAI VILLAGE GODA</t>
  </si>
  <si>
    <t>SHAHDERAI SWAT</t>
  </si>
  <si>
    <t>TALL</t>
  </si>
  <si>
    <t>NOMAN SHAH</t>
  </si>
  <si>
    <t>MUHAMMAD NASEER</t>
  </si>
  <si>
    <t>15602-3593451-7</t>
  </si>
  <si>
    <t>VILLAGE AND PO KOTA MOHALLAH PIRANO KALAY TEHSIL BARIKOT SWAT</t>
  </si>
  <si>
    <t>KOTA</t>
  </si>
  <si>
    <t>PHYSICS, CHEMISTRY, BIOLOGY, MATHS</t>
  </si>
  <si>
    <t>CIVICS,ISLAMIC STUDIES, PASHTO</t>
  </si>
  <si>
    <t>BISE MALAKAND</t>
  </si>
  <si>
    <t>EDUCATION SUBJECTS</t>
  </si>
  <si>
    <t>FAZAL RABI</t>
  </si>
  <si>
    <t>MUHAMMAD GHAFOOR</t>
  </si>
  <si>
    <t>15602-0530431-5</t>
  </si>
  <si>
    <t>VILLAGE TOHA JAN MEDICAL STORE  CHABAGH SWAT</t>
  </si>
  <si>
    <t>VILLAGE TOORTOOT KISHAWRA TEHSIL AND POST OFFICE CHARBAGH DISTRICT SWAT</t>
  </si>
  <si>
    <t>VILLAGE TOHA JAN MEDICAL STORE CHARBAGH SWAT</t>
  </si>
  <si>
    <t>PHYSICS CHEMISTRY BIOLOGY</t>
  </si>
  <si>
    <t>ISLAMIC STUDIES ARABIC PAKSTUDY</t>
  </si>
  <si>
    <t>DARULULOOM CHARBAGH SWAT</t>
  </si>
  <si>
    <t>HIFZ UL QURAN</t>
  </si>
  <si>
    <t>MUHAMMAD SAEED SIDDIQUE</t>
  </si>
  <si>
    <t>MUHAMMAD QADER</t>
  </si>
  <si>
    <t>15602-6394727-3</t>
  </si>
  <si>
    <t>C/O DR.ABDUSSALAM, SAEED HOMOEO PHARMACY, MADINA MARRKET, AIRPORT, ROAD MINGORA SWAT</t>
  </si>
  <si>
    <t>MOHALLA USMAN ABAD  BUNR AHINGARO DHERAI SWAT</t>
  </si>
  <si>
    <t>BUNR AHINGARO DHERAI</t>
  </si>
  <si>
    <t>PHYSICS, CHEMISTRY, BIOLOGY, MATHES</t>
  </si>
  <si>
    <t>ASIF ALI</t>
  </si>
  <si>
    <t>MUHAMMAD SALIM</t>
  </si>
  <si>
    <t>15602-2436498-1</t>
  </si>
  <si>
    <t>MAHALA DARBAAR DEERAI PO BOX DEOLAI TAHSIL KABAL SWAT</t>
  </si>
  <si>
    <t>PO BOX DEOLAI TAHSIL KABAL SWAT</t>
  </si>
  <si>
    <t>SWAT BOORD</t>
  </si>
  <si>
    <t>WIFAQUL MADARIS MULTAAN</t>
  </si>
  <si>
    <t>TAJWEED W HIFAZ</t>
  </si>
  <si>
    <t>RAHIMULLAH</t>
  </si>
  <si>
    <t>MUHAMMMAD YOUNAS</t>
  </si>
  <si>
    <t>15602-1351245-9</t>
  </si>
  <si>
    <t>VILLAGE AND P.O TINDODAG MOHALLA GULIKHEL DISTRICT SWAT</t>
  </si>
  <si>
    <t>SWAT MINGORA</t>
  </si>
  <si>
    <t>MATHS PHY BIO</t>
  </si>
  <si>
    <t>ET115 ET 223 ET 335</t>
  </si>
  <si>
    <t>BTE PESHAWAR</t>
  </si>
  <si>
    <t>U OF MALAKAND</t>
  </si>
  <si>
    <t>IJAZ UL HAQ</t>
  </si>
  <si>
    <t>GHULAM YOUSAF</t>
  </si>
  <si>
    <t>15602-7179996-5</t>
  </si>
  <si>
    <t>SIRAT UL JANNAH BALOGRAM MINGORA SWAT</t>
  </si>
  <si>
    <t>GREEN KAS KALAM SWAT</t>
  </si>
  <si>
    <t>BALOGRAM MINGORA SWAT</t>
  </si>
  <si>
    <t>KALAM</t>
  </si>
  <si>
    <t>ENGLISH MATHS URDU</t>
  </si>
  <si>
    <t>MARDAN BOARD</t>
  </si>
  <si>
    <t>ENG URDU MATHS</t>
  </si>
  <si>
    <t>RABITAT UL MADARIS ISLAMIA</t>
  </si>
  <si>
    <t>NOOR ULLAH</t>
  </si>
  <si>
    <t>JAMHIR MIAN</t>
  </si>
  <si>
    <t>15602-6749397-1</t>
  </si>
  <si>
    <t>VILLAGE  SATAL CHAM PO MADYAN TEHSIL BEHRAIN SWAT</t>
  </si>
  <si>
    <t>MADYAN SWAT</t>
  </si>
  <si>
    <t>BAHRAIN</t>
  </si>
  <si>
    <t>MADRASA DARYL QURA PESHAWAR</t>
  </si>
  <si>
    <t>IZHAR AHMAD</t>
  </si>
  <si>
    <t>15602-9736434-9</t>
  </si>
  <si>
    <t>KOZ PALAW DANGRAM P/O BOX KOKARAI</t>
  </si>
  <si>
    <t>DANGRAM SANGOTA</t>
  </si>
  <si>
    <t>CIVIL</t>
  </si>
  <si>
    <t>B.TECH ( HONOURS)</t>
  </si>
  <si>
    <t>SUIT PESHAWER</t>
  </si>
  <si>
    <t>TAWAS KHAN</t>
  </si>
  <si>
    <t>15602-4320895-5</t>
  </si>
  <si>
    <t>MOH; AWARAI. VILL; RURIA. TEH; CHARBAGH. P/O; GULIBAGH</t>
  </si>
  <si>
    <t>HIFZUL QURAN</t>
  </si>
  <si>
    <t>WIFAQUL MADARIS PAKISTAN</t>
  </si>
  <si>
    <t>UBAID UR RAHMAN</t>
  </si>
  <si>
    <t>ZAIN UL ABIDIN</t>
  </si>
  <si>
    <t>15602-6958197-9</t>
  </si>
  <si>
    <t>AZIZ SUPER STORE NEAR CEMENT GUDAAM BARKALAY SAIDU SHARIF SWAT</t>
  </si>
  <si>
    <t>KOO MALAMJABBA DAKKHANA CHARBAGH TEHSIL CHARBAGH SWAT</t>
  </si>
  <si>
    <t>PRE- ENGINEERING</t>
  </si>
  <si>
    <t>KAMAL UD DIN</t>
  </si>
  <si>
    <t>SARDAR MUHAMMAD</t>
  </si>
  <si>
    <t>15602-4617853-9</t>
  </si>
  <si>
    <t>SARHAD MEDICOSE HOSPITAL CHOWK OPPOSITE THQ HOSPITAL MADYAN ROAD KHWAZAKHELA SWAT</t>
  </si>
  <si>
    <t>BIRARAI KHWAZAKHELA SWAT</t>
  </si>
  <si>
    <t>KHWAZA KHELA DISTRICT SWAT</t>
  </si>
  <si>
    <t>B.I.S.E SAIDU SHARIF SWAT</t>
  </si>
  <si>
    <t>SHAHADAT UL TAJWEED WAL QIRAT</t>
  </si>
  <si>
    <t>JAMIA USMAN BIN AFFAAN</t>
  </si>
  <si>
    <t>FARMAN ULLAH</t>
  </si>
  <si>
    <t>DOSHAM KHAN</t>
  </si>
  <si>
    <t>42401-4280792-3</t>
  </si>
  <si>
    <t>SHER MEDICAL STORE BAMAKHELA ROAD MATTA SWAT</t>
  </si>
  <si>
    <t>VILLAGE PIRAODAIE P/O BARA DRUSHKHLEA MATTA SWAT</t>
  </si>
  <si>
    <t>SHADAT UL SANIA AAMMA</t>
  </si>
  <si>
    <t>SHADAT UL SANIA KHASA</t>
  </si>
  <si>
    <t>SHADAT UL ALIA</t>
  </si>
  <si>
    <t>QURAN</t>
  </si>
  <si>
    <t>MUHAMMAD ZAHID</t>
  </si>
  <si>
    <t>ABDUL WAHID</t>
  </si>
  <si>
    <t>15602-0521908-7</t>
  </si>
  <si>
    <t>HABIB GUL SHOP GUMBAD MAIRA MINGORA SWAT</t>
  </si>
  <si>
    <t>RANG MUHALLAH</t>
  </si>
  <si>
    <t>ENG/URDU/CIVIC/ARABIC</t>
  </si>
  <si>
    <t>ALAMA IQBAL UNIVERSITY</t>
  </si>
  <si>
    <t>WAFAQUL MADARES</t>
  </si>
  <si>
    <t>MADRASAH KULYATUL QURAN</t>
  </si>
  <si>
    <t>SAMI UL HAQ</t>
  </si>
  <si>
    <t>GHULAM NABI</t>
  </si>
  <si>
    <t>15602-1289293-1</t>
  </si>
  <si>
    <t>THE BEST CLINICAL LABORATORY OPP: SAIDU GROUP OF TEACHING HOSPITAL SAIDU SHARIF SWAT</t>
  </si>
  <si>
    <t>MOHALLAH SAID ABAD GUMBAT MAIRA MINGORA SWAT</t>
  </si>
  <si>
    <t>RANG MOHALLAH</t>
  </si>
  <si>
    <t>MICROBIOLOGY</t>
  </si>
  <si>
    <t>HAZARA UNIVERSITY MANSEHRA</t>
  </si>
  <si>
    <t>IRSHAD KHAN</t>
  </si>
  <si>
    <t>IBADAT KHAN</t>
  </si>
  <si>
    <t>15602-5330609-1</t>
  </si>
  <si>
    <t>SPS NORTH TAKHTABND SWAT</t>
  </si>
  <si>
    <t>AHINGARODERAI</t>
  </si>
  <si>
    <t>BISE SAID U SHARIF</t>
  </si>
  <si>
    <t>BISE SAIDU SHARIF</t>
  </si>
  <si>
    <t>TAJ WEED UP QURAN</t>
  </si>
  <si>
    <t>SYED AKBAR ALI SHAH</t>
  </si>
  <si>
    <t>SYED RAHMAT SHAH</t>
  </si>
  <si>
    <t>42501-9092856-5</t>
  </si>
  <si>
    <t>VILLAGE PERAWDI POST OFFICE DRUSH KHELA TEHSI MATTA DISTRICT SWAT</t>
  </si>
  <si>
    <t>DRUSH KHELA</t>
  </si>
  <si>
    <t>MUHAMMAD ZAKRIYA</t>
  </si>
  <si>
    <t>SULTAN AHMAD</t>
  </si>
  <si>
    <t>15602-0277636-1</t>
  </si>
  <si>
    <t>VILLAGE SHALPIN P/O KHWAZA KHELA DISTRICT SWAT.</t>
  </si>
  <si>
    <t>MATHS, SCIENCE, ENGLISH, P.S, URDU PUSHTO</t>
  </si>
  <si>
    <t>ENGLISH , URDU, ISLMYAT, PUSHTO</t>
  </si>
  <si>
    <t>AIOU ISLMABAD</t>
  </si>
  <si>
    <t>SHAHADUL ALAMIA</t>
  </si>
  <si>
    <t>TAJVEED, HIFZUL-UL-QURAN</t>
  </si>
  <si>
    <t>DARUL QURA LAMAK BANDAI PESHWAR</t>
  </si>
  <si>
    <t>IBRAR ALI</t>
  </si>
  <si>
    <t>SULTAN AZIZ KHAN</t>
  </si>
  <si>
    <t>15605-0346330-9</t>
  </si>
  <si>
    <t>SHER SHAH SUPER STORE GASHKORH P/O &amp; TEHSIL KHWAZAKHELA DISTT:SWAT</t>
  </si>
  <si>
    <t>GASHKORH P/O &amp; TEHSIL KHWAZAKHELA DISTT:SWAT</t>
  </si>
  <si>
    <t>AIOU ISLAM ABAD</t>
  </si>
  <si>
    <t>JAMAL-UL-QURAN, MUALEMUTAJWEED, FAWAID-E-MAKIA</t>
  </si>
  <si>
    <t>JAMIA HANFIA TAALEEMUL ISLAM GASHKORH KHWAZAKHELA SWAT</t>
  </si>
  <si>
    <t>IBRAR ULLAH</t>
  </si>
  <si>
    <t>ROZI AKBAR</t>
  </si>
  <si>
    <t>15602-4589070-9</t>
  </si>
  <si>
    <t>ABDULLAH SHOPKEEPER, TAJ CHAWAK, MINGORA, SWAT , KPK</t>
  </si>
  <si>
    <t>MOHALLAH: TAWHEED ABAD, VILLAGE: MANGLAWAR, TEHSIL: BABUZAI, DISTRICT: SWAT</t>
  </si>
  <si>
    <t>MANGLAWAR</t>
  </si>
  <si>
    <t>KUTBUT TAJWEED</t>
  </si>
  <si>
    <t>KULIA TUL QURAN MASJID AQSA MINGORA</t>
  </si>
  <si>
    <t>MATEEULLAH</t>
  </si>
  <si>
    <t>HABIB UR RAHMAN</t>
  </si>
  <si>
    <t>15607-0376409-9</t>
  </si>
  <si>
    <t>NAEEM SHOPKEEPER CHEENA MOH MALOOK ABAD MINGORA SWAT</t>
  </si>
  <si>
    <t>GAT MANGLOR TAHSIL BABOZAI SWAT</t>
  </si>
  <si>
    <t>AKA MAROOF BAMIKHEL</t>
  </si>
  <si>
    <t>CHEM BIO PHY</t>
  </si>
  <si>
    <t>JAMALUL QURAN  JAZARI ELIM SARAF</t>
  </si>
  <si>
    <t>WIFAQUL MADARIS AL ARABIA PAKISTAN</t>
  </si>
  <si>
    <t>MUHAMMAD ILYAS</t>
  </si>
  <si>
    <t>IBNI YAMEEN</t>
  </si>
  <si>
    <t>15501-0787530-1</t>
  </si>
  <si>
    <t>QAMBAR BABUZAI SWAT</t>
  </si>
  <si>
    <t>QAMBAR RAHIM ABAD</t>
  </si>
  <si>
    <t>HUMANITEIS</t>
  </si>
  <si>
    <t>2 YEARS TEACHER EDUCATION</t>
  </si>
  <si>
    <t>PTC</t>
  </si>
  <si>
    <t>FAZAL SUBHAN</t>
  </si>
  <si>
    <t>15602-8286116-9</t>
  </si>
  <si>
    <t>C/O TCS KABAL SWAT......................................</t>
  </si>
  <si>
    <t>MOHALLA TANCHKAI KABAL SWAT.....................</t>
  </si>
  <si>
    <t>TEHSIL KABAL DISTRICT SWAT</t>
  </si>
  <si>
    <t>BARA ABAKHEL</t>
  </si>
  <si>
    <t>BACHLOR OF SCIENCE</t>
  </si>
  <si>
    <t>UNIVRERSITY OF SWAT</t>
  </si>
  <si>
    <t>ABDUL AZIZ</t>
  </si>
  <si>
    <t>NIAMAT ULLAH</t>
  </si>
  <si>
    <t>15601-9305783-7</t>
  </si>
  <si>
    <t>VILLAGE LANDAI P/O SAKHRA TEHSIL MATTA DISTRICT SWAT</t>
  </si>
  <si>
    <t>VILLAGE LANDAI P/O SAKHRA, MATTA, SWAT</t>
  </si>
  <si>
    <t>SAKHRA</t>
  </si>
  <si>
    <t>ELECTRICAL</t>
  </si>
  <si>
    <t>SARHAD UNIVERSITY</t>
  </si>
  <si>
    <t>TAJ MUHAMMAD KHAN</t>
  </si>
  <si>
    <t>MAHMOOD</t>
  </si>
  <si>
    <t>15602-5830791-7</t>
  </si>
  <si>
    <t>VILLAGE AKHUNKALAY TEHSIL KABAL DISTRICT SWAT</t>
  </si>
  <si>
    <t>KOZ ABAKHEL</t>
  </si>
  <si>
    <t>BACHA KHAN UNIVERSITY CHARSADA</t>
  </si>
  <si>
    <t>AJK KASHMIR</t>
  </si>
  <si>
    <t>TANVEERUL QURAN TAHIR ABAD MINGORA SWAT</t>
  </si>
  <si>
    <t>SHAMSUL HAQ</t>
  </si>
  <si>
    <t>IMDADULLAH</t>
  </si>
  <si>
    <t>15602-3303195-1</t>
  </si>
  <si>
    <t>ADNAN PHOTOSTATE NAWAKALY MINGORA SWAT</t>
  </si>
  <si>
    <t>NAWAKALY MINGORA NEAR POLICE LINE SWAT</t>
  </si>
  <si>
    <t>SC</t>
  </si>
  <si>
    <t>WIFAQ BOARD</t>
  </si>
  <si>
    <t>IRFAN UD DIN</t>
  </si>
  <si>
    <t>SIRAJ UD DIN</t>
  </si>
  <si>
    <t>15604-0345240-5</t>
  </si>
  <si>
    <t>MOHALLAH MATHRA VPO BARA BANDAI TEHSIL KABAL DISTT SWAT</t>
  </si>
  <si>
    <t>Ù…Ø¯Ø±Ø³Û ØªØ­ÙÛŒØ¸ Ø§Ù„Ù‚Ø±Ø¢Ù† Ùˆ ØªØ¬ÙˆÛŒØ¯ Ø³ÙˆØ§Øª</t>
  </si>
  <si>
    <t>FAYAZ AHMAD KHAN</t>
  </si>
  <si>
    <t>NIAZ MUHAMMAD KHAN</t>
  </si>
  <si>
    <t>15607-0367540-9</t>
  </si>
  <si>
    <t>MOHALLA MIAGANO CHAM KOKARAI TEHSIL BABUZAI AND DISTRICT SWAT</t>
  </si>
  <si>
    <t>KOKARAI SWAT</t>
  </si>
  <si>
    <t>MATHS, CHEMISTRY, PHYSICS, BIOLOGY</t>
  </si>
  <si>
    <t>ARCHAEOLOGY, CIVICS, ENGLISH</t>
  </si>
  <si>
    <t>GENERAL GROUP</t>
  </si>
  <si>
    <t>JAMAL UL QURAN, TAISEERUR</t>
  </si>
  <si>
    <t>MADRASA TALEEM-UL-QURAN</t>
  </si>
  <si>
    <t>BARKAT ALI</t>
  </si>
  <si>
    <t>BAKHT MINOSH</t>
  </si>
  <si>
    <t>15602-1765575-5</t>
  </si>
  <si>
    <t>KPK/SWAT ODEGRAM/PAKISTAN</t>
  </si>
  <si>
    <t>ODEGRAM</t>
  </si>
  <si>
    <t>ENGLISH, MATHEMATICS, BIOLOGY, PHYSICS, URDU</t>
  </si>
  <si>
    <t>ENG,PHY,CHY,ELECTRONIC</t>
  </si>
  <si>
    <t>SHAHADA TUL  QURAN UL TAJWEED</t>
  </si>
  <si>
    <t>RABITATUL MADARIS PAKISTAN</t>
  </si>
  <si>
    <t>NASAR KHAN</t>
  </si>
  <si>
    <t>SHERIN BOSTAN</t>
  </si>
  <si>
    <t>15602-0260295-7</t>
  </si>
  <si>
    <t>MOHALLAH MATRA BARA BANDAI KABAL SWAT</t>
  </si>
  <si>
    <t>GOVT DARUL ULUM ISLAMIA SAIDU SHREEF SWAT</t>
  </si>
  <si>
    <t>IKRAM KHAN</t>
  </si>
  <si>
    <t>IRFANUDDIN</t>
  </si>
  <si>
    <t>15602-3720503-1</t>
  </si>
  <si>
    <t>BAGHDERAI CHOWAK P/O FATEHPOR SWAT</t>
  </si>
  <si>
    <t>BAGHDERAI CHOWAK TEHSIL K KHELA FATEPOR SWAT</t>
  </si>
  <si>
    <t>FATEHPOR</t>
  </si>
  <si>
    <t>HAROON RASHID</t>
  </si>
  <si>
    <t>FAZAL RAHMAN</t>
  </si>
  <si>
    <t>15602-9830575-5</t>
  </si>
  <si>
    <t>ALAM KHAN SUPER STOOR MOHALLAH BAKHTMAND KHAN RAHIMABAD</t>
  </si>
  <si>
    <t>MOHALLAH BAKHTMAND KHAN RAHIMABAD</t>
  </si>
  <si>
    <t>AOU</t>
  </si>
  <si>
    <t>HAMAD KHAN</t>
  </si>
  <si>
    <t>KHALID KHAN</t>
  </si>
  <si>
    <t>15602-7106896-5</t>
  </si>
  <si>
    <t>AIRPORT ROAD BARA BANDAI TEHSIL KABAL
STREET NO 29</t>
  </si>
  <si>
    <t>MALAKAND</t>
  </si>
  <si>
    <t>FUUAST KARACHI</t>
  </si>
  <si>
    <t>SBBU DIR UPPER</t>
  </si>
  <si>
    <t>MASTER OF EDUCATION</t>
  </si>
  <si>
    <t>MULTAN</t>
  </si>
  <si>
    <t>RAHMAN HUSSAIN</t>
  </si>
  <si>
    <t>15602-3459651-7</t>
  </si>
  <si>
    <t>SHAHDERAI KABAL SWAT</t>
  </si>
  <si>
    <t>SHAHDERAI</t>
  </si>
  <si>
    <t>ABDUS SALAM</t>
  </si>
  <si>
    <t>15607-0346543-9</t>
  </si>
  <si>
    <t>GORATAI MANGLOR P/O MANGLOR TEHSIL BABOZI DISTRICT SWAT</t>
  </si>
  <si>
    <t>AKA MAROOF BAMEKHEL</t>
  </si>
  <si>
    <t>BIO,CHEM,PHY,MATH,ENG</t>
  </si>
  <si>
    <t>BIO,CHEM,PHY,ENG</t>
  </si>
  <si>
    <t>QIRAT/HIFZ</t>
  </si>
  <si>
    <t>WIFAQ UL MADRIS</t>
  </si>
  <si>
    <t>HABIB ULLAH</t>
  </si>
  <si>
    <t>FAQIR MUHAMMAD</t>
  </si>
  <si>
    <t>15602-9799032-9</t>
  </si>
  <si>
    <t>GHANI KARYANA STORE MUHALLAH HAJI GUL MASHAL MINGORA SWAT</t>
  </si>
  <si>
    <t>ISLAMYAT. ENGLISH. MATHS</t>
  </si>
  <si>
    <t>BISE(SWAT)</t>
  </si>
  <si>
    <t>TARIQ AZIZ</t>
  </si>
  <si>
    <t>MUHAMMAD RAWAN</t>
  </si>
  <si>
    <t>15605-0350081-5</t>
  </si>
  <si>
    <t>VILLAGE NALAY QALA PO SHIN FATEHPUR TEHSIL KHWAZA KHELA DISST SWAT</t>
  </si>
  <si>
    <t>VILLAGE NALAY QALA PO SHIN FATEHPUR DISST SWAT</t>
  </si>
  <si>
    <t>SHIN FATEHPUR SWAT</t>
  </si>
  <si>
    <t>SHIN SWAT</t>
  </si>
  <si>
    <t>ENGLISH URDU PAK STUDY ISLAMYAT G.SCIENCE</t>
  </si>
  <si>
    <t>ENGLISH URDU ARABIC ISLAMIC HISTORY ISLAMIC STUDY ISLAMIC EDUCATION</t>
  </si>
  <si>
    <t>WAFAQ  UL MADARIS AL ARABIA MULTAN</t>
  </si>
  <si>
    <t>USOOLIDEEN</t>
  </si>
  <si>
    <t>INTERNATIONAL ISLAMIC UNIVERSITY ISLAMABAD</t>
  </si>
  <si>
    <t>MUHAMMAD AWAIS</t>
  </si>
  <si>
    <t>BAHRE KARAM</t>
  </si>
  <si>
    <t>15602-8015606-9</t>
  </si>
  <si>
    <t>CHAM CHARBAGH SWAT</t>
  </si>
  <si>
    <t>JOURNALISM</t>
  </si>
  <si>
    <t>DARUL ULOOM SAIDU SWAT</t>
  </si>
  <si>
    <t>UMAR SADIQ</t>
  </si>
  <si>
    <t>MUHAMMAD KHALIQ</t>
  </si>
  <si>
    <t>15602-8707640-9</t>
  </si>
  <si>
    <t>VILLAGE: SAR, P/O: MANGLOR, TEHSIL: BABOZI, SWAT</t>
  </si>
  <si>
    <t>QURAN AL KARIM</t>
  </si>
  <si>
    <t>GOVT: DARUL ULOOM CHARBAGH SWAT</t>
  </si>
  <si>
    <t>FAISAL KHAN</t>
  </si>
  <si>
    <t>FEROZ SHAH</t>
  </si>
  <si>
    <t>15607-0346465-1</t>
  </si>
  <si>
    <t>MOHALLA EASA KHEL VILLAGE AND POST OFFICE MANGLAWAR TEHSIL BABOZI SWAT</t>
  </si>
  <si>
    <t>PHYSICS &amp; MATHS</t>
  </si>
  <si>
    <t>SANA ULLAH</t>
  </si>
  <si>
    <t>AOULIA KHAN</t>
  </si>
  <si>
    <t>42401-5507733-9</t>
  </si>
  <si>
    <t>BARA THANA AGHAL TEHSIL MATA DISTRICT SWAT</t>
  </si>
  <si>
    <t>BAR THANA</t>
  </si>
  <si>
    <t>BISE KARACHAI</t>
  </si>
  <si>
    <t>WAFIQUL MADARIS</t>
  </si>
  <si>
    <t>WIFAQUL MADRISE</t>
  </si>
  <si>
    <t>SAJID ULLAH</t>
  </si>
  <si>
    <t>NAIK AHMAD</t>
  </si>
  <si>
    <t>15601-2123612-1</t>
  </si>
  <si>
    <t>VILLAGE SAKHRA P/O SAKHRA TEHSIL MATTA SWAT</t>
  </si>
  <si>
    <t>SAKHRA MATTA SWAT</t>
  </si>
  <si>
    <t>FAZLULLAH</t>
  </si>
  <si>
    <t>NASIRULHAQ</t>
  </si>
  <si>
    <t>15602-9138395-9</t>
  </si>
  <si>
    <t>SHAH SUPER STORE PIRKALAY MATTA SWAT</t>
  </si>
  <si>
    <t>SHALPIN KHWAZAKHELA SWAT</t>
  </si>
  <si>
    <t>MATHS PHYSICS</t>
  </si>
  <si>
    <t>MADRASA SIRAATULJANAHT MATTA SWAT</t>
  </si>
  <si>
    <t>FAWAD KHAN</t>
  </si>
  <si>
    <t>MIAN KHAN</t>
  </si>
  <si>
    <t>15602-8207262-3</t>
  </si>
  <si>
    <t>MOHALLAH PER AMAN DHERAI VILLAGE AHINGARO DHERAI, TEHSIL BABUZAI DISTRICT SWAT KPK PAKISTAN.</t>
  </si>
  <si>
    <t>AHINGARO DHERAI</t>
  </si>
  <si>
    <t>D.COM</t>
  </si>
  <si>
    <t>TAJWEED/QIRAT</t>
  </si>
  <si>
    <t>MADRASA AHYA UL QURAN WATKY MINGORA SWAT</t>
  </si>
  <si>
    <t>FAROOQ KHAN</t>
  </si>
  <si>
    <t>FATHIH UL MULK</t>
  </si>
  <si>
    <t>15602-2903681-9</t>
  </si>
  <si>
    <t>RASHID SHOP NEAR ROYAL NURSING COLLEGE CHILL SHAGAI SAIDU SHARIF SWAT</t>
  </si>
  <si>
    <t>AMANKOT MINGORA SWAT</t>
  </si>
  <si>
    <t>MINGORA SAIDU SHARIF SWAT</t>
  </si>
  <si>
    <t>AMANKOT</t>
  </si>
  <si>
    <t>PRE_ENGINEERING</t>
  </si>
  <si>
    <t>ACCOUNTING</t>
  </si>
  <si>
    <t>(UK AFFILIATION)</t>
  </si>
  <si>
    <t>YASIR KHAN</t>
  </si>
  <si>
    <t>FARIDOON KHAN</t>
  </si>
  <si>
    <t>15607-0341322-7</t>
  </si>
  <si>
    <t>GHAZI SUPER STORE TAHIR ABAD BHATTI CHAWK MINGORA SWAT</t>
  </si>
  <si>
    <t>RANG MUHALLAH MINGORA SWAT</t>
  </si>
  <si>
    <t>MADRASA SHAMS UL QURAN</t>
  </si>
  <si>
    <t>HAZRAT HUSSAIN</t>
  </si>
  <si>
    <t>SARDAR</t>
  </si>
  <si>
    <t>15602-9692200-1</t>
  </si>
  <si>
    <t>VILLAGE AJMERA POST OFFICE BATTAGRAM TEHSIL AND DISTRICT BATTAGRAM</t>
  </si>
  <si>
    <t>VILLAGE DANDO CHAMTALAI TEHSIL KHAWAZA KHELA DISTRICT SWAT</t>
  </si>
  <si>
    <t>BISE ATD</t>
  </si>
  <si>
    <t>ARABIC &amp; ISLAMIC</t>
  </si>
  <si>
    <t>TAJWED AND HIZI AURAN</t>
  </si>
  <si>
    <t>SHAUKAT ALI</t>
  </si>
  <si>
    <t>MUHAMMAD HABIB KHAN</t>
  </si>
  <si>
    <t>15602-7449062-1</t>
  </si>
  <si>
    <t>VILLAGE &amp; PO NINGOLAI TEHSIL KABAL DISTRICT SWAT</t>
  </si>
  <si>
    <t>AL TARTEEL, AL HADAR, KUTUB AL TAJWEED</t>
  </si>
  <si>
    <t>MADRASSA TALIM UL QURAN MINGORA SWAT</t>
  </si>
  <si>
    <t>FAYAZ AHAMD</t>
  </si>
  <si>
    <t>15602-2165133-1</t>
  </si>
  <si>
    <t>VILLAGE LANDIKAS P.O AND TEHSIL KHWAZA KHELA SWAT</t>
  </si>
  <si>
    <t>UO  MALAKAND</t>
  </si>
  <si>
    <t>UO MALAKAND</t>
  </si>
  <si>
    <t>SAHIB ZAR</t>
  </si>
  <si>
    <t>15602-0787968-3</t>
  </si>
  <si>
    <t>MUHLLAH HAROON ABAD ODIGRAM SWAT</t>
  </si>
  <si>
    <t>SHADAT UL ALAMIA</t>
  </si>
  <si>
    <t>DARAL OLOM ISLAMIA AL HUKUMIA SAIDU SHARIF SWAT PAKISTAN</t>
  </si>
  <si>
    <t>SADDIQ AHMAD</t>
  </si>
  <si>
    <t>MUHAMMAD ZARIN</t>
  </si>
  <si>
    <t>15601-3607188-1</t>
  </si>
  <si>
    <t>VILALGE AND POST OFFICE BARA DURUSHKHELA TEHSIL MATTA SWAT DISTRICT SWAT</t>
  </si>
  <si>
    <t>BARA DURUSHKHELA</t>
  </si>
  <si>
    <t>IBCC PESHAWAR</t>
  </si>
  <si>
    <t>SHAHADATUL ALIA</t>
  </si>
  <si>
    <t>WAFAQULMADIRS ALARABIA</t>
  </si>
  <si>
    <t>WAFAQULMADARIS AL ARABIA</t>
  </si>
  <si>
    <t>WAFAQULMADARIS ALARABIA</t>
  </si>
  <si>
    <t>MAHMOOD UL HASSAN</t>
  </si>
  <si>
    <t>MUHAMMAD SAHEB</t>
  </si>
  <si>
    <t>17301-0335290-5</t>
  </si>
  <si>
    <t>PHANDU ROAD, TAUHEED COLONY, SHAHHEN MUSLIM TOWN 1, PESHAWAR</t>
  </si>
  <si>
    <t>MOHALLA BAR PALAO, VILLAGE RORINGAR, P.O RORINGAR, UC GWALERAI, TEHSIL MATTA, DISTRICT SWAT</t>
  </si>
  <si>
    <t>PESHAWAR</t>
  </si>
  <si>
    <t>UC 9 SHAHEEN MUSLIM TOWN-I</t>
  </si>
  <si>
    <t>CIVICS, EDUCATION</t>
  </si>
  <si>
    <t>BISE KARACHI</t>
  </si>
  <si>
    <t>AL-QUR\ AN UL KAREEM</t>
  </si>
  <si>
    <t>WIFAQ UL MADARIS AL-ARABIA MULTAN</t>
  </si>
  <si>
    <t>RAHIM ULLAH</t>
  </si>
  <si>
    <t>FAZAL MUHAMMED</t>
  </si>
  <si>
    <t>15602-6891501-9</t>
  </si>
  <si>
    <t>DISTRICT SWAT TAHSIL BABOZAI VILLAGE&amp;P / O GUL KADDA #3 NEAR ALAM ZAIB SHOP</t>
  </si>
  <si>
    <t>DISTRICT SWAT TAHSIL MATTA VILLAGE&amp;P / O BEHA</t>
  </si>
  <si>
    <t>BEHA</t>
  </si>
  <si>
    <t>WIFAQUL MADDARIS AL ARABIA MULTAN</t>
  </si>
  <si>
    <t>IKRAM HUSSAIN</t>
  </si>
  <si>
    <t>15607-0372338-7</t>
  </si>
  <si>
    <t>MOHALLAH IBRAHIM KHAIL,VILLAGE TINDODAG,PO TARIQ ABAD ,TEHSIL BABOZAI ,DISTRICT SWAT</t>
  </si>
  <si>
    <t>TINDODAG SWAT</t>
  </si>
  <si>
    <t>MATH,PHYSICS,CHEMISTRY BIOLOGY</t>
  </si>
  <si>
    <t>BISE SAIDU SHARIF SWAT</t>
  </si>
  <si>
    <t>MATH,PHYSICS,CHEMISTRY</t>
  </si>
  <si>
    <t>JAMALUL QURAN,JAZARI</t>
  </si>
  <si>
    <t>MADRASA ZIA UL QURAN</t>
  </si>
  <si>
    <t>KHALIL AHMAD</t>
  </si>
  <si>
    <t>15602-3531625-3</t>
  </si>
  <si>
    <t>BISMELLAH WATCH COMPANY OPPOSITE TELEPHONE EXCHANGE KHWAZA KHELA SWAT</t>
  </si>
  <si>
    <t>VILLAGE JANU P/O &amp; TEHSIL KHWAZA KHELA SWAT</t>
  </si>
  <si>
    <t>SHADAT UL ALMIA</t>
  </si>
  <si>
    <t>WIFAQ UL MADARIS AL ARBIA PAKISTAN MULTAN</t>
  </si>
  <si>
    <t>TAJVEED UL QIRAAT</t>
  </si>
  <si>
    <t>WIFAQ UL MADARIS PAKISTAN MULTAN</t>
  </si>
  <si>
    <t>LATIF UR RAHMAN</t>
  </si>
  <si>
    <t>GUL NABI</t>
  </si>
  <si>
    <t>15602-8631800-7</t>
  </si>
  <si>
    <t>PARONA JAMBIL  SWAT</t>
  </si>
  <si>
    <t>MINGORA SWAT.</t>
  </si>
  <si>
    <t>PARONA JAMBIL  SWAT.</t>
  </si>
  <si>
    <t>BIO, CHEM, PHYSICS</t>
  </si>
  <si>
    <t>PESHWAR BOARD</t>
  </si>
  <si>
    <t>TANVEER IQBAL</t>
  </si>
  <si>
    <t>MIFTAHUD DIN</t>
  </si>
  <si>
    <t>15602-7526812-5</t>
  </si>
  <si>
    <t>EAR</t>
  </si>
  <si>
    <t>MOHALLA CHAM VILLAGE P/O AND TEHSIL CHARBAGH SWAT</t>
  </si>
  <si>
    <t>UOS SWAT</t>
  </si>
  <si>
    <t>AKBAR SHAH</t>
  </si>
  <si>
    <t>AHMAD JAN</t>
  </si>
  <si>
    <t>15607-0398345-9</t>
  </si>
  <si>
    <t>SHAH SUPER STORE MUHALLA USAMAN KHEL QAMBAR P/O RAHIMABAD SWAT</t>
  </si>
  <si>
    <t>QAMBAR</t>
  </si>
  <si>
    <t>ZOOLOGY,BOTANY,CHEMISTRY</t>
  </si>
  <si>
    <t>JAMAL UL QURAN,JAZARI, FAWAED MAKKEYA</t>
  </si>
  <si>
    <t>INAM ULLAH</t>
  </si>
  <si>
    <t>MEHBOO BUR REHMAN</t>
  </si>
  <si>
    <t>15602-6719961-7</t>
  </si>
  <si>
    <t>SANA SUPER STORE MOHALLAH YOUSAF ABAD GUMBAD MAIRA MINGORA SWAT</t>
  </si>
  <si>
    <t>PHY,BIO</t>
  </si>
  <si>
    <t>B.I.S.E.SWAT</t>
  </si>
  <si>
    <t>CIVICS,ARABIC</t>
  </si>
  <si>
    <t>U.O.PESHAWAR</t>
  </si>
  <si>
    <t>A.I.O.U</t>
  </si>
  <si>
    <t>ABDUL LATIF</t>
  </si>
  <si>
    <t>MUHAMMAD ALI</t>
  </si>
  <si>
    <t>15602-5036574-9</t>
  </si>
  <si>
    <t>HAFIZ ABAD CHARBAGH SWAT</t>
  </si>
  <si>
    <t>QIRTA</t>
  </si>
  <si>
    <t>LAHORE</t>
  </si>
  <si>
    <t>MASTER OF ARTS</t>
  </si>
  <si>
    <t>SAMI ULLAH</t>
  </si>
  <si>
    <t>RAFI ULLAH</t>
  </si>
  <si>
    <t>42501-8182879-3</t>
  </si>
  <si>
    <t>VILLAGE AND P.O BALOGRAM SWAT</t>
  </si>
  <si>
    <t>MUHALLAH MULAN BALOGRAM SWAT</t>
  </si>
  <si>
    <t>BOTONY,ZOOLOGY AND CHEMISTRY</t>
  </si>
  <si>
    <t>COMPULSORY ENGLISH, URDU, ISLAMIAT, PAK STUDY ETC</t>
  </si>
  <si>
    <t>ASAD IQBAL</t>
  </si>
  <si>
    <t>AKHTAR MUNIR</t>
  </si>
  <si>
    <t>15604-0357112-3</t>
  </si>
  <si>
    <t>PO BARA BANDAI, VILLAGE GHORIJO, TEH KABAL SWAT</t>
  </si>
  <si>
    <t>PHY, CHEM,BIO, MATHS</t>
  </si>
  <si>
    <t>PHY, CHEM,BIO,MATHS</t>
  </si>
  <si>
    <t>VIRTUAL UNIVERSITY</t>
  </si>
  <si>
    <t>HAZRAT ALI</t>
  </si>
  <si>
    <t>15604-0403252-5</t>
  </si>
  <si>
    <t>MOHALLAH BALAKHTI KOZA BANDI TEHSIL KABAL DISTRICT SWAT</t>
  </si>
  <si>
    <t>KOZABANDAI SWAT</t>
  </si>
  <si>
    <t>TAJWEED LIL HUFAZ</t>
  </si>
  <si>
    <t>WIFAQUL MADARIS MULTAN</t>
  </si>
  <si>
    <t>MASOOD AHMAD</t>
  </si>
  <si>
    <t>AZIZ UR RAHMAN</t>
  </si>
  <si>
    <t>15602-0504850-1</t>
  </si>
  <si>
    <t>MAKTABA QURAN WALHADITH MAHALLAH  ESA KHEL NEW ROAD MINGORA SWAT</t>
  </si>
  <si>
    <t>SPINI OBA MALAM  JABA TEH CHARBAGH DISSTT SWAT</t>
  </si>
  <si>
    <t>AZIZ ULLAH</t>
  </si>
  <si>
    <t>NAIK ZADA</t>
  </si>
  <si>
    <t>15606-0344231-5</t>
  </si>
  <si>
    <t>VILLAGE ALAMGANJ POST OFFICE CHARBAGH, MADYAN ROAD, KWAZA KHELA</t>
  </si>
  <si>
    <t>VILLAGE ALAMGANJ POST OFFICE CHARBAGH, DISTRICT SWAT, KHYBER PAKHTUNKHWA</t>
  </si>
  <si>
    <t>BIOLOGY, CHEMISTRY, PHYSICS, URDU AND ENGLISH</t>
  </si>
  <si>
    <t>ENGLISH, URDU, ISLAMIC STUDIES, MATHEMATICS</t>
  </si>
  <si>
    <t>TADWEER, KITABUL TAJWEED, FIQQA AND HADEES</t>
  </si>
  <si>
    <t>WEFAQUL MADARIS</t>
  </si>
  <si>
    <t>INAMULLAH KHAN</t>
  </si>
  <si>
    <t>BAKHTSHERAWAN</t>
  </si>
  <si>
    <t>15607-0353651-7</t>
  </si>
  <si>
    <t>MOHALLAH LANGAR KHAIL VILLAGE NAWAKALY P.O MINGORA TEHSIL BABUZAI DISTRICT SWAT</t>
  </si>
  <si>
    <t>MINOGRA</t>
  </si>
  <si>
    <t>SHAHDARA NAWAKALY</t>
  </si>
  <si>
    <t>PHYSICS,MATHS,BIOLOGY, CHEMISTRY</t>
  </si>
  <si>
    <t>B.I.S.E SAIDU SHARIF</t>
  </si>
  <si>
    <t>CHEM, MATHS, PHYSICS</t>
  </si>
  <si>
    <t>ARCHITECTURE</t>
  </si>
  <si>
    <t>H.U.M</t>
  </si>
  <si>
    <t>MUHAMMAD YAQOOB</t>
  </si>
  <si>
    <t>15602-9304247-9</t>
  </si>
  <si>
    <t>LATIF ABAD BUNR MINGORA SWAT</t>
  </si>
  <si>
    <t>BUNR MUHALLA USMAN ABAD MINGORA SWAT</t>
  </si>
  <si>
    <t>BUNR AHINGARODHERAI</t>
  </si>
  <si>
    <t>ELECTRICAL POWER ENGINEERING</t>
  </si>
  <si>
    <t>RAHMAT ULLAH</t>
  </si>
  <si>
    <t>DIN GUL</t>
  </si>
  <si>
    <t>15602-6411673-1</t>
  </si>
  <si>
    <t>WISDOM ISLAMIC SCHOOL YAKHKOHI MINGORA SWAT</t>
  </si>
  <si>
    <t>MIANDAM SWAT</t>
  </si>
  <si>
    <t>MIANDAM</t>
  </si>
  <si>
    <t>ENG.MATHS.URDU.</t>
  </si>
  <si>
    <t>ENG.URDU.P.S</t>
  </si>
  <si>
    <t>UNI OF MALAKAND</t>
  </si>
  <si>
    <t>SHAHADAT UL AALAMIA</t>
  </si>
  <si>
    <t>MOHMMAD ASIM</t>
  </si>
  <si>
    <t>KARIMULLAH</t>
  </si>
  <si>
    <t>15601-5315867-9</t>
  </si>
  <si>
    <t>VILLAGE: SAMBAT CHAM</t>
  </si>
  <si>
    <t>VILLAGE SAMBAT TEHSIL MATTA DISTT SWAT</t>
  </si>
  <si>
    <t>BAIDARA</t>
  </si>
  <si>
    <t>ENGLISH, G SCIENCE, MATHS</t>
  </si>
  <si>
    <t>ENGLISH, URDU,  ISLAMIC STUDY</t>
  </si>
  <si>
    <t>JAMIA</t>
  </si>
  <si>
    <t>NUMAN FAROOQ</t>
  </si>
  <si>
    <t>UMAR FAROOQ</t>
  </si>
  <si>
    <t>15602-9438274-9</t>
  </si>
  <si>
    <t>MOHALLA MAIRA, VILLAGE GULIBAGH, TEHSIL AND P/O CHARBAGH, DISTRICT SWAT</t>
  </si>
  <si>
    <t>QIRAT &amp; TAJWEED</t>
  </si>
  <si>
    <t>MADRASAT-UR-RAHEMIA LITTAJWEED WAL-QIRAT MINGORA</t>
  </si>
  <si>
    <t>SARDAR ALI</t>
  </si>
  <si>
    <t>JAHAN BAR</t>
  </si>
  <si>
    <t>15602-7174259-3</t>
  </si>
  <si>
    <t>HAND IS PARALYZED</t>
  </si>
  <si>
    <t>AGOSH PROPERTY PLOT#46,SECTOR#D2, ZONE#3
REGGI MODEL TOWN PESHAWAR</t>
  </si>
  <si>
    <t>MIANDAM TEHSIL KHWAZA KHELA ZILHA SWAT</t>
  </si>
  <si>
    <t>SHAHDAT UL ALMIA</t>
  </si>
  <si>
    <t>RABITUL MADARIS LAHOR</t>
  </si>
  <si>
    <t>ISLAMIYAT</t>
  </si>
  <si>
    <t>QURTUBA UNIVERSITY</t>
  </si>
  <si>
    <t>SAEED AHMAD</t>
  </si>
  <si>
    <t>15602-7599388-1</t>
  </si>
  <si>
    <t>MAKTBA QURAN WALHADITH MAHALLA ESA KHEL MINGORA SWAT</t>
  </si>
  <si>
    <t>SPINI OBA MALAM JABA TEH CHARBAGH DISSTRIC SWAT</t>
  </si>
  <si>
    <t>MUHAMMAD ALIM</t>
  </si>
  <si>
    <t>MUHAMMAD IBRAHIM</t>
  </si>
  <si>
    <t>15604-0345495-1</t>
  </si>
  <si>
    <t>GHARIB ABAD KANJU TEHSIL KABAL DISTRICT SWAT</t>
  </si>
  <si>
    <t>PRE ENGG</t>
  </si>
  <si>
    <t>SAHADAT UL ALAMIA</t>
  </si>
  <si>
    <t>WAFAQ UL MADARIS</t>
  </si>
  <si>
    <t>TARTILIL QURAN KANJU</t>
  </si>
  <si>
    <t>IKRAMULLAH</t>
  </si>
  <si>
    <t>MOHAMMAD HUSSAIN SHAH</t>
  </si>
  <si>
    <t>15604-0359153-5</t>
  </si>
  <si>
    <t>VILLAGE AND POST OFFICE KUZA BANDAI TEHSIL KABAL DISTRICT SWAT KPK.</t>
  </si>
  <si>
    <t>KUZA BANDAI</t>
  </si>
  <si>
    <t>BOTONY ZOOLOGY CHEMISTRY</t>
  </si>
  <si>
    <t>TAJVEEDUL QURAN</t>
  </si>
  <si>
    <t>RABITA TUL MADARIS LAHORE</t>
  </si>
  <si>
    <t>MUHAMMAD BILAL</t>
  </si>
  <si>
    <t>GULBAR</t>
  </si>
  <si>
    <t>15602-4116208-7</t>
  </si>
  <si>
    <t>VILLAGE GIRILAGAN AYEEN DEPO P/O &amp; TEHSIL BAHRAIN SWAT</t>
  </si>
  <si>
    <t>SHAHADATUL ALAMIYA</t>
  </si>
  <si>
    <t>SAHIB GUL</t>
  </si>
  <si>
    <t>RAHMAT GUL</t>
  </si>
  <si>
    <t>15601-7404894-1</t>
  </si>
  <si>
    <t>VILLAGE ASHARAY,POST OFFICE DURUSHKHELA,TEHSIL MATTA,DISTRICT SWAT</t>
  </si>
  <si>
    <t>ASHARAY SWAT</t>
  </si>
  <si>
    <t>ASHARAY MATTA</t>
  </si>
  <si>
    <t>ENGLISH,URDU,ISLAMIC STUDY</t>
  </si>
  <si>
    <t>UNI.SWAT</t>
  </si>
  <si>
    <t>UNIVERSITY SWAT</t>
  </si>
  <si>
    <t>QARI</t>
  </si>
  <si>
    <t>ABDULLAH SHAH</t>
  </si>
  <si>
    <t>HAZRAT RAHMAN</t>
  </si>
  <si>
    <t>15602-5461313-1</t>
  </si>
  <si>
    <t>PAST POLIO BOTH LEGS</t>
  </si>
  <si>
    <t>VILLAGE AND POST OFFICE KOZA BANDAI TEHSIL KABAL DISTRICT SWAT  KPK</t>
  </si>
  <si>
    <t>VILLAGE AND POST OFFICE KOZA BANDAI TEHSIL KABAL DISTRICT SWAT KPK</t>
  </si>
  <si>
    <t>15602-6403137-7</t>
  </si>
  <si>
    <t>VILLAGE AND P/O CHARBAGH DISTRICT SWAT.</t>
  </si>
  <si>
    <t>CHARBAGH 2</t>
  </si>
  <si>
    <t>WAFIQ UL MADRIS</t>
  </si>
  <si>
    <t>MUHAMMAD IKRAM</t>
  </si>
  <si>
    <t>15601-1183421-7</t>
  </si>
  <si>
    <t>DISTRICT SWAT TEHSIL MATTA P/O KOZ SHAWAR SALIND</t>
  </si>
  <si>
    <t>TEHSIL MATTA P/O KOZ SHAWAR SALIND</t>
  </si>
  <si>
    <t>SHAWAR 1</t>
  </si>
  <si>
    <t>AL-KHAIR UNIVERSITY (AJK)</t>
  </si>
  <si>
    <t>SHAHADA TUL ALAMIA</t>
  </si>
  <si>
    <t>WIFAQUL- AL MADARIS</t>
  </si>
  <si>
    <t>TAJWED</t>
  </si>
  <si>
    <t>ISLAMIC UNIVERSITY ISLAMABAD</t>
  </si>
  <si>
    <t>HIFAZ</t>
  </si>
  <si>
    <t>WIFAQUL-AL MADARIS</t>
  </si>
  <si>
    <t>AKBAR WAHID</t>
  </si>
  <si>
    <t>BAKHT BAIDAR</t>
  </si>
  <si>
    <t>15602-9852612-9</t>
  </si>
  <si>
    <t>MOHALLA: MAZID KHEL MANGLOR PULL P/O MANGLOR SWAT</t>
  </si>
  <si>
    <t>BTE PEHSAWAR</t>
  </si>
  <si>
    <t>B.TECH (PASS)  ELECTRICAL</t>
  </si>
  <si>
    <t>PRESTON UNIVERSITY ISLAMABAD</t>
  </si>
  <si>
    <t>B&gt;TECH (HONS) ELECTRICAL</t>
  </si>
  <si>
    <t>IMRAN KHAN</t>
  </si>
  <si>
    <t>INAYAT KHAN</t>
  </si>
  <si>
    <t>42401-9347153-3</t>
  </si>
  <si>
    <t>BACHA MOHALLAH AMANKOT</t>
  </si>
  <si>
    <t>JAMIA UMAR BIN ABDULAZIZ SAIDU SHARIF ROAD AMANKOT SWAT</t>
  </si>
  <si>
    <t>WIFAQUL MADARIS AL ARABIA PAKISTAN &amp; BISC KARACHI</t>
  </si>
  <si>
    <t>WIFAQUL MADARIS AL ARABIA PAKISTANISA</t>
  </si>
  <si>
    <t>SAJJAD ALI</t>
  </si>
  <si>
    <t>SHER ALI KHAN</t>
  </si>
  <si>
    <t>15602-8665314-1</t>
  </si>
  <si>
    <t>MOH GULI KHAIL 
P.O TARIQABAD TINDODAG 
SWAT KPK.</t>
  </si>
  <si>
    <t>PHY CHE BIO</t>
  </si>
  <si>
    <t>BTE PESHWAR</t>
  </si>
  <si>
    <t>B TECH (PASS) CIVIL</t>
  </si>
  <si>
    <t>U OF PRESTON</t>
  </si>
  <si>
    <t>U OF SWAT</t>
  </si>
  <si>
    <t>QURAN MAJEED</t>
  </si>
  <si>
    <t>MADRASA ZIA QURAN</t>
  </si>
  <si>
    <t>HAMDULLAH</t>
  </si>
  <si>
    <t>BAKHT AMIN</t>
  </si>
  <si>
    <t>15607-0356335-9</t>
  </si>
  <si>
    <t>MOHALLAH BARAMA MINGORA TEHSIL BABOZAI DISTRICT SWAT</t>
  </si>
  <si>
    <t>GOVT. DARUL ULOOM ISLAMICA SAIDU SHARIF SWAT</t>
  </si>
  <si>
    <t>MUHIB ULLAH</t>
  </si>
  <si>
    <t>15602-1228062-5</t>
  </si>
  <si>
    <t>SHEREEN GENRAL STORE MOH.JAJI MUHAMMAD ISHAQ OLD POST OFFICE ROAD MINGORA SWAT</t>
  </si>
  <si>
    <t>MOH.JAJI MUHAMMAD ISHAQ OLD POST OFFICE ROAD MINGORA SWAT</t>
  </si>
  <si>
    <t>UNIVERSIT OF SWATY</t>
  </si>
  <si>
    <t>IKRAM ULLAH</t>
  </si>
  <si>
    <t>KAMRAN</t>
  </si>
  <si>
    <t>15602-0870424-3</t>
  </si>
  <si>
    <t>ASMAT ALI GENERAL STORE DANGRAM SWAT</t>
  </si>
  <si>
    <t>DANGRAM</t>
  </si>
  <si>
    <t>ENG, URDU, PAK STUDY</t>
  </si>
  <si>
    <t>ENG, URDU, ISLAMYAT, PAK STUDY, ARABIC</t>
  </si>
  <si>
    <t>ALLAMAH IQBAL UNIVERSITY ISLAM ABAD</t>
  </si>
  <si>
    <t>ARABI/ISLAMYAT</t>
  </si>
  <si>
    <t>IMRAN UL HAQ</t>
  </si>
  <si>
    <t>SARBALI KHAN</t>
  </si>
  <si>
    <t>15602-3109168-1</t>
  </si>
  <si>
    <t>MOHALLASALANDA VILLAGE AND POST OFFICE MANGLAWAR TEHSIL BABOZI SWAT</t>
  </si>
  <si>
    <t>ABU BAKAR</t>
  </si>
  <si>
    <t>AWRANG ZEB</t>
  </si>
  <si>
    <t>15604-0362174-9</t>
  </si>
  <si>
    <t>MUHALLA NAIMATKHEL HAZARA TEHSIL KABAL DISTRICT SWAT</t>
  </si>
  <si>
    <t>KABAL</t>
  </si>
  <si>
    <t>HAZARA</t>
  </si>
  <si>
    <t>CIVIL TECHNOLOGY</t>
  </si>
  <si>
    <t>ALLAMA IQBAL OPEN UNIVERSITY  ISLAMABAD</t>
  </si>
  <si>
    <t>NAEEM ULLAH KHAN</t>
  </si>
  <si>
    <t>SHAH KAMIN KHAN</t>
  </si>
  <si>
    <t>15601-9566959-3</t>
  </si>
  <si>
    <t>VILL LANDAI  P/O: SAKHRA, TEH: MATTA, DISTT: SWAT</t>
  </si>
  <si>
    <t>SADIQ HUSSAIN</t>
  </si>
  <si>
    <t>BAJAURAY</t>
  </si>
  <si>
    <t>15602-0562336-3</t>
  </si>
  <si>
    <t>MOHALLAH HABIB GUL RAHIM ABAD SWAT</t>
  </si>
  <si>
    <t>AS ABOVE</t>
  </si>
  <si>
    <t>URDU , ISLAM , ENG</t>
  </si>
  <si>
    <t>URDU , ISLAM, ENG</t>
  </si>
  <si>
    <t>URDU , ISLAMIAT</t>
  </si>
  <si>
    <t>MADRASA TAALEMUL ISLAM RAHMAN ABAD</t>
  </si>
  <si>
    <t>IJAZ AHMAD</t>
  </si>
  <si>
    <t>17301-8961712-5</t>
  </si>
  <si>
    <t>VILLAGE ZOOR KALAY POST OFFICE BAHRAIN C/O FAIZUR RAHMAN TEHSIL BAHRAIN DISTRICT SWAT.</t>
  </si>
  <si>
    <t>MUHAMMAD SHAHAB UD DIN</t>
  </si>
  <si>
    <t>MUHAMMAD SIRAJ</t>
  </si>
  <si>
    <t>15607-0380259-3</t>
  </si>
  <si>
    <t>FUJI DIGITAL PHOTO STUDIO,SOHRAB KHAN CHOWAK MINGORA SWAT</t>
  </si>
  <si>
    <t>MOHALLAH SHAHEED ABAD,AMANKOT TEHSIL BABOZAI DISTRICT SWAT</t>
  </si>
  <si>
    <t>ENGLISH,MATHS,URDU</t>
  </si>
  <si>
    <t>BISE SWT</t>
  </si>
  <si>
    <t>KUTUB TAJWEED</t>
  </si>
  <si>
    <t>TANZEEM UL MADARIS PAK</t>
  </si>
  <si>
    <t>SHAHADAT UL AALMIA</t>
  </si>
  <si>
    <t>ABDUL QAYUM KHAN</t>
  </si>
  <si>
    <t>15601-9133570-7</t>
  </si>
  <si>
    <t>DAMANA, KOZA DURUSHKHELA, MATTA, SWAT, KPK.</t>
  </si>
  <si>
    <t>MECHATRONICS ENGINEERING</t>
  </si>
  <si>
    <t>UNIVERSITY OF WAH</t>
  </si>
  <si>
    <t>HAFIZ E QURAN</t>
  </si>
  <si>
    <t>KHALILULLAH</t>
  </si>
  <si>
    <t>AMINUL HAQ</t>
  </si>
  <si>
    <t>15605-0362003-1</t>
  </si>
  <si>
    <t>VILLAGE LAKHAR, P.O GHARSHIN FATEHPUR SWAT</t>
  </si>
  <si>
    <t>VILLAGE LAKHAR, P.O GHARSHIN KHWAZAKHELA SWAT</t>
  </si>
  <si>
    <t>SCIENCE,MATHS,ISLAMYAT</t>
  </si>
  <si>
    <t>KARACHI UNI</t>
  </si>
  <si>
    <t>BAKHT AKBAR</t>
  </si>
  <si>
    <t>UMAR MOHAMMAD</t>
  </si>
  <si>
    <t>15602-0496975-7</t>
  </si>
  <si>
    <t>LIMP</t>
  </si>
  <si>
    <t>VILLAGE ISLAMPUR POST OFFICE SAIDU SHARIF SWAT</t>
  </si>
  <si>
    <t>ENG, URDU, ISLAMIAT, MATHS</t>
  </si>
  <si>
    <t>ENG, URDU, ISLAMIAT</t>
  </si>
  <si>
    <t>ENG,ISLAMIAT</t>
  </si>
  <si>
    <t>DARUL QURRA LAHORE</t>
  </si>
  <si>
    <t>FAZAL WAHID</t>
  </si>
  <si>
    <t>ABDULWAHID</t>
  </si>
  <si>
    <t>15601-3417174-5</t>
  </si>
  <si>
    <t>BARADRUSHKHELA</t>
  </si>
  <si>
    <t>VILLAGE GAL BARADRUSHKHELA MATTA SWAT</t>
  </si>
  <si>
    <t>DAWOOD KHAN</t>
  </si>
  <si>
    <t>15602-1287990-1</t>
  </si>
  <si>
    <t>MUHAMMAD JAMIL</t>
  </si>
  <si>
    <t>FAZAL KHALIQ</t>
  </si>
  <si>
    <t>15604-0356747-1</t>
  </si>
  <si>
    <t>AKHUNKALAY KABAL SWAT</t>
  </si>
  <si>
    <t>KUZ ABAKHEL</t>
  </si>
  <si>
    <t>WIFAQUL MADARIS MULTAN BOARD</t>
  </si>
  <si>
    <t>FAZAL GHANI</t>
  </si>
  <si>
    <t>15602-4073524-7</t>
  </si>
  <si>
    <t>KHAIRABAD GALOCH TEHSIL KABAL DISTT SWAT</t>
  </si>
  <si>
    <t>KALAKALY</t>
  </si>
  <si>
    <t>MUHAMMAD RIAZ</t>
  </si>
  <si>
    <t>DAWA KHAN</t>
  </si>
  <si>
    <t>42201-5870454-1</t>
  </si>
  <si>
    <t>CHUPRIAL POST OFFICE TAHSEEL AND DISTRICT SWAT</t>
  </si>
  <si>
    <t>CHUPRIAL</t>
  </si>
  <si>
    <t>KARACHI</t>
  </si>
  <si>
    <t>WIFAQ UL MADRIS MULTAN</t>
  </si>
  <si>
    <t>RAHIM BACHA</t>
  </si>
  <si>
    <t>UMAR SAHIB</t>
  </si>
  <si>
    <t>15601-7744752-1</t>
  </si>
  <si>
    <t>VILLAGE         SAKHRA
P/O             SAKHRA
TEH              MATTA
DISTT            SWAT</t>
  </si>
  <si>
    <t>TAJWED QIRAT</t>
  </si>
  <si>
    <t>MADRASA FAROQIYA MATTA</t>
  </si>
  <si>
    <t>HAZRAT BILAL</t>
  </si>
  <si>
    <t>HABIBUR RASHID</t>
  </si>
  <si>
    <t>15607-0340133-9</t>
  </si>
  <si>
    <t>MOHALLA IBRAHIM KHEL VILLAGE AND P/O TINDODAG DISTRICT SWAT</t>
  </si>
  <si>
    <t>TEACHING AREA</t>
  </si>
  <si>
    <t>AFSAR ALI</t>
  </si>
  <si>
    <t>SULTAN ZARIN</t>
  </si>
  <si>
    <t>15602-1575036-9</t>
  </si>
  <si>
    <t>VILLAGE KHWAZA KHELA TEHSIL KHWAZA KHELA SWAT</t>
  </si>
  <si>
    <t>GENRAL GROUP</t>
  </si>
  <si>
    <t>RAHMATULLAH</t>
  </si>
  <si>
    <t>GHULAM SIR KHAN</t>
  </si>
  <si>
    <t>15601-6470748-9</t>
  </si>
  <si>
    <t>VILLAGE KHARERAI CHAM, TEHSIL MATTA, DISTRICT SWAT.</t>
  </si>
  <si>
    <t>WAFAQ UL MADARIS ARABIA, PAKISTAN</t>
  </si>
  <si>
    <t>ABDULLAH</t>
  </si>
  <si>
    <t>MUHAMMAD SHOAIB</t>
  </si>
  <si>
    <t>15601-1012348-3</t>
  </si>
  <si>
    <t>VILLAGE AND P/O SAKHRA TEHSIL MATTA
DISTRICT SWAT</t>
  </si>
  <si>
    <t>VILLAGE SAKHRA TEHSIL MATTA
DISTRICT SWAT</t>
  </si>
  <si>
    <t>TEHSIL MATTA DISTRICT SWAT</t>
  </si>
  <si>
    <t>BISE,SWAT</t>
  </si>
  <si>
    <t>SWAT,UNIVERSITY</t>
  </si>
  <si>
    <t>SHAHADAT-UL-ALMIA</t>
  </si>
  <si>
    <t>WAFAQ-UL-MADARIS AL-ARABIA</t>
  </si>
  <si>
    <t>MADRASA DARUL QURAN DRUSKHELA SWAT</t>
  </si>
  <si>
    <t>SHAH HUSSAIN</t>
  </si>
  <si>
    <t>ABDUR RAZAQ</t>
  </si>
  <si>
    <t>15605-0344002-1</t>
  </si>
  <si>
    <t>VILLAGE JANO TEHSIL AND POST OFFICE KHWAZA KHELA DISTRICT SWAT</t>
  </si>
  <si>
    <t>B.ED 1.5</t>
  </si>
  <si>
    <t>PROGRESS</t>
  </si>
  <si>
    <t>TAJWEED AND QIRAAT</t>
  </si>
  <si>
    <t>GUL AHMAD</t>
  </si>
  <si>
    <t>15602-0459211-9</t>
  </si>
  <si>
    <t>MALOOKABAD SWAT</t>
  </si>
  <si>
    <t>MALOOKABAD</t>
  </si>
  <si>
    <t>ENGLISH ISLAMYAT</t>
  </si>
  <si>
    <t>ENGLISH ISLMYAT</t>
  </si>
  <si>
    <t>ALL SUBJECT</t>
  </si>
  <si>
    <t>MARKET MADRASSA</t>
  </si>
  <si>
    <t>TARIQ AHMAD</t>
  </si>
  <si>
    <t>FAZAL AKBAR</t>
  </si>
  <si>
    <t>15602-8595503-5</t>
  </si>
  <si>
    <t>MOHALLA NIAMAT ABAD KANJU TEHSIL KABAL DISTT SWAT</t>
  </si>
  <si>
    <t>URDU,ENGLISH,PAK.STUDY</t>
  </si>
  <si>
    <t>SHAHADATUL AALAMIYAH</t>
  </si>
  <si>
    <t>WIFAQULMADARIS ALARABIYAH PAKISTAN</t>
  </si>
  <si>
    <t>MADRASSA TAHFEEZULQURAN WATTAJWEED KANJU SWAT</t>
  </si>
  <si>
    <t>SHAFIULLAH</t>
  </si>
  <si>
    <t>MUHAMMAD RAFIQ</t>
  </si>
  <si>
    <t>15601-1479290-1</t>
  </si>
  <si>
    <t>GAT SHAWAR MATTA SWAT</t>
  </si>
  <si>
    <t>SHAWAR</t>
  </si>
  <si>
    <t>PESHAWAR BOARD</t>
  </si>
  <si>
    <t>SZIC PESHAWAR</t>
  </si>
  <si>
    <t>B. ED</t>
  </si>
  <si>
    <t>MUHAMMAD ARSHAD</t>
  </si>
  <si>
    <t>15602-0852071-5</t>
  </si>
  <si>
    <t>VILLAGE KOTLAI TEHSIL KABAL DISTRICT SWAT</t>
  </si>
  <si>
    <t>KOTLAI SWAT 19060</t>
  </si>
  <si>
    <t>JAMAL UL QURAN JAZARI, FAWAYID MAKKIYA</t>
  </si>
  <si>
    <t>MADRASA TAJWEED WAL QIRAT MINGORA SWAT</t>
  </si>
  <si>
    <t>15602-7393467-5</t>
  </si>
  <si>
    <t>JAMIA ISLAMAI MAHALLA JADID SAWALDER MARDAN</t>
  </si>
  <si>
    <t>CHINAR MAIRAGAI JAMBIL  KOKARI SWAT</t>
  </si>
  <si>
    <t>JAMBIL KOKARI</t>
  </si>
  <si>
    <t>AIOU UNIVERSITY ISLAMABAD</t>
  </si>
  <si>
    <t>WIFAQ-UL-MADARES AL-. ARABIA MULTAN</t>
  </si>
  <si>
    <t>BAKHT JAMAL</t>
  </si>
  <si>
    <t>15602-1640043-9</t>
  </si>
  <si>
    <t>P.O BOX(19250) ZARAKHELA SHAMOZAI</t>
  </si>
  <si>
    <t>ZARAKHELA SHAMOZAI SWAT</t>
  </si>
  <si>
    <t>WAFAQ-UL- MADRIS/BISE SWAT</t>
  </si>
  <si>
    <t>WAFAQ-UL-MADRIS/BISE SWAT</t>
  </si>
  <si>
    <t>A.D.E</t>
  </si>
  <si>
    <t>WAFAQ-UL-MADARIS/MULTAN</t>
  </si>
  <si>
    <t>SANAD QARI</t>
  </si>
  <si>
    <t>RABITA UL MADARIS ISLAMIA JAMHORIA PAKISTAN</t>
  </si>
  <si>
    <t>GHULAM MUHAMMAD</t>
  </si>
  <si>
    <t>MALANG</t>
  </si>
  <si>
    <t>15602-0529014-9</t>
  </si>
  <si>
    <t>PANR MOHALLAH KHWAJABAD MINGORA SWAT</t>
  </si>
  <si>
    <t>BALAKOT</t>
  </si>
  <si>
    <t>ISLAMIAT,URDU,ENGLISH,ARABIC,POSHTO</t>
  </si>
  <si>
    <t>ISLAMIAT,GANRAL SEINC,ARABIC,POSHTO</t>
  </si>
  <si>
    <t>GOVT,DARUL ULOOM ISLAMIA ALHOKOMIA SAIDO SHARIF SWAT</t>
  </si>
  <si>
    <t>GOVT,DAR UL ULOOM ISLAMIA AL HUKOMIA SAIDO SHARIF SWAT</t>
  </si>
  <si>
    <t>ALLAMA IQBAL OPEN UNIVERSITY ISLAMABA</t>
  </si>
  <si>
    <t>MUJEEB UR RAHMAN</t>
  </si>
  <si>
    <t>15602-8119337-1</t>
  </si>
  <si>
    <t>RAFI-UD-DIN</t>
  </si>
  <si>
    <t>15602-2097674-7</t>
  </si>
  <si>
    <t>MOH GHARIBAABAD KANJU TAHSIL KABAL DISTRIC SWAT</t>
  </si>
  <si>
    <t>UNI OF SWAT</t>
  </si>
  <si>
    <t>GENRAL</t>
  </si>
  <si>
    <t>SHAHADATUL ALAMIA + TAJWEED</t>
  </si>
  <si>
    <t>GOVT DARUL ULOOM ISLAMIA SAIDU SHARIF SWAT</t>
  </si>
  <si>
    <t>MUHAMMAD AFSAR</t>
  </si>
  <si>
    <t>15607-0369598-3</t>
  </si>
  <si>
    <t>AMANKOT,MOHALLAH ZAHID ABAD,MINGORA,TEHSIL BABOZAE DISTRICT SWAT</t>
  </si>
  <si>
    <t>DARSI NIZAME</t>
  </si>
  <si>
    <t>ALLAMA IQBAL OPEN UNIVERSITY,ISLAMABAD</t>
  </si>
  <si>
    <t>ABUBAKAR</t>
  </si>
  <si>
    <t>SAYED BADSHAH</t>
  </si>
  <si>
    <t>15602-8061558-1</t>
  </si>
  <si>
    <t>MOHALLA,SAYED ABAD,VILLAGE:KISHAWRA TEHSIL &amp; P/O CHARBAGH DISTT:SWAT</t>
  </si>
  <si>
    <t>KISHAWRA SWAT</t>
  </si>
  <si>
    <t>ALLAMA IQBAL OPEN UNIVERSITY ISLAM ABAD</t>
  </si>
  <si>
    <t>GOVT DARUL ULOOM CHARBAGH SWAT</t>
  </si>
  <si>
    <t>QIRAAT SANAD</t>
  </si>
  <si>
    <t>WIFAQ UL MADARIS UL ARABIA</t>
  </si>
  <si>
    <t>AZMATULLAH</t>
  </si>
  <si>
    <t>FARID KHAN</t>
  </si>
  <si>
    <t>15602-5036641-7</t>
  </si>
  <si>
    <t>MOHALLA: SHAH BADDIN MAIRA VILLAGE CHARBAGH TEHSIL CHARBAGH SWAT</t>
  </si>
  <si>
    <t>SAMIULLAH</t>
  </si>
  <si>
    <t>NOWSHERWAN</t>
  </si>
  <si>
    <t>15601-1158617-1</t>
  </si>
  <si>
    <t>VILLAGE MADINA COLONY P/O &amp; TEHSIL MATTA DISTRICT SWAT</t>
  </si>
  <si>
    <t>ENVIRONMENTAL SCIENCES</t>
  </si>
  <si>
    <t>MADRASA TAJWEED UL QURAN MATTA</t>
  </si>
  <si>
    <t>15602-0460167-5</t>
  </si>
  <si>
    <t>VILLAGE &amp; P/O: RAHIM ABAD, MOHALLAH: ISLAM ABAD, BABOZAI, SWAT</t>
  </si>
  <si>
    <t>MINGORA,SWAT</t>
  </si>
  <si>
    <t>ARTS GROUP</t>
  </si>
  <si>
    <t>SHAHADATUL ALMIA</t>
  </si>
  <si>
    <t>GOVT DARUL ULOOM SAIDU SHARIF ,SWAT</t>
  </si>
  <si>
    <t>TAJWIDUL QURAN</t>
  </si>
  <si>
    <t>DARUL QURA,NMAK MANDI PESHAWAR</t>
  </si>
  <si>
    <t>FAZAL HANAN</t>
  </si>
  <si>
    <t>15604-0340670-3</t>
  </si>
  <si>
    <t>BACHA ABAD KALA KALAY TEHSIL KABAL DISTT SWAT KPK</t>
  </si>
  <si>
    <t>KALA KALAY</t>
  </si>
  <si>
    <t>PHYSICS , CHEMISTRY ,BIOLOGY</t>
  </si>
  <si>
    <t>HEFZE QURAN</t>
  </si>
  <si>
    <t>RABITA TUL MADARIS</t>
  </si>
  <si>
    <t>ZIARAT GUL</t>
  </si>
  <si>
    <t>KHAIRATI</t>
  </si>
  <si>
    <t>15601-1002257-7</t>
  </si>
  <si>
    <t>DOSHAGRAM RAHATKOT TEHSIL MATTA DISTRICT SWAT</t>
  </si>
  <si>
    <t>DARMAI</t>
  </si>
  <si>
    <t>MASTER EDUCATION</t>
  </si>
  <si>
    <t>WEFAQ UL MDARIS</t>
  </si>
  <si>
    <t>IRFANULLAH</t>
  </si>
  <si>
    <t>ATTA UR RAHMAN</t>
  </si>
  <si>
    <t>15601-4186188-5</t>
  </si>
  <si>
    <t>ALLAH-O-AKBAR COLONY, 2ND STREET, OPPOSITE TO LABOR COURT SAIDU SHARIF SWAT</t>
  </si>
  <si>
    <t>ALLAH-O-AKBAR COLONY, 2ND STREET, OPPOSITE TO LABOR COURT, SAIDU SHARIF SWAT.</t>
  </si>
  <si>
    <t>LLB</t>
  </si>
  <si>
    <t>LAW</t>
  </si>
  <si>
    <t>TARTEEL, AL HADAR, JAMALUL QURAN, TAISER UL TAJWEED</t>
  </si>
  <si>
    <t>WEFAQ UL MADARES MULTAN.</t>
  </si>
  <si>
    <t>KHEWA GAR</t>
  </si>
  <si>
    <t>15602-5399931-9</t>
  </si>
  <si>
    <t>MOHALLA GHANI ABAD NAWAKALY MINGORA SWAT</t>
  </si>
  <si>
    <t>NAWAKALY</t>
  </si>
  <si>
    <t>HADEQAT UL QURAN</t>
  </si>
  <si>
    <t>SAMIUL HAQ</t>
  </si>
  <si>
    <t>ANWARUL HAQ</t>
  </si>
  <si>
    <t>15602-2625479-5</t>
  </si>
  <si>
    <t>MOHALLAH BAR PALAO TOTANO BANDAI KABAL SWAT</t>
  </si>
  <si>
    <t>TOTANO BANDAI</t>
  </si>
  <si>
    <t>ALAMA IQBAL OPEN UNIVERSITY</t>
  </si>
  <si>
    <t>ZAINUL ABIDIN</t>
  </si>
  <si>
    <t>15606-0342432-7</t>
  </si>
  <si>
    <t>JAMEYA DARUL ULOOM HAQQANIA AKORA KHATAK TEHSIL JEHANGERA DISTRICT NOWSHEHRA</t>
  </si>
  <si>
    <t>MALALAY DAKORAK TAHSEEL AND POST OFFICE CHARBAGH DISTRICT SWAT</t>
  </si>
  <si>
    <t>NOWSHEHRA</t>
  </si>
  <si>
    <t>MOHAMMAD QAYOOM</t>
  </si>
  <si>
    <t>15601-6412423-5</t>
  </si>
  <si>
    <t>VILLAGE         BAR LALKO
P/O             SAKHRA
TEH             MATTA
DISTT           SWAT</t>
  </si>
  <si>
    <t>ENGLISH URDU PAK STUDY</t>
  </si>
  <si>
    <t>KARACHI BOARD</t>
  </si>
  <si>
    <t>SHAHDATUL ALAMYA</t>
  </si>
  <si>
    <t>MADRASA TAJWED UL QURAN</t>
  </si>
  <si>
    <t>SYED HABIB UL HAQ</t>
  </si>
  <si>
    <t>33100-3902298-9</t>
  </si>
  <si>
    <t>VILLAGE FATEHMA P/O GAT TEHSIL MATTA DISTRICT SWAT</t>
  </si>
  <si>
    <t>GWALIRAI</t>
  </si>
  <si>
    <t>BISE FAISALABAD</t>
  </si>
  <si>
    <t>U O MALAKAND</t>
  </si>
  <si>
    <t>U O SWAT</t>
  </si>
  <si>
    <t>FAISAL WAHID</t>
  </si>
  <si>
    <t>15602-0850931-7</t>
  </si>
  <si>
    <t>MOHALLA: MAZID KHEL MANGLOR PULL VILLAGE MANGLOR SWAT</t>
  </si>
  <si>
    <t>MECHAMICAL</t>
  </si>
  <si>
    <t>AIOU ISLAMABD</t>
  </si>
  <si>
    <t>ABDUL GHAFAR</t>
  </si>
  <si>
    <t>15606-0342021-1</t>
  </si>
  <si>
    <t>MOHALLAH BODA BABA VILLAGE GULIBAGH P/ O CHARBAGH TEHSIL CHARBAGH DISTRICT SWAT</t>
  </si>
  <si>
    <t>JAMIA DAR UL QURAN</t>
  </si>
  <si>
    <t>ZAHIDULLAH</t>
  </si>
  <si>
    <t>MUHAMMAD AFZAL</t>
  </si>
  <si>
    <t>15601-2028907-9</t>
  </si>
  <si>
    <t>QALAGAI NOWKHARA P/O SAKHRA TEHSIL MATTA SWAT</t>
  </si>
  <si>
    <t>WAFAQUL MADARIS MULTAN</t>
  </si>
  <si>
    <t>AMJAD ALI</t>
  </si>
  <si>
    <t>SAYED HAJI AKBAR</t>
  </si>
  <si>
    <t>15602-8521654-5</t>
  </si>
  <si>
    <t>MOHALLA KOLAM, VILLAGE BANJOT, POST OFFICE MANGLOR, TEHSIL BABOZAI, DISTRICT SWAT</t>
  </si>
  <si>
    <t>AMBK</t>
  </si>
  <si>
    <t>ALLAMA IQBAL OPEN UNIVERSITY, ISLAMABAD</t>
  </si>
  <si>
    <t>SHADAT UL ALAMIYAH</t>
  </si>
  <si>
    <t>WIFAQ UL MADARIS ALARABIA PAKISTAN</t>
  </si>
  <si>
    <t>MADRASA KULIAYAT UL QURAN MINGORA SWAT</t>
  </si>
  <si>
    <t>NAJIB UR RAHMAN</t>
  </si>
  <si>
    <t>SHAFI UR RAHMAN</t>
  </si>
  <si>
    <t>15603-0339390-3</t>
  </si>
  <si>
    <t>VILLAGE RANGILA P.O GHARI SHAMOZAI SWAT</t>
  </si>
  <si>
    <t>BARIKOT SWAT SHAMOZAI</t>
  </si>
  <si>
    <t>CHEM,BIO,MATHS,PHYSICS</t>
  </si>
  <si>
    <t>BIO,CHEM,PHYSICS</t>
  </si>
  <si>
    <t>CHEMISTRY</t>
  </si>
  <si>
    <t>KALEEMUR RAHMAN</t>
  </si>
  <si>
    <t>SYED RAHMAN</t>
  </si>
  <si>
    <t>15602-7973871-3</t>
  </si>
  <si>
    <t>BACHA COPY HOUSE POST OFFICE AND TEHSIL CHARBAGH DISTRICT SWAT.</t>
  </si>
  <si>
    <t>VILLAGE ZARAY POST OFFICE MANGLAWAR TEHSIL BABOZAI DISTRICT SWAT.</t>
  </si>
  <si>
    <t>MINGORA/CHARBAGH</t>
  </si>
  <si>
    <t>AKA MAAROF BAMIKHIL</t>
  </si>
  <si>
    <t>HIFZUL QURAN,TAJVEED</t>
  </si>
  <si>
    <t>WIFAQ MADRASA RAHIMIA SWAT</t>
  </si>
  <si>
    <t>15601-7231899-9</t>
  </si>
  <si>
    <t>POST OFFICE KHARERAI, TEHSIL MATTA, DISTRICT SWAT.</t>
  </si>
  <si>
    <t>VILLAGE KHARERAI, POST OFFICE MATTA, TEHSIL MATTA, DISTRICT SWAT.</t>
  </si>
  <si>
    <t>KHARERAI MATTA SWAT.</t>
  </si>
  <si>
    <t>KHARERAI  MATTA</t>
  </si>
  <si>
    <t>BISE  SWAT</t>
  </si>
  <si>
    <t>BOTANY AND ZOOLOGY</t>
  </si>
  <si>
    <t>UNIVERSITY  OF PESHAWER</t>
  </si>
  <si>
    <t>WIFAQ UL MADARIS  MULTAN</t>
  </si>
  <si>
    <t>HAZRAT AHMAD</t>
  </si>
  <si>
    <t>ABDUL RASHID</t>
  </si>
  <si>
    <t>15602-6446999-1</t>
  </si>
  <si>
    <t>VILLAGE SHALPIN P/O &amp; TEHSIL KHWAZA KHELA DISTRICT SWAT</t>
  </si>
  <si>
    <t>WIFAQ UL MADARIS / JAMIA MANAR ATAWHEED MATTA SWAT</t>
  </si>
  <si>
    <t>JAMIA SAVERAT UL JANAT SWAT</t>
  </si>
  <si>
    <t>SHAH ROME</t>
  </si>
  <si>
    <t>15602-8554013-3</t>
  </si>
  <si>
    <t>SERIBEHLOL TAKHT BHAI MARDAN</t>
  </si>
  <si>
    <t>VILLSGE AND P/O MIAGANO CHAM AHNIGARO DHERAI TEHSIL BABOZE SWAT</t>
  </si>
  <si>
    <t>SWAT 19200</t>
  </si>
  <si>
    <t>BANR AHINGARO DHERAI</t>
  </si>
  <si>
    <t>ITBAR GUL</t>
  </si>
  <si>
    <t>15607-0380424-5</t>
  </si>
  <si>
    <t>MOH: KOZ PANR KOKARI ROAD, TEHSIL BABOZAI , DIST: SWAT</t>
  </si>
  <si>
    <t>UC GULKADA</t>
  </si>
  <si>
    <t>ALEEMULLAH</t>
  </si>
  <si>
    <t>MIAN HAIDER</t>
  </si>
  <si>
    <t>15602-8642049-3</t>
  </si>
  <si>
    <t>MOHALLAH ZAMAROOD KAN CITY MINGORA POST OFFICE MINGORA TEHSIL BABUZAI DISTRICT SWAT KPK PAKISTAN.</t>
  </si>
  <si>
    <t>MOHALLAH ZAMAROOD KAN</t>
  </si>
  <si>
    <t>MADRASA MARKAZI DARUL QIRAT NAMAK MANDI PESHAWAR PAKISTAN</t>
  </si>
  <si>
    <t>SAEED ULLAH</t>
  </si>
  <si>
    <t>ARIF ULLAH</t>
  </si>
  <si>
    <t>15602-1313902-5</t>
  </si>
  <si>
    <t>SIRAT UL JANNAH BALOGRAM SWAT</t>
  </si>
  <si>
    <t>USHU TEH KALAM</t>
  </si>
  <si>
    <t>MATHS PHY ISLAMIAT CHEM BIO ENG URDU</t>
  </si>
  <si>
    <t>KALIMULLAH</t>
  </si>
  <si>
    <t>HIDAYATULLAH</t>
  </si>
  <si>
    <t>15602-1431270-1</t>
  </si>
  <si>
    <t>QAMBAR BABUZI SWAT</t>
  </si>
  <si>
    <t>SHADATUL ALAMIA</t>
  </si>
  <si>
    <t>WEFAQUL MADARIS PAKISTAN</t>
  </si>
  <si>
    <t>SHAHADAT TAJWEED UL QURAN</t>
  </si>
  <si>
    <t>SHAMSUL QURAN SEDIQIA</t>
  </si>
  <si>
    <t>NADEEM SHAH</t>
  </si>
  <si>
    <t>RAHIM SHAH</t>
  </si>
  <si>
    <t>15607-0382033-1</t>
  </si>
  <si>
    <t>DANISH BOOK SELLER HAJI BABA ROAD MINGORA SWAT.</t>
  </si>
  <si>
    <t>SERAI, SALANDA, MANGLOR SWAT.</t>
  </si>
  <si>
    <t>MUHAMMAD NAZIR</t>
  </si>
  <si>
    <t>42401-6942779-9</t>
  </si>
  <si>
    <t>P/O  SHAWAR TEHSIL MATTA DIST SWAT</t>
  </si>
  <si>
    <t>WAFAQUL MADARIS AL ARABIA MULTAN PAKISTAN</t>
  </si>
  <si>
    <t>AMAN ULLAH</t>
  </si>
  <si>
    <t>SAIFULLAH JAN</t>
  </si>
  <si>
    <t>15604-0377763-3</t>
  </si>
  <si>
    <t>ASHARAY P/O AND UC SHAHDERAI TEH KABAL DISST SWAT</t>
  </si>
  <si>
    <t>ASHARAY SHAHDERAI TEH KABAL DISST SWAT</t>
  </si>
  <si>
    <t>ASHARAY SHAHDERAI</t>
  </si>
  <si>
    <t>FREE MEDICAL</t>
  </si>
  <si>
    <t>ZOOLOGY CHEMISTERY BOTANY</t>
  </si>
  <si>
    <t>TEACHING OF ENGLISH TEACHING O URDU  EPG  FOE</t>
  </si>
  <si>
    <t>KARIM ULLAH</t>
  </si>
  <si>
    <t>CHAMNAY KHAN</t>
  </si>
  <si>
    <t>15601-7840702-1</t>
  </si>
  <si>
    <t>VILLAGE SAKHRA AND P/O SAKHRA TEHSIL MATTA DISTRICT SWAT, KPK</t>
  </si>
  <si>
    <t>HIFAZ &amp; QIRAT</t>
  </si>
  <si>
    <t>MADRASA TAJVI UL QURAN PANJIGRAM MINGORA</t>
  </si>
  <si>
    <t>MUHAMMAD GULAB</t>
  </si>
  <si>
    <t>15605-0346084-7</t>
  </si>
  <si>
    <t>VILLEGE BAR BAR GIN P/O GHAR SHIN TEHSIL KHWAZA KHELA SWAT</t>
  </si>
  <si>
    <t>ENG-UR-PK-IS</t>
  </si>
  <si>
    <t>ENG-UR-PAKS-IS S</t>
  </si>
  <si>
    <t>MADRSA MARKAZI DARUL QURAN PESHWAR</t>
  </si>
  <si>
    <t>ISMAIL SHAH</t>
  </si>
  <si>
    <t>15602-5850260-1</t>
  </si>
  <si>
    <t>NIGHT BLINDNESS</t>
  </si>
  <si>
    <t>NASAPAI KABAL SWAT</t>
  </si>
  <si>
    <t>KOZ ABAKHAIL</t>
  </si>
  <si>
    <t>A I O U</t>
  </si>
  <si>
    <t>ATTA ULLAH</t>
  </si>
  <si>
    <t>NASEER KHAN</t>
  </si>
  <si>
    <t>15602-5752449-1</t>
  </si>
  <si>
    <t>ALAM KHAN SUPER STORE
MOHALLAH BAKHTMAND KHAN, RAHIMABAD, MINGORA, SWAT.</t>
  </si>
  <si>
    <t>MOHALLAH BAKHMAND KHAN, RAHIMABAD, MINGORA, SWAT.</t>
  </si>
  <si>
    <t>TAJWEED, HIFZ</t>
  </si>
  <si>
    <t>ISLAMYAT</t>
  </si>
  <si>
    <t>15602-2336659-5</t>
  </si>
  <si>
    <t>MINGOA</t>
  </si>
  <si>
    <t>MUHAMMAD TARIQ</t>
  </si>
  <si>
    <t>SARZAMIN KHAN</t>
  </si>
  <si>
    <t>15602-0491348-7</t>
  </si>
  <si>
    <t>GHAFFAR STATIONARY AND SPORT CENTER MUHALLAH SHERABAD PANR MINGORA SWAT</t>
  </si>
  <si>
    <t>GULKADA PANR</t>
  </si>
  <si>
    <t>QIRAT WA TAJWEED</t>
  </si>
  <si>
    <t>MADRAS TUL ISLAMIA PESHAWAR</t>
  </si>
  <si>
    <t>RIZWANULLAH</t>
  </si>
  <si>
    <t>MATIULLAH</t>
  </si>
  <si>
    <t>15602-7022470-3</t>
  </si>
  <si>
    <t>GULIBAH P.O. CHARBAGH DISTRICT SWAT</t>
  </si>
  <si>
    <t>GULIBAGH TEHSIL  CHARBAGH DISTRICT SWAT</t>
  </si>
  <si>
    <t>FRE-MEDICAL</t>
  </si>
  <si>
    <t>ALI KHAN</t>
  </si>
  <si>
    <t>DILAWAR KHAN</t>
  </si>
  <si>
    <t>15602-3197145-9</t>
  </si>
  <si>
    <t>WAQAR GENRAL STORE SHAHADARA WATKAY MINGORA SWAT</t>
  </si>
  <si>
    <t>SHAHADARA WATKAY MINGORA SWAT</t>
  </si>
  <si>
    <t>NAWAKALAY SHAHDARA WATKAY</t>
  </si>
  <si>
    <t>SANAD E QIRAR</t>
  </si>
  <si>
    <t>HABIB UL HAQ</t>
  </si>
  <si>
    <t>MUHAMMAD NAZEEF</t>
  </si>
  <si>
    <t>15602-2880227-3</t>
  </si>
  <si>
    <t>TAHSIL BAHRAIN P/O MADYAN VILLAGE MORPANDI</t>
  </si>
  <si>
    <t>SCINCE</t>
  </si>
  <si>
    <t>BACHLOR OF EDUDCATION</t>
  </si>
  <si>
    <t>HIFZ</t>
  </si>
  <si>
    <t>WIFAQUL- MADARIS</t>
  </si>
  <si>
    <t>BAKHT RAHMAN</t>
  </si>
  <si>
    <t>15604-0360830-3</t>
  </si>
  <si>
    <t>VILLAGE KOTLAI TEHSIL AND POST OFFICE KABAL DISTRICT SWAT</t>
  </si>
  <si>
    <t>WIFAQ UL MUDARIS</t>
  </si>
  <si>
    <t>JAMIA ABU BAKAR SADIQ</t>
  </si>
  <si>
    <t>ASSAD KHAN</t>
  </si>
  <si>
    <t>AYUB KHAN</t>
  </si>
  <si>
    <t>15607-0364706-1</t>
  </si>
  <si>
    <t>MOHALA FATEH KHANKHEL VILLAGE AND POST OFFICE KOKARAI SWAT</t>
  </si>
  <si>
    <t>PHYSICS, MATHS, BIO, ENG</t>
  </si>
  <si>
    <t>FAZAL GHAFOOR</t>
  </si>
  <si>
    <t>15602-0992353-3</t>
  </si>
  <si>
    <t>VILLAGE AND POST OFFICE KUZABANDAI MOHALLAH BALAKHTI TEHSIL KABAL DISTRICT SWAT</t>
  </si>
  <si>
    <t>KUZABANDAI</t>
  </si>
  <si>
    <t>ENG URDU MATH</t>
  </si>
  <si>
    <t>NASAR MAHMOOD</t>
  </si>
  <si>
    <t>SHAH DAWRAN</t>
  </si>
  <si>
    <t>15606-0344548-1</t>
  </si>
  <si>
    <t>VILLAGE DAKORAK, POST OFFICE AND TEHSIL CHARBAGH, DISTRICT SWAT</t>
  </si>
  <si>
    <t>IBCC ISLAMABAD</t>
  </si>
  <si>
    <t>ALOU ISLAMABAD</t>
  </si>
  <si>
    <t>SHAHADT UL ALAMIYA</t>
  </si>
  <si>
    <t>GOVT. DARULULOOM ISLAMIYYA CHARBAGH SWAT</t>
  </si>
  <si>
    <t>WIFAQULMADARIS ALARABIA PAKISTAN</t>
  </si>
  <si>
    <t>IFTKHAR ALI</t>
  </si>
  <si>
    <t>SALEH JAN</t>
  </si>
  <si>
    <t>15601-7267997-1</t>
  </si>
  <si>
    <t>VILLAGE PROCHAR TEHSIL MATTA DISTRICT SWAT</t>
  </si>
  <si>
    <t>VILLAGE PEUCHAR TEHSIL MATTA DISTRICT SWAT</t>
  </si>
  <si>
    <t>GWALIRY</t>
  </si>
  <si>
    <t>IQBAL HUSSAIN</t>
  </si>
  <si>
    <t>15607-0369649-7</t>
  </si>
  <si>
    <t>KOZ CHAM JAMBIL MINGORA SWAT</t>
  </si>
  <si>
    <t>KOKARI</t>
  </si>
  <si>
    <t>JAMIA TALEEM UL QURAN WALKS SUNNAH</t>
  </si>
  <si>
    <t>SHAMS UL HAQ</t>
  </si>
  <si>
    <t>15602-5367249-9</t>
  </si>
  <si>
    <t>BAR ABE KHEL</t>
  </si>
  <si>
    <t>NAVEED AHMAD</t>
  </si>
  <si>
    <t>BASHIR AHMAD</t>
  </si>
  <si>
    <t>15602-1442759-3</t>
  </si>
  <si>
    <t>MOHALLAH MAKANBAGH, PO MINGORA, TEHSIL BABOZAI, DISTRICT SWAT</t>
  </si>
  <si>
    <t>MATHEMATICS, PHYSICS, BIOLOGY, CHEMISTRY</t>
  </si>
  <si>
    <t>BIOLOGY, CHEMISTRY, PHYSICS</t>
  </si>
  <si>
    <t>BOTANY, ZOOLOGY, CHEMISTRY</t>
  </si>
  <si>
    <t>A.I.O.U ISLAMABAD</t>
  </si>
  <si>
    <t>QIRAT CERTIFICATE</t>
  </si>
  <si>
    <t>WIFAQ-UL-MADARIS PAKISTAN</t>
  </si>
  <si>
    <t>MUHAMMAD ABDULLAH</t>
  </si>
  <si>
    <t>15602-0299270-1</t>
  </si>
  <si>
    <t>IMRAN ALI SHAH</t>
  </si>
  <si>
    <t>KHADIM SHAH</t>
  </si>
  <si>
    <t>15602-2394347-3</t>
  </si>
  <si>
    <t>MIAN SALEEMULISLAM GENERAL STORE NEAR ZARIN PALACE HOTEL MADYAN SWAT</t>
  </si>
  <si>
    <t>GHARY KALE MADYAN TEHSIL BAHRAIN DISTRICT SWAT</t>
  </si>
  <si>
    <t>PESHAWAR BOARD BISEP</t>
  </si>
  <si>
    <t>ZAHIR SHAH</t>
  </si>
  <si>
    <t>AMIR ZADA</t>
  </si>
  <si>
    <t>15602-0395768-1</t>
  </si>
  <si>
    <t>AMIR ZADA LOHAR MULLAH BABA ROAD MARUF KHAIL MARKET MINGORA SWAT.</t>
  </si>
  <si>
    <t>KOZ PALO PER KHAIL AMANKOT SWAT.</t>
  </si>
  <si>
    <t>BISE SWAT.</t>
  </si>
  <si>
    <t>BACHLOR OF EDUCATION</t>
  </si>
  <si>
    <t>MADRASA TAJWEE UL QURAN WAL HIFZ PANJEGRAM SWAT.</t>
  </si>
  <si>
    <t>MOHAMMAD RAWAN</t>
  </si>
  <si>
    <t>15602-9494091-5</t>
  </si>
  <si>
    <t>VILLAGE AND POST OFFICE MANYAR RAFIQ ABAD DISTRICT OF SWAT</t>
  </si>
  <si>
    <t>BISESWAT</t>
  </si>
  <si>
    <t>TAJVIDUL QURAAN</t>
  </si>
  <si>
    <t>TANZIMUL MADARIS</t>
  </si>
  <si>
    <t>IFTIKHAR ALI</t>
  </si>
  <si>
    <t>ALI AMBAR KHAN</t>
  </si>
  <si>
    <t>15602-0685779-1</t>
  </si>
  <si>
    <t>MOHALLA PANJA KHAN, HAJI BABA MINGORA TEHSIL BABOZAI DISTRICT SWAT</t>
  </si>
  <si>
    <t>LANDAY KAS</t>
  </si>
  <si>
    <t>RAHMAN UDDIN</t>
  </si>
  <si>
    <t>TAHIR ROOM</t>
  </si>
  <si>
    <t>15602-5055154-7</t>
  </si>
  <si>
    <t>FAZAAL WAHID CORPORAITION NEW MADYAN ROAD PEUPLE CHAWAK MINGORA SWAT</t>
  </si>
  <si>
    <t>KO MALAM JABBA TEHSIL CHARBAGH DISTRECT SWAT</t>
  </si>
  <si>
    <t>ISLAIAT ENGLISH</t>
  </si>
  <si>
    <t>ENGLISH URDU</t>
  </si>
  <si>
    <t>MADRAS KUYATUL QURAAN MINGORA</t>
  </si>
  <si>
    <t>NUMAN</t>
  </si>
  <si>
    <t>15602-8252817-3</t>
  </si>
  <si>
    <t>VILLAGE HAFIZ ABAD GALOCH TEHSIL KABAL SWAT.</t>
  </si>
  <si>
    <t>KALAKALAY</t>
  </si>
  <si>
    <t>HUMINITEIS</t>
  </si>
  <si>
    <t>FAYYAZ ALI</t>
  </si>
  <si>
    <t>NAWAB ALI</t>
  </si>
  <si>
    <t>15607-0341716-3</t>
  </si>
  <si>
    <t>NEW KALY MEER KHEL SWAT</t>
  </si>
  <si>
    <t>NEW KALY</t>
  </si>
  <si>
    <t>ENGLISH, URDU, PAKSTUDY</t>
  </si>
  <si>
    <t>U O KARACHI</t>
  </si>
  <si>
    <t>MUHAMMAD SHUAIB</t>
  </si>
  <si>
    <t>15607-0369846-9</t>
  </si>
  <si>
    <t>ISLAMPUR POST OFFICE SAIDU SHARIF SWAT</t>
  </si>
  <si>
    <t>UC ISLAMPUR</t>
  </si>
  <si>
    <t>BIOLOGY, PHYSICS, CHEMISTRY,MATHS</t>
  </si>
  <si>
    <t>MATHS, PHYSICS, CHEMISTRY</t>
  </si>
  <si>
    <t>A.I.O.U ISLAMBAD</t>
  </si>
  <si>
    <t>MUHAMMAD IQBAL</t>
  </si>
  <si>
    <t>15604-0347348-3</t>
  </si>
  <si>
    <t>MOHALLA TELI BAAD VILLAGE KANJU TEHSIL KABAL DISTRICT SWAT</t>
  </si>
  <si>
    <t>MATHS,PHYSICS,BIO,CHEMISTRY</t>
  </si>
  <si>
    <t>PHYSICS,CHEMISTRY,BIOLOGY</t>
  </si>
  <si>
    <t>BOTONY,ZOOLOGY,CHEMISTRY</t>
  </si>
  <si>
    <t>WIFAQ UL MADARIS AL ARABIA MULTAN</t>
  </si>
  <si>
    <t>FAZAL AZEEM</t>
  </si>
  <si>
    <t>15601-7016062-7</t>
  </si>
  <si>
    <t>VILLAGE GALSHAH P/O BARA DURSHKHELA TEHSIL MATTA DISTRICT SWAT, KPK.</t>
  </si>
  <si>
    <t>HUMANITIES GRUOP</t>
  </si>
  <si>
    <t>ENGLISH, ARABIC, ISLAMIAT</t>
  </si>
  <si>
    <t>SHAHADAT HIFZ-E- QURAAN</t>
  </si>
  <si>
    <t>WIFAQUL- MADARIS PAKISTAN</t>
  </si>
  <si>
    <t>ZIA ULLAH</t>
  </si>
  <si>
    <t>15607-0364857-1</t>
  </si>
  <si>
    <t>CHEENA MOH MALOOK ABAD MINGORA SWAT</t>
  </si>
  <si>
    <t>JAMA UL QUARAN  JAZARI ELMUS SARF</t>
  </si>
  <si>
    <t>RAHMAT ALI</t>
  </si>
  <si>
    <t>SHERIN ZADA</t>
  </si>
  <si>
    <t>15602-6370166-1</t>
  </si>
  <si>
    <t>BALOGRAM SWAT</t>
  </si>
  <si>
    <t>WIFAQUL MADARESS</t>
  </si>
  <si>
    <t>GUL REHMAN</t>
  </si>
  <si>
    <t>15602-7171419-7</t>
  </si>
  <si>
    <t>THE SWAT SCHOOL OF EXCELLENCE VILLAGE AND P.O MANGLOR SWAT</t>
  </si>
  <si>
    <t>MAHD UL QURAAN MANSEHRA</t>
  </si>
  <si>
    <t>MUHAMMAD TAHIR DURRANI</t>
  </si>
  <si>
    <t>TASEER JAN</t>
  </si>
  <si>
    <t>42401-0486594-3</t>
  </si>
  <si>
    <t>PLOT # 373, STREET # 22, SECTOR C, NEAR BBC CHOKE, KANJU TOWNSHIP , TEHSIL KABAL, SWAT</t>
  </si>
  <si>
    <t>MOHALLA DEOLAI SHAH, NEAR MALOCH ROAD, SIRSINAI, TEHSIL KABAL, SWAT</t>
  </si>
  <si>
    <t>I.COM</t>
  </si>
  <si>
    <t>MOHAMMAD ALI JINNAH UNIVERSITY KARACHI</t>
  </si>
  <si>
    <t>SHAFIQ AHMAD</t>
  </si>
  <si>
    <t>SALIH MUHAMMAD</t>
  </si>
  <si>
    <t>15602-7615671-9</t>
  </si>
  <si>
    <t>SALIM GENERAL STORE PATANAI ROAD,GUMBAT MAIRA HAJI BABA ROAD MINGORA SWAT</t>
  </si>
  <si>
    <t>PATANAI ROAD,GUMBAT MAIRA HAJI BABA ROAD MINGORA SWAT</t>
  </si>
  <si>
    <t>PRE.ENGINEERING</t>
  </si>
  <si>
    <t>JAMAL UL QURAAN</t>
  </si>
  <si>
    <t>MADRASA TALEEM UL ISLAMKANJU</t>
  </si>
  <si>
    <t>NOOR UL HAQ</t>
  </si>
  <si>
    <t>15601-1698023-1</t>
  </si>
  <si>
    <t>VILLAGE LANDAI POST OFFICE SAKHRA TEHSIL MATTA SWAT KPK</t>
  </si>
  <si>
    <t>SARFARAZ KHAN</t>
  </si>
  <si>
    <t>15602-0431572-7</t>
  </si>
  <si>
    <t>P/O ZARAKHELA AREA SHAMOZAI TEHSIL BARIKOT DISST SWAT</t>
  </si>
  <si>
    <t>MALKAND</t>
  </si>
  <si>
    <t>MALAKAAND</t>
  </si>
  <si>
    <t>MALAKAND UNI</t>
  </si>
  <si>
    <t>DIR(L)</t>
  </si>
  <si>
    <t>FAWAD ALI</t>
  </si>
  <si>
    <t>15607-0359920-7</t>
  </si>
  <si>
    <t>ALI ABAD GENERAL STORE</t>
  </si>
  <si>
    <t>MOHALLAH ALI ABAD RANGMOHALLAH</t>
  </si>
  <si>
    <t>ALI ABAD GENERAL STORE RANGMOHALLAH</t>
  </si>
  <si>
    <t>RANGMOHALLAH</t>
  </si>
  <si>
    <t>MADRASA TAHFEEZ UL QURAN</t>
  </si>
  <si>
    <t>WAHID ULLAH</t>
  </si>
  <si>
    <t>MUHAMMAD ISHAQ</t>
  </si>
  <si>
    <t>15602-9752168-1</t>
  </si>
  <si>
    <t>FARMAN STEEL TRUNK STREET MEHMOOD KHAN MASJID TAJ CHOWK MINGORA SWAT</t>
  </si>
  <si>
    <t>MOHALLAH SHAHID ABAD FIZGHAT MINGORA SWAT</t>
  </si>
  <si>
    <t>SHAHDARA WATKAY</t>
  </si>
  <si>
    <t>ISLAMIAT PSK STUDY MATHEMATICS</t>
  </si>
  <si>
    <t>ENGLISH UDU CIVICS</t>
  </si>
  <si>
    <t>SHUJAAT ALI</t>
  </si>
  <si>
    <t>BAHRE BOSTAN</t>
  </si>
  <si>
    <t>15601-4753528-1</t>
  </si>
  <si>
    <t>VILLAGE RONYAL P/O SIJBAN TEHSIL MATTA SWAT</t>
  </si>
  <si>
    <t>ARKOT</t>
  </si>
  <si>
    <t>UNI/SWAT</t>
  </si>
  <si>
    <t>MUHAMMAD HALIM</t>
  </si>
  <si>
    <t>FAZAL RAHEEM</t>
  </si>
  <si>
    <t>15602-1233868-9</t>
  </si>
  <si>
    <t>VILAGE AWARAI SHAHGRAM P/O MADYAN TEHSIL ABRHAIN SWAT</t>
  </si>
  <si>
    <t>TANZEEMUL MADARIS LAHOR</t>
  </si>
  <si>
    <t>TANZEEM UL MADARIS</t>
  </si>
  <si>
    <t>NOORUL WAHID</t>
  </si>
  <si>
    <t>15601-7509013-7</t>
  </si>
  <si>
    <t>GAL BARADRUSHKHELA MATTA SWAT</t>
  </si>
  <si>
    <t>SHAHED HUSSAIN</t>
  </si>
  <si>
    <t>MIAN SAID JEHAN</t>
  </si>
  <si>
    <t>15606-0344044-3</t>
  </si>
  <si>
    <t>JAMSHED GENERAL STORE MOHALLAH AMIR KHAN NAWAKALI MINGORA SWAT</t>
  </si>
  <si>
    <t>KISHWARA CHARBAGH SWAT</t>
  </si>
  <si>
    <t>KISHWARA SWAT</t>
  </si>
  <si>
    <t>KASHFULDARAJAT</t>
  </si>
  <si>
    <t>JAMIA MAZHAR UL ULOOM SWAT</t>
  </si>
  <si>
    <t>QARI/TAJWEED QURAN MAJEED</t>
  </si>
  <si>
    <t>JAMIA RIAZULJANNAH NAWAKALI SWAT</t>
  </si>
  <si>
    <t>KASHFULDARAJAT/ARABIC</t>
  </si>
  <si>
    <t>JAMIA MAZAHRULULOM SWAT</t>
  </si>
  <si>
    <t>KHARONEY</t>
  </si>
  <si>
    <t>15602-4033795-1</t>
  </si>
  <si>
    <t>INTERNATIONAL ISLAMIC UNI ISLAMABAD SCHOLAR MINGORA CAMPUS</t>
  </si>
  <si>
    <t>BAKHTMAND STREET RAHIMABAD MINGORAA  SWAT</t>
  </si>
  <si>
    <t>ENGLISH AND ISLAMYAT</t>
  </si>
  <si>
    <t>ALLAMA IQBAL UNI</t>
  </si>
  <si>
    <t>SWAT UNI</t>
  </si>
  <si>
    <t>MEHBOOB ELAHI</t>
  </si>
  <si>
    <t>15602-5984032-9</t>
  </si>
  <si>
    <t>MOHALLA MANERAI CHARBAGH SWAT</t>
  </si>
  <si>
    <t>TAFSER.HADES.FIQA</t>
  </si>
  <si>
    <t>CIVICS.ISLAMIC STUDIES.ARABIC</t>
  </si>
  <si>
    <t>MENHAJ</t>
  </si>
  <si>
    <t>15602-2750973-7</t>
  </si>
  <si>
    <t>TWO FINGERS OF LEFT HAND</t>
  </si>
  <si>
    <t>VILLAGE TIGHAK P/O TOTANO BANDI TEHSIL KABAL DISTT SWAT</t>
  </si>
  <si>
    <t>UC TOTANO BANDI</t>
  </si>
  <si>
    <t>TOTANO BANDI</t>
  </si>
  <si>
    <t>QURAAN</t>
  </si>
  <si>
    <t>MUHAMMAD ARIF</t>
  </si>
  <si>
    <t>15607-0360940-1</t>
  </si>
  <si>
    <t>STADIUM ROAD CHINAR COLONY AMANKOT MINGORA SWAT</t>
  </si>
  <si>
    <t>LATIFULLAH</t>
  </si>
  <si>
    <t>SHAMS UL QAMAR</t>
  </si>
  <si>
    <t>15602-8427378-9</t>
  </si>
  <si>
    <t>DARUL ULOOM HAQQANIA</t>
  </si>
  <si>
    <t>IBRAR HUSSAIN</t>
  </si>
  <si>
    <t>SAID BACHA</t>
  </si>
  <si>
    <t>15606-0339313-7</t>
  </si>
  <si>
    <t>VILLAGE SHINKAD POST OFFICE CHARBAGH SWAT.</t>
  </si>
  <si>
    <t>AS GIVEN</t>
  </si>
  <si>
    <t>TALIGRAM</t>
  </si>
  <si>
    <t>PHY, CHE, BIO, MATHS</t>
  </si>
  <si>
    <t>RAHMAN ULLAH</t>
  </si>
  <si>
    <t>UMARA KHAN</t>
  </si>
  <si>
    <t>15602-7566425-7</t>
  </si>
  <si>
    <t>VILLAGE &amp; P/O CHAIL TEHSIL BAHRAIN DISTRICT SWAT.</t>
  </si>
  <si>
    <t>BESHEGRAM</t>
  </si>
  <si>
    <t>HUMMINITIES</t>
  </si>
  <si>
    <t>FAIZ ULLAH</t>
  </si>
  <si>
    <t>SAYED NAWAB</t>
  </si>
  <si>
    <t>15602-4336763-9</t>
  </si>
  <si>
    <t>MOHALLAH SHNA KRAPA, FAIZABAD, SAIDU SHARIF SWAT</t>
  </si>
  <si>
    <t>MALAMJABA SWAT</t>
  </si>
  <si>
    <t>MADRASA DAAR UL EFTAH</t>
  </si>
  <si>
    <t>RASOOL KHAN</t>
  </si>
  <si>
    <t>MUHAMMAD YOUSAF</t>
  </si>
  <si>
    <t>15602-6649658-3</t>
  </si>
  <si>
    <t>THE READERS ACADEMY MUHALLAH SUNIHRI BUNR MINGORA SWAT.</t>
  </si>
  <si>
    <t>FATEH KHAN KHAIL ,MARGHOZAR TOWN MINGORA SWAT</t>
  </si>
  <si>
    <t>LANDIKAS MALKANAN</t>
  </si>
  <si>
    <t>UNIVIVERSITY OF MALAKAND</t>
  </si>
  <si>
    <t>UNIVIVERSITY OF SWAT</t>
  </si>
  <si>
    <t>MUHAMMAD SHOIB</t>
  </si>
  <si>
    <t>15601-8237071-5</t>
  </si>
  <si>
    <t>KHAN BACHA MEDICAL STORE BIHA ROAD MATTA SWAT</t>
  </si>
  <si>
    <t>RAHIMABAD SAMBAT MATTA SWAT</t>
  </si>
  <si>
    <t>BAIDRA</t>
  </si>
  <si>
    <t>MATHS BIOLOGY</t>
  </si>
  <si>
    <t>MATHS, STATISTICS</t>
  </si>
  <si>
    <t>MATHS</t>
  </si>
  <si>
    <t>Ø§Ù„ØªØ¯ÙˆÛŒØ±, Ø§Ù„ØªØ±ØªÛŒÙ„, Ú©ØªØ¨ Ø§Ù„ØªØ¬ÙˆÛŒØ¯, Ø§Ø¬Ø±Ø§Ø¡ Ø§Ù„ØªØ¬ÙˆÛŒØ¯, ÙÙ‚Û Ùˆ Ø­Ø¯ÛŒØ«, ØªØ±Ø¬Ù…Û</t>
  </si>
  <si>
    <t>Ù…Ø¯Ø±Ø³Û Ù…Ø±Ú©Ø²ÛŒ Ø¯Ø§Ø±Ø§Ù„Ù‚Ø±Ø§Ø¡ Ù†Ù…Ú© Ù…Ù†ÚˆÛŒ Ù¾Ø´Ø§ÙˆØ±</t>
  </si>
  <si>
    <t>AFSAR NAWAB</t>
  </si>
  <si>
    <t>15601-6092923-9</t>
  </si>
  <si>
    <t>VILLAGE AND POST OFFICE KUZ SHAWAR TEHSIL MATTA DISTRICT SWAT KPK</t>
  </si>
  <si>
    <t>UC SHAWAR</t>
  </si>
  <si>
    <t>WIFAQUL MADARESS MULTAN</t>
  </si>
  <si>
    <t>HAJI MUTABAR</t>
  </si>
  <si>
    <t>15602-8460408-3</t>
  </si>
  <si>
    <t>VILLAGE PANJIGRAM P/O TARIQ ABAD THEHSIL BABUZAI DISTRICT SWAT</t>
  </si>
  <si>
    <t>VILLAGE PANJIGRAM P/O TARIQ ABAD SWAT</t>
  </si>
  <si>
    <t>TINDODODAG</t>
  </si>
  <si>
    <t>NILL</t>
  </si>
  <si>
    <t>BIO,PHYSICS,CHEMISTRY</t>
  </si>
  <si>
    <t>CVICS, ARABIC, ISLAMYAT,</t>
  </si>
  <si>
    <t>MADARA TAJWID-UL-QURAN TINDODAG</t>
  </si>
  <si>
    <t>HUSSAIN SHAH</t>
  </si>
  <si>
    <t>HUSSAIN ALI</t>
  </si>
  <si>
    <t>15602-7823841-3</t>
  </si>
  <si>
    <t>MOHALLA QAZI BABA MINGORA SWAT</t>
  </si>
  <si>
    <t>ALAMA IQBAL OPEM UNIVERSITY</t>
  </si>
  <si>
    <t>TAJWEED UL QIRAT/ QURAN</t>
  </si>
  <si>
    <t>15602-4552685-5</t>
  </si>
  <si>
    <t>VILLAGE RORAI P.O AND TEHSIL CHARABAGH SWAT</t>
  </si>
  <si>
    <t>WIFAQ UL MADARES MULTAN</t>
  </si>
  <si>
    <t>WAFAQ UL MADARIS MULTAN</t>
  </si>
  <si>
    <t>HAJI MEHMOOD KHAN</t>
  </si>
  <si>
    <t>15602-6117033-5</t>
  </si>
  <si>
    <t>RASHID MINHAS SHAHEED SCHOOL AND COLLEGE PANR MINGORA SWAT</t>
  </si>
  <si>
    <t>PANR MINGORA SWAT</t>
  </si>
  <si>
    <t>GULKADA</t>
  </si>
  <si>
    <t>TAHER IQBAL</t>
  </si>
  <si>
    <t>YAHYA SAHIB</t>
  </si>
  <si>
    <t>15601-5609430-9</t>
  </si>
  <si>
    <t>VILLAGE SINPORA P/O &amp; TEHSIL MATTA DISTT SWAT</t>
  </si>
  <si>
    <t>FA</t>
  </si>
  <si>
    <t>DARUL QURAN SINPORA SWAT</t>
  </si>
  <si>
    <t>SHAHID ALI</t>
  </si>
  <si>
    <t>SHAMSHER ALI</t>
  </si>
  <si>
    <t>15602-4888228-3</t>
  </si>
  <si>
    <t>SWAT ARMS DEALER MAIN BAZAR MINGORA SWAT</t>
  </si>
  <si>
    <t>RANG MUHALLA</t>
  </si>
  <si>
    <t>TELECOM</t>
  </si>
  <si>
    <t>HAZARA UNVERSITY</t>
  </si>
  <si>
    <t>15605-0354446-5</t>
  </si>
  <si>
    <t>VILL &amp; P/O FATEHPUR TEHSIL KHWAZA KHELA DISTT SWAT KPK</t>
  </si>
  <si>
    <t>BIOLOGY, CHEMISTRY,PHYSICS</t>
  </si>
  <si>
    <t>GENERAL SCIENCE</t>
  </si>
  <si>
    <t>15602-8060686-9</t>
  </si>
  <si>
    <t>GOLDEN, P/O DEOLAI, SAM DEOLAI, TEHSIL KABAL, SWAT</t>
  </si>
  <si>
    <t>DEOLAI SWAT</t>
  </si>
  <si>
    <t>ARTS</t>
  </si>
  <si>
    <t>TAJWED UL QUARAN</t>
  </si>
  <si>
    <t>MUHAMMAD ASIM</t>
  </si>
  <si>
    <t>JAHANGEER</t>
  </si>
  <si>
    <t>15602-9137265-3</t>
  </si>
  <si>
    <t>VILLAGE AKHONKALAY P/O &amp; TEHSIL KABAL DISTT SWAT</t>
  </si>
  <si>
    <t>KOZ ABAKHYEL</t>
  </si>
  <si>
    <t>BASHIR MALOOK</t>
  </si>
  <si>
    <t>15602-2046401-3</t>
  </si>
  <si>
    <t>SAID NAWAB KARYANA STORE MOHALLAH MALOOK ABAD MINGORA SWAT</t>
  </si>
  <si>
    <t>TAJWEED UL QURAN/ QIRAT</t>
  </si>
  <si>
    <t>MARKAZ DAR UL QIRAAT PESHWAR PAKISTAN</t>
  </si>
  <si>
    <t>BAKHT ROIDAR</t>
  </si>
  <si>
    <t>15602-3589289-3</t>
  </si>
  <si>
    <t>LEFT FOOT PROBLAM</t>
  </si>
  <si>
    <t>GANAJER CHARBAGH SWAT</t>
  </si>
  <si>
    <t>KISHWARA</t>
  </si>
  <si>
    <t>15602-2429004-9</t>
  </si>
  <si>
    <t>MOH DARDYAL VILLAGE TINDODAG TEHSIL BABUZAI DISTRICT SWAT</t>
  </si>
  <si>
    <t>MADRASA KULYATUL QURAN MINGORA</t>
  </si>
  <si>
    <t>ROSHAN ALI</t>
  </si>
  <si>
    <t>15602-7191748-3</t>
  </si>
  <si>
    <t>KOKRAI SAIDU SHARIF TEHSIL BABOZAI DISTT SWAT</t>
  </si>
  <si>
    <t>MAZHAR UDDIN</t>
  </si>
  <si>
    <t>15602-3037328-5</t>
  </si>
  <si>
    <t>VILLAGE GULIBAGH,TEHSIL &amp; P/O CHARBAGH DISTT SWAT</t>
  </si>
  <si>
    <t>CONTINUED</t>
  </si>
  <si>
    <t>TAJVEED/HIFZ</t>
  </si>
  <si>
    <t>JAMIA DARUL ULOMM SWAT</t>
  </si>
  <si>
    <t>ABDURRAHIM</t>
  </si>
  <si>
    <t>MUHAMMAD DIN</t>
  </si>
  <si>
    <t>15602-3686562-5</t>
  </si>
  <si>
    <t>QURTUBA MASJID E11/2 ISLAMABAD</t>
  </si>
  <si>
    <t>SWAT KALAM MATILTAN</t>
  </si>
  <si>
    <t>ENGLISH URDU ISLAMIC EDUCATION ARABIC</t>
  </si>
  <si>
    <t>UNIVERSITY OF MALAKHAND</t>
  </si>
  <si>
    <t>ZAJRI MUALIMU TAJVEED TARJUMANUL QURAN</t>
  </si>
  <si>
    <t>RABITUL MADARIS BOARD</t>
  </si>
  <si>
    <t>SARWAR ALI</t>
  </si>
  <si>
    <t>15602-5236226-1</t>
  </si>
  <si>
    <t>MOHALLA HAFIZ ABAD CHARBAGH SWAT</t>
  </si>
  <si>
    <t>MOHALLA HAZIF ABAD CHARBAGH SWAT</t>
  </si>
  <si>
    <t>MOHALLA HAFIZ ABAD  CHARBAGH SWAT</t>
  </si>
  <si>
    <t>ISLAMIC STUDIES ARABIC</t>
  </si>
  <si>
    <t>ISLAMIC HISTORY CIVICS ARABIC</t>
  </si>
  <si>
    <t>GOVT.DARULOLUM ISLAMYA CHARBAGH ISLAMYA</t>
  </si>
  <si>
    <t>MUHAMMAD SHERIN</t>
  </si>
  <si>
    <t>15602-1032445-7</t>
  </si>
  <si>
    <t>TAHSIL KABAL GHOURIJA SWAT</t>
  </si>
  <si>
    <t>15602-4127435-7</t>
  </si>
  <si>
    <t>TARIQ GENERAL STORE MOH:ALHUDA LANDIKAS MINGORA SWAT</t>
  </si>
  <si>
    <t>MADRASA TALIMULQURAN</t>
  </si>
  <si>
    <t>SHER ALAM</t>
  </si>
  <si>
    <t>15601-5741292-3</t>
  </si>
  <si>
    <t>KASS KOZA DRUSHKHLEA P/O BARA DRUSHKHELA MATTA SWAT</t>
  </si>
  <si>
    <t>DRSUHKHELA</t>
  </si>
  <si>
    <t>WIFIAQ UL MADARIS</t>
  </si>
  <si>
    <t>ABDUR RASHID</t>
  </si>
  <si>
    <t>AMIR GUL</t>
  </si>
  <si>
    <t>15602-4557468-7</t>
  </si>
  <si>
    <t>VILLAGE BAFAR, P/O KALAM TEHSIL BAHRAIN DISTRICT SWAT</t>
  </si>
  <si>
    <t>TAJWED UL QURAN SHARIF</t>
  </si>
  <si>
    <t>MUHAMMAD AMIN</t>
  </si>
  <si>
    <t>15601-4605067-5</t>
  </si>
  <si>
    <t>KALA KOT
UC DARMAI
TEHSIL MATTA
DISTRICT SWAT</t>
  </si>
  <si>
    <t>VILLAGE RAHAT KOT
UC DARMAI
TEHSIL MATTA
DISTRICT SWAT</t>
  </si>
  <si>
    <t>MINGAORA SWAT</t>
  </si>
  <si>
    <t>SHAHADAT HIFZ UL QURAN KAREM</t>
  </si>
  <si>
    <t>MUHAMMAD ABUZAR</t>
  </si>
  <si>
    <t>MUHAMMMAD ISHAQ</t>
  </si>
  <si>
    <t>15606-0346133-5</t>
  </si>
  <si>
    <t>VILLAGE: SEER, P/O &amp; TEHSIL: CHARBAGH, DISTRICT: SWAT KPK</t>
  </si>
  <si>
    <t>TALEGRAM</t>
  </si>
  <si>
    <t>MUHAMMAD ALEEM</t>
  </si>
  <si>
    <t>42401-7441084-5</t>
  </si>
  <si>
    <t>BAZKHELA DURESHKHELA MATTA SWAT</t>
  </si>
  <si>
    <t>DURESHKHELA</t>
  </si>
  <si>
    <t>SAHADAT UL SANVIA KHASA</t>
  </si>
  <si>
    <t>SAHADAT UL AALIA</t>
  </si>
  <si>
    <t>SHAHAD UL ALAMIA</t>
  </si>
  <si>
    <t>MUHAMMAD ZADA</t>
  </si>
  <si>
    <t>15605-0351754-5</t>
  </si>
  <si>
    <t>VILLAGE MASTERABAD KOZA ASALA TEHSIL AND P/O KHWAZA KHELA DISTRICT SWAT</t>
  </si>
  <si>
    <t>MADRASA ARABIA ROOHUL QURAN MINGORA SWAT</t>
  </si>
  <si>
    <t>15602-7336705-7</t>
  </si>
  <si>
    <t>MOHALLAH SHIN BAGH,QAMBAR TEHSIL BABOZAI DISTRICT SWAT</t>
  </si>
  <si>
    <t>JAMIA QADRIA SWAT</t>
  </si>
  <si>
    <t>AZIZ AHMAD SHAH</t>
  </si>
  <si>
    <t>MIAN MUHAMMAD AKBAR JAN</t>
  </si>
  <si>
    <t>15601-8939797-3</t>
  </si>
  <si>
    <t>UMAR IQBAL</t>
  </si>
  <si>
    <t>15602-3966534-1</t>
  </si>
  <si>
    <t>SALMAN PHOTOSTATE AIRPORT ROAD NAWAY KALAY MINGORA SWAT</t>
  </si>
  <si>
    <t>MOHALLAH BURHAN KHEL NAWAY KALAY MINGORA SWAT</t>
  </si>
  <si>
    <t>SHAHDARA NAWAY KALAY</t>
  </si>
  <si>
    <t>MADRASA MARKAZI DAR UL QURRA NAMAK MANDI PESHAWAR</t>
  </si>
  <si>
    <t>MUHAMMAD IZHAR UL HAQ</t>
  </si>
  <si>
    <t>15602-4962630-1</t>
  </si>
  <si>
    <t>MOHALLAH BILAL COLONY, AMANKOT, PO MINGORA, TEHSIL BABOZAI, DISTRICT SWAT.</t>
  </si>
  <si>
    <t>G. SCIENCE, ISLAMIC STUDIES, ARABIC</t>
  </si>
  <si>
    <t>CIVICS, ISLAMIC STUDIES, ARABIC</t>
  </si>
  <si>
    <t>ARABIC, ISLAMIC STUDIES,</t>
  </si>
  <si>
    <t>P.T.C</t>
  </si>
  <si>
    <t>PAINDA MAND</t>
  </si>
  <si>
    <t>15603-0357335-1</t>
  </si>
  <si>
    <t>VILLAGE AND P/O PARRAI TEHSIL BARIKOT DISTRICT SWAT</t>
  </si>
  <si>
    <t>BARIKOT , SWAT</t>
  </si>
  <si>
    <t>PARRAI</t>
  </si>
  <si>
    <t>15602-0714052-7</t>
  </si>
  <si>
    <t>BISW SWAT</t>
  </si>
  <si>
    <t>HIDEQT UL QURAN</t>
  </si>
  <si>
    <t>HUSSAIN KHAN</t>
  </si>
  <si>
    <t>AZIM KHAN</t>
  </si>
  <si>
    <t>15607-0393529-9</t>
  </si>
  <si>
    <t>USMAN GENERAL STORE SKA CHEENA AMANKOT MINGORA DISTRICT SWAT</t>
  </si>
  <si>
    <t>DARULT TAJWEED WALQIRAT</t>
  </si>
  <si>
    <t>GUL MUHAMMAD</t>
  </si>
  <si>
    <t>15602-3602648-3</t>
  </si>
  <si>
    <t>AKBAR SHAH GENERAL STORE. NEAR BILAL MASJID, MOHALLAH BAKHT MAND KHAN, RAHIMABAD DISTRICT SWAT.</t>
  </si>
  <si>
    <t>VILLAGE &amp; P/O RAHIMABAD SWAT</t>
  </si>
  <si>
    <t>Ø´Ú¾Ø§Ø¯Ûƒ Ø§Ù„Ø¹Ø§Ù„Ù…ÛŒÛ</t>
  </si>
  <si>
    <t>ÙˆÙØ§Ù‚ Ø§Ù„Ù…Ø¯Ø§Ø±Ø³ Ø§Ù„Ø¹Ø±Ø¨ÛŒÛ (Ù¾Ø§Ú©Ø³ØªØ§Ù†)Û”</t>
  </si>
  <si>
    <t>HUSSAIN KHALIQ</t>
  </si>
  <si>
    <t>15602-6094802-3</t>
  </si>
  <si>
    <t>MOH THANA VILLAGE TINDODAG TEHSIL BABUZAI DISTRICT SWAT</t>
  </si>
  <si>
    <t>SARHAD UNIVERSITY PESHAWAR</t>
  </si>
  <si>
    <t>DARUL ULOOM MANYAR</t>
  </si>
  <si>
    <t>MUHAMMAD ZAKARIYA</t>
  </si>
  <si>
    <t>15602-8461663-5</t>
  </si>
  <si>
    <t>VILLAGE GURNAI P/O BAHRAIN TEHSIL BAHRAIN DISTRICT SWAT.</t>
  </si>
  <si>
    <t>MANKIYAL</t>
  </si>
  <si>
    <t>SANAD QIRAT WA TAJWEED</t>
  </si>
  <si>
    <t>MADRASA RAHIMIA MINGORA SWAT</t>
  </si>
  <si>
    <t>BAKHTAWAR</t>
  </si>
  <si>
    <t>15601-8171081-9</t>
  </si>
  <si>
    <t>KOZ PALAO SAMBAT,P/O MATTA SWAT.</t>
  </si>
  <si>
    <t>MATTA SWAT.</t>
  </si>
  <si>
    <t>BAIDARA SWAT.</t>
  </si>
  <si>
    <t>UOM MALAKAND</t>
  </si>
  <si>
    <t>15605-0345500-5</t>
  </si>
  <si>
    <t>VILLAGE JANO TEH AND P/O KHWAZAKHELA .  DIST SWAT</t>
  </si>
  <si>
    <t>RAHMUL JALIL MIAN</t>
  </si>
  <si>
    <t>MUHAMMAD ALI MIAN</t>
  </si>
  <si>
    <t>15602-2080910-9</t>
  </si>
  <si>
    <t>KOZ KALAY P/O MADYAN TEHSIL BAHRAIN SWAT</t>
  </si>
  <si>
    <t>AGRICULTURE SCIENCES</t>
  </si>
  <si>
    <t>UNIVERSITY OF AGRICULTURE PESHAWAR</t>
  </si>
  <si>
    <t>NORTHERN UNIVERSITY NOWSHEHRA</t>
  </si>
  <si>
    <t>KHAISTA RAHMAN</t>
  </si>
  <si>
    <t>15601-8434141-7</t>
  </si>
  <si>
    <t>VILLAGE AND POST OFFICE RORINGAR TEHSIL MATTA DISTRICT SWAT</t>
  </si>
  <si>
    <t>GWALERAI</t>
  </si>
  <si>
    <t>BSE OF KARACHI</t>
  </si>
  <si>
    <t>WAIFAQUL MADARIS</t>
  </si>
  <si>
    <t>MUHAMMAD YOUNAS</t>
  </si>
  <si>
    <t>15605-0346832-1</t>
  </si>
  <si>
    <t>VILLAGE LAKHAR P/O GHARSHIN TEHSIL KHWAZAKHELA DISTRICT SWAT.</t>
  </si>
  <si>
    <t>SHAHID ALI KHAN</t>
  </si>
  <si>
    <t>RAHIMULLAH KHAN</t>
  </si>
  <si>
    <t>15602-3998339-5</t>
  </si>
  <si>
    <t>NOOR MODEL SCHOOL MOHALLAH MOLVI ABDUL MANAN RAHIM ABAD SWAT</t>
  </si>
  <si>
    <t>RAHIMABAD MINGORA</t>
  </si>
  <si>
    <t>DIT</t>
  </si>
  <si>
    <t>ABDUL HADI</t>
  </si>
  <si>
    <t>FAZAL MABOOD</t>
  </si>
  <si>
    <t>15602-3542212-9</t>
  </si>
  <si>
    <t>VILLAGE JALALA P/O THANA TEHSIL BATKHELA DISTRICT MALAKAND</t>
  </si>
  <si>
    <t>KOZ QALA P/O MANGLAWAR TEHSIL SAIDU SHARIF DISTRICT SWAT</t>
  </si>
  <si>
    <t>THANA</t>
  </si>
  <si>
    <t>AKA MAROF BAMI KHELA</t>
  </si>
  <si>
    <t>G.SCIENCE, ISLAMIAT, MATHS</t>
  </si>
  <si>
    <t>BOSE KARACHI</t>
  </si>
  <si>
    <t>ENGLISH, URDU, ISLAMIAT</t>
  </si>
  <si>
    <t>JAMALUL QURAN, FWAID MAKKIYA, ALMUQADIMATUL JAZARI</t>
  </si>
  <si>
    <t>MADRASA RAHIMIYA SHAHDAR MINGORA SWAT</t>
  </si>
  <si>
    <t>MUAZZAM ALI</t>
  </si>
  <si>
    <t>QASIM GUL</t>
  </si>
  <si>
    <t>15602-3294262-1</t>
  </si>
  <si>
    <t>BISHBANAR P/O MANGLOR THESIL BABOZAI SWAT</t>
  </si>
  <si>
    <t>ALKA AMAROOF BA MI KHEL AMB</t>
  </si>
  <si>
    <t>G SCIENCE, MATHS, PAK STUDIES</t>
  </si>
  <si>
    <t>PAK.STUDY,CIVICS,ARABIC</t>
  </si>
  <si>
    <t>WAFAQ UL MADARESS</t>
  </si>
  <si>
    <t>SAEEDUL HAQ</t>
  </si>
  <si>
    <t>NOORUL HAQ</t>
  </si>
  <si>
    <t>15602-3750126-7</t>
  </si>
  <si>
    <t>VILLAGE DAMBARA P.O AND TEHSIL KHWAZAKHELA SWAT</t>
  </si>
  <si>
    <t>DARSE NIZAMI GROUP</t>
  </si>
  <si>
    <t>AL TAJWIDUL-QIRAH</t>
  </si>
  <si>
    <t>JAME USMAN BIN AFAAN ULOMMUL QURAN</t>
  </si>
  <si>
    <t>HAYAT ALI</t>
  </si>
  <si>
    <t>15602-3767093-1</t>
  </si>
  <si>
    <t>VILLAGE DAMANA P/O MADYAN TEHSIL BAHRAIN DISTRICT SWAT KPK</t>
  </si>
  <si>
    <t>VILLAGE  DAMANA P/O MADYAN TEHSIL BAHRAIN DISTRICT SWAT KPK</t>
  </si>
  <si>
    <t>ZOOLOGY,CHEMISTRY</t>
  </si>
  <si>
    <t>ABDUL WAHAB</t>
  </si>
  <si>
    <t>BUNERAY</t>
  </si>
  <si>
    <t>15602-5996897-1</t>
  </si>
  <si>
    <t>ASHAR BANR CHARBAGH SWAT</t>
  </si>
  <si>
    <t>GOVT DARULOLUUMIA SAIDU SHARIF</t>
  </si>
  <si>
    <t>MUHAMMAD FAYAZ</t>
  </si>
  <si>
    <t>FAZAL WADOOD</t>
  </si>
  <si>
    <t>15602-9755379-9</t>
  </si>
  <si>
    <t>ALABAD CHARBAGH</t>
  </si>
  <si>
    <t>GULUBAGH</t>
  </si>
  <si>
    <t>BIOLOGY CHEMISTRY PHYSICS</t>
  </si>
  <si>
    <t>ISLAMYAT, ENGLISH, URDU</t>
  </si>
  <si>
    <t>THE UNIVERSITY OF SWAT</t>
  </si>
  <si>
    <t>IMDADUL ULOOM</t>
  </si>
  <si>
    <t>15602-5009174-3</t>
  </si>
  <si>
    <t>ASMAT GENERAL STORE ,DANGRAM</t>
  </si>
  <si>
    <t>C++, OFFICE AUTOMATION,ACCOUNTING</t>
  </si>
  <si>
    <t>B.T.E PESHAWAR</t>
  </si>
  <si>
    <t>SHER BAHADAR</t>
  </si>
  <si>
    <t>15602-2776470-7</t>
  </si>
  <si>
    <t>VILLAGE ALLBAD TEHSIL AND POST OFFICE CHARBAGH DISTRICT SWAT</t>
  </si>
  <si>
    <t>VILLAGE BADDAL POST OFFICE AND TEHSIL BAHRIN DISTRICT SWAT</t>
  </si>
  <si>
    <t>MANKYAL</t>
  </si>
  <si>
    <t>GOVT DARUL ULOOM CHARBAGH</t>
  </si>
  <si>
    <t>QURAN MASID</t>
  </si>
  <si>
    <t>RABITAT UL MADRIS AL ISLAMIA JAMHORIA PAKISTAN</t>
  </si>
  <si>
    <t>WASIM SAJJAD</t>
  </si>
  <si>
    <t>15607-0372153-7</t>
  </si>
  <si>
    <t>P.O MANGLOR SWAT</t>
  </si>
  <si>
    <t>MOH ALI KHAN KHEL MANGLOR TEHSIL BABOZAI SWAT</t>
  </si>
  <si>
    <t>MAHMOODUL HASSAN</t>
  </si>
  <si>
    <t>15602-9063706-7</t>
  </si>
  <si>
    <t>VILLAGE:KUKRAI, BOARD MOHALLA  P/O:SAIDU SHARIF SWAT.</t>
  </si>
  <si>
    <t>E,U,ISLAMIAT,P STUDY,MATH,G SCIENCE,PUSHTO.</t>
  </si>
  <si>
    <t>E,U,CIVICS,PUSHTO,ISLAMIC STUDIES</t>
  </si>
  <si>
    <t>MADRASA AHYA UL QURAN</t>
  </si>
  <si>
    <t>SHABIR AHMAD</t>
  </si>
  <si>
    <t>HUSSAIN AHMAD</t>
  </si>
  <si>
    <t>15602-0335285-9</t>
  </si>
  <si>
    <t>NAWAB KARYANA STORE RANG MOHALLAH MINGORA SWAT</t>
  </si>
  <si>
    <t>MAHLA RANG MOHALLAH MINGORA SWAT</t>
  </si>
  <si>
    <t>RANG MOHALLAH 1</t>
  </si>
  <si>
    <t>MOHAMMAD ARIF</t>
  </si>
  <si>
    <t>MOHAMMAD FAROOQ</t>
  </si>
  <si>
    <t>15607-0367305-5</t>
  </si>
  <si>
    <t>MOH MAKHAN BAGH MINGORA SWAT</t>
  </si>
  <si>
    <t>UNIVERISTY OF SWAT</t>
  </si>
  <si>
    <t>GOVT DARA LOOM ISLAMIA</t>
  </si>
  <si>
    <t>MADRASA USMAN BIN AFFAN</t>
  </si>
  <si>
    <t>BAHRAMAND KHAN</t>
  </si>
  <si>
    <t>15601-3694850-7</t>
  </si>
  <si>
    <t>VILLAGE AND P/O BARA DRUSH KHELA TEHSIL MATTA DISTT SWAT</t>
  </si>
  <si>
    <t>SAME AS ABOVE</t>
  </si>
  <si>
    <t>BARA DRUSH KHELA</t>
  </si>
  <si>
    <t>WIFAQ UL MADARIS MULATAN</t>
  </si>
  <si>
    <t>HAMID ULLAH FAROOQI</t>
  </si>
  <si>
    <t>FAZLI SUBHAN FAROOQI</t>
  </si>
  <si>
    <t>15602-2890343-7</t>
  </si>
  <si>
    <t>MUHALLAH HAMIDABAD VILLAGE TALANG P/O KOTA TEHSIL BARIKOT DISTRICT SWAT KPK</t>
  </si>
  <si>
    <t>SUIT PESHAWAR</t>
  </si>
  <si>
    <t>ABDULL QAYUM</t>
  </si>
  <si>
    <t>15602-8998936-3</t>
  </si>
  <si>
    <t>VILLAGE BASHIGRAM POST OFFICE BAHRAIN SWAT</t>
  </si>
  <si>
    <t>SCIENE</t>
  </si>
  <si>
    <t>FEDRAL MULTAN</t>
  </si>
  <si>
    <t>FAROOQ SHAH</t>
  </si>
  <si>
    <t>15604-0348236-3</t>
  </si>
  <si>
    <t>GHARIB ABAD KANJU SWAT</t>
  </si>
  <si>
    <t>ISLAMIYAT, ENGLISH, PAK STUDY</t>
  </si>
  <si>
    <t>TALEEM UL ISLAM KANJU SWAT</t>
  </si>
  <si>
    <t>NUMANULLAH</t>
  </si>
  <si>
    <t>SAHAIB ZAR</t>
  </si>
  <si>
    <t>15602-4490607-9</t>
  </si>
  <si>
    <t>VILLAGE KASS MADYAN P.O MADYAN TEHSIL BAHRAIN DISTRICT SWAT KPK.</t>
  </si>
  <si>
    <t>MURAD KHAN</t>
  </si>
  <si>
    <t>15604-0340448-7</t>
  </si>
  <si>
    <t>VILLAGE: KOZA BANDAI: PO BOX : MUHALLAH SHAHEEN, KOZA BANDAI, TEHSIL KABAL DISTT SWAT</t>
  </si>
  <si>
    <t>HIFZUL QURAAN AND TAJWEED</t>
  </si>
  <si>
    <t>PESHAWAR NAMAK MANDDI</t>
  </si>
  <si>
    <t>15602-3564569-5</t>
  </si>
  <si>
    <t>VILL AND P/O KALAKALAY</t>
  </si>
  <si>
    <t>MOH LANDI CHOWA KALAKALAY SWAT</t>
  </si>
  <si>
    <t>FURQAN TAJVEEDUL QURAN CHRBAGH SWAT</t>
  </si>
  <si>
    <t>15602-2361647-1</t>
  </si>
  <si>
    <t>MOHALLA PANJPIR KOZA BANDAI TEHSIL KABAL DISTRICT SWAT</t>
  </si>
  <si>
    <t>QULIAT UL QURAN MINGORA SWAT</t>
  </si>
  <si>
    <t>BAKHT RAWAN</t>
  </si>
  <si>
    <t>15602-2615671-9</t>
  </si>
  <si>
    <t>MOHALLAH MASJID TAQWA, VILLAGE TINDODAG, TEHSIL BABUZAI, SWAT</t>
  </si>
  <si>
    <t>KPK TECHNICAL BOARD PESHAWAR</t>
  </si>
  <si>
    <t>MUHAMMAD SOHAIL</t>
  </si>
  <si>
    <t>BAKHT KARAM</t>
  </si>
  <si>
    <t>15602-2105182-9</t>
  </si>
  <si>
    <t>MOHALLA CHAM VILLAGE &amp; TEHSIL CHARBAGH SWAT</t>
  </si>
  <si>
    <t>TAFSEER, HADITH, FIQA</t>
  </si>
  <si>
    <t>CIVICS, ISLAMIC STUDY, ARABIC</t>
  </si>
  <si>
    <t>GOVT. DARULOOM CHARBAGH SWAT</t>
  </si>
  <si>
    <t>GAUHAR ALI</t>
  </si>
  <si>
    <t>RAHMANI GUL</t>
  </si>
  <si>
    <t>15601-8209266-9</t>
  </si>
  <si>
    <t>MOHALLA MUSLIM ABAD VILLAGE SHERPALAM TEHSIL MATTA DISTRICT SWAT</t>
  </si>
  <si>
    <t>PIRKALAY</t>
  </si>
  <si>
    <t>FAZAL ULLAH</t>
  </si>
  <si>
    <t>ROOH UL AMIN</t>
  </si>
  <si>
    <t>15606-0342886-1</t>
  </si>
  <si>
    <t>MAKTABA SIDDEQYA MUHALLA ESA KHEL NEW ROD MINGORA SWAT</t>
  </si>
  <si>
    <t>TOOR TOOT KISHAWRA TEHSEL CHARBAGH SWAT</t>
  </si>
  <si>
    <t>U O S</t>
  </si>
  <si>
    <t>ANWAR UL HADI</t>
  </si>
  <si>
    <t>ABDUL QADIM</t>
  </si>
  <si>
    <t>15604-0354081-1</t>
  </si>
  <si>
    <t>MASJID COLONY VILLAGE ALI GRAMA TEHSIL KABAL SWAT</t>
  </si>
  <si>
    <t>MADJID COLONY VILLAGE ALI GRAMA TEHSIL KABAL SWAT</t>
  </si>
  <si>
    <t>ALI GRAMA SWAT</t>
  </si>
  <si>
    <t>ALI GRAMA</t>
  </si>
  <si>
    <t>SCIENCE SUBJECTS</t>
  </si>
  <si>
    <t>QIRAT E QURAN</t>
  </si>
  <si>
    <t>MADRASA ZENAT UL QURAN KANJU</t>
  </si>
  <si>
    <t>FAZAL JALAL</t>
  </si>
  <si>
    <t>15602-5982540-9</t>
  </si>
  <si>
    <t>NAWAB GENERAL STORE RANG MOHALLAH MINGORA SWAT</t>
  </si>
  <si>
    <t>BARAMA ROAD NEAR TO BILAL MASJID MOHALLAH GOMBAD MIRA MINGORA SWAT</t>
  </si>
  <si>
    <t>MOHALLAH RANG MOHALLA</t>
  </si>
  <si>
    <t>ENGLISH, URDU, PAK.STUDY</t>
  </si>
  <si>
    <t>ENGLISH, URDU, ISLAMIT HISTORY, CIVICS, ISLAMIC STUDIES</t>
  </si>
  <si>
    <t>JAN MUHAMMAD</t>
  </si>
  <si>
    <t>BAHADAR KHAN</t>
  </si>
  <si>
    <t>15601-1352952-7</t>
  </si>
  <si>
    <t>VILLAGE AND P/O  CHUPIRAL TEHSIL MATTA DISTRICT SWAT</t>
  </si>
  <si>
    <t>CHPRIAL</t>
  </si>
  <si>
    <t>DARUL QURAN NAMAK MANDI PEHSAWAR PAKISTAN</t>
  </si>
  <si>
    <t>HABIB ULLAH SHAH</t>
  </si>
  <si>
    <t>15602-2478816-5</t>
  </si>
  <si>
    <t>KHALIL TRADERS GALI MASJID MOHMOOD KHAN KANJU ROAD MINGORA SWAT</t>
  </si>
  <si>
    <t>_</t>
  </si>
  <si>
    <t>HPE CIVICS</t>
  </si>
  <si>
    <t>JAMIA DARULQURAN MINGORA</t>
  </si>
  <si>
    <t>HABIBI SALAM</t>
  </si>
  <si>
    <t>MUHAMMAD ZAMIN</t>
  </si>
  <si>
    <t>15605-0349360-1</t>
  </si>
  <si>
    <t>VILLEGE KOZA ASLA P/O KHWAZA KHELA SWAT</t>
  </si>
  <si>
    <t>UO ABDUL WALI KHAN</t>
  </si>
  <si>
    <t>MADRSA FURAQNIA CHARBGH</t>
  </si>
  <si>
    <t>JALIL AHMAD</t>
  </si>
  <si>
    <t>SHAH JEHAN</t>
  </si>
  <si>
    <t>31303-8579485-3</t>
  </si>
  <si>
    <t>PO.BOX ZARAKHELA AREA SHAMOZAI TEHSIL BARIKOT DISTRICT SWAT</t>
  </si>
  <si>
    <t>ZARAKHELA SHAMOZAI</t>
  </si>
  <si>
    <t>TARTEEL,HADAR,KUTUB-E-TAJVEED</t>
  </si>
  <si>
    <t>15607-0380292-3</t>
  </si>
  <si>
    <t>TAWHEED SUPER STORE HAJI BABA MONGORA SWAT</t>
  </si>
  <si>
    <t>HAJI BABA MINGORA SWAT</t>
  </si>
  <si>
    <t>HAJI BABA</t>
  </si>
  <si>
    <t>G.SCEINCE , ISLAMIC STUDIES, PASHTO</t>
  </si>
  <si>
    <t>ISLAMIC HISTORY , CIVICS , ISLAMIC STUDIES</t>
  </si>
  <si>
    <t>INAYAT UR RAHMAN</t>
  </si>
  <si>
    <t>SAID NASIR SHAH</t>
  </si>
  <si>
    <t>15501-0529003-9</t>
  </si>
  <si>
    <t>MAROOF KHAILO ALPURAI SHANGLA</t>
  </si>
  <si>
    <t>MALAK KHEL</t>
  </si>
  <si>
    <t>AZIZ UR RAHIM</t>
  </si>
  <si>
    <t>42201-1964968-3</t>
  </si>
  <si>
    <t>SHALPIN KHWAZAKHELA</t>
  </si>
  <si>
    <t>O-LEVEL</t>
  </si>
  <si>
    <t>ENGLISH, URDU, GENERAL SCIENCE</t>
  </si>
  <si>
    <t>WEFATUL MADARES PAKISTAN</t>
  </si>
  <si>
    <t>MUHAMMAD ZUBAN</t>
  </si>
  <si>
    <t>15601-4732645-3</t>
  </si>
  <si>
    <t>SAMBAT MATTA SWAT</t>
  </si>
  <si>
    <t>DARUL QURRA PESHAWAR</t>
  </si>
  <si>
    <t>NAWAB ZADA</t>
  </si>
  <si>
    <t>WAZIR KHAN</t>
  </si>
  <si>
    <t>15602-7322052-9</t>
  </si>
  <si>
    <t>MOHALLAH SERAI GODAR P/O KOKARAI SWAT</t>
  </si>
  <si>
    <t>ISLAMIA COLLAGE PESHAWAR UNIVERSITY</t>
  </si>
  <si>
    <t>TANZEEM UL MADARIS AHLE SUNNAT PAKISTAN</t>
  </si>
  <si>
    <t>SHAHADAT UL AALIMIA</t>
  </si>
  <si>
    <t>GOVT,DAROL ULOOM  ISLAMIA HOKOMIA SAIDO SHARIF SWAT</t>
  </si>
  <si>
    <t>SAEED UR RAHMAN</t>
  </si>
  <si>
    <t>BURHAN AHMAD</t>
  </si>
  <si>
    <t>15602-9362849-9</t>
  </si>
  <si>
    <t>VILLAGE SARAI MIANDAM P.O AND TEHSIL KHWAZA KHELA SWAT</t>
  </si>
  <si>
    <t>AIOU ISLAMABABD</t>
  </si>
  <si>
    <t>AZIZ UL HASSAN</t>
  </si>
  <si>
    <t>15602-4215530-9</t>
  </si>
  <si>
    <t>VILLAGE:KUKRAI ,SWAT BOARD MOHALLA P/O:SAIDU SHARIF SWAT.</t>
  </si>
  <si>
    <t>GOVT DARUL ALOM ISLAMIA SAIDU SHARIF SWAT</t>
  </si>
  <si>
    <t>SARKAR</t>
  </si>
  <si>
    <t>15602-2971492-3</t>
  </si>
  <si>
    <t>VILLAGE ZAWRA POST OFFICE AND TEHSIL KABAL DISTRICT SWAT</t>
  </si>
  <si>
    <t>PHYSICS COMPUTER SCIENCE MATHS</t>
  </si>
  <si>
    <t>15605-0370175-1</t>
  </si>
  <si>
    <t>CARE OF HABIB BOOK SELLER VILLAGE SHALPIN PO AND TEHSIL KHWAZA KHELA DISTRICT SWAT</t>
  </si>
  <si>
    <t>SHALPIN KHWAZA KHELA</t>
  </si>
  <si>
    <t>GENERAL GROUP A</t>
  </si>
  <si>
    <t>WAFAQUL MADARIS ALARABIA</t>
  </si>
  <si>
    <t>15602-2931482-1</t>
  </si>
  <si>
    <t>MOHALLAH MUSA KHAIL NAWAY KALAY MINGORA SWAT</t>
  </si>
  <si>
    <t>WATKAY SHAH DARA</t>
  </si>
  <si>
    <t>SANAD QIRAT TAJWEED</t>
  </si>
  <si>
    <t>KHAIR UL MADARIS SWAT</t>
  </si>
  <si>
    <t>BAWAR KHAN</t>
  </si>
  <si>
    <t>15602-0586017-9</t>
  </si>
  <si>
    <t>MADINA BOOK CENTRE
MAIN BAZAR CHOWK, MINGORA, SWAT</t>
  </si>
  <si>
    <t>VILLAGE MALAM JABBA, TEHSIL &amp; PO CHARBAGH, DISTRICT SWAT.</t>
  </si>
  <si>
    <t>PH, CH, BIOLOGY</t>
  </si>
  <si>
    <t>ENG, EDUCATIONAL PHYCHOLOGY ECT</t>
  </si>
  <si>
    <t>SANAD OF QIRAT/HIFZ SANAD</t>
  </si>
  <si>
    <t>MADRASA MARKAZI DAR AL-QURA PESHAWAR</t>
  </si>
  <si>
    <t>M. A. (PASHTO)</t>
  </si>
  <si>
    <t>ZUBAIR KHAN</t>
  </si>
  <si>
    <t>GUL RAHIM</t>
  </si>
  <si>
    <t>15607-0380254-9</t>
  </si>
  <si>
    <t>SALMAN GENERAL STORE GUMBAD MAIRA.</t>
  </si>
  <si>
    <t>GUMBAD MAIRA MINGORA SWAT</t>
  </si>
  <si>
    <t>JAMALUL QURAN JAZARE</t>
  </si>
  <si>
    <t>MADRASA TALEEMULQURAN MINGORA SWAT</t>
  </si>
  <si>
    <t>RIAZ AHMAD</t>
  </si>
  <si>
    <t>SHAH NAZAR</t>
  </si>
  <si>
    <t>15604-0349999-7</t>
  </si>
  <si>
    <t>MOHALLAH GHARIB ABAD VILLAGE KANJU TEHSIL KABAL DISTRICT SWAT</t>
  </si>
  <si>
    <t>BIO CHEM PHYSICS</t>
  </si>
  <si>
    <t>BIO CHEM PHY</t>
  </si>
  <si>
    <t>ZOOLOGY BOTANY GEO</t>
  </si>
  <si>
    <t>MADRASA ZEENAT UL QURAN</t>
  </si>
  <si>
    <t>ARSHAD ALI</t>
  </si>
  <si>
    <t>YAHOZA KHAN</t>
  </si>
  <si>
    <t>15604-0355271-5</t>
  </si>
  <si>
    <t>MUHALLAH BISMILLAH MASJID TOTANO BANDAI KABAL SWAT</t>
  </si>
  <si>
    <t>PHY, CHEM, BIO</t>
  </si>
  <si>
    <t>BOTANY, ZOOLOGY, GEOGRAPHY</t>
  </si>
  <si>
    <t>WIFFAQ</t>
  </si>
  <si>
    <t>NAJEEB ULLAH</t>
  </si>
  <si>
    <t>SARDAR ALI BACHA</t>
  </si>
  <si>
    <t>15602-0296688-3</t>
  </si>
  <si>
    <t>VILLAGE ALAMGANJ BALALAI TEHSIL &amp; POST OFFICE CHARBAGH DISTRICT SWAT</t>
  </si>
  <si>
    <t>JEHAN SHER</t>
  </si>
  <si>
    <t>RAHMAT JAN</t>
  </si>
  <si>
    <t>15602-4666777-5</t>
  </si>
  <si>
    <t>MANKER P/O BAHRAIN SWAT</t>
  </si>
  <si>
    <t>MANKIAL</t>
  </si>
  <si>
    <t>WAFAQUL MADARIS</t>
  </si>
  <si>
    <t>JAMULLUL QURAAN</t>
  </si>
  <si>
    <t>MADARASA SHAMSULQURAAN SIDDIQIA</t>
  </si>
  <si>
    <t>ABDUR RAZIQ</t>
  </si>
  <si>
    <t>ABDUL MALIK</t>
  </si>
  <si>
    <t>15602-7585094-9</t>
  </si>
  <si>
    <t>PESHMAL POST OFFICE CHAMGARAI TEHSIL BAHRAIN DISTRICT SWAT</t>
  </si>
  <si>
    <t>DARUL ULUM ISLAMIA SAIDU SHARIF SWAT</t>
  </si>
  <si>
    <t>MUHAMMAD YAR</t>
  </si>
  <si>
    <t>15605-0350081-3</t>
  </si>
  <si>
    <t>VILLAGE ALIGAY KOTANAI TEHSIL KHWAZA KHELA SWAT</t>
  </si>
  <si>
    <t>SHAHADAT UL AAMIA</t>
  </si>
  <si>
    <t>WAFIQ UL MADARIS MULTAN</t>
  </si>
  <si>
    <t>FAZAL KARAM</t>
  </si>
  <si>
    <t>SAMAR</t>
  </si>
  <si>
    <t>15601-4224612-1</t>
  </si>
  <si>
    <t>VILLAGE DOGALGAY P.O BIHA TEHSIL MATTA DISTRICT SWAT</t>
  </si>
  <si>
    <t>ISLAMIYAT / ARABAI</t>
  </si>
  <si>
    <t>MADRASA MARKAZI DARULQURA PESHAWAR</t>
  </si>
  <si>
    <t>TARIQ HAROON</t>
  </si>
  <si>
    <t>15602-0215436-7</t>
  </si>
  <si>
    <t>VILLAGE AND POST OFFICE KANJU SWAT</t>
  </si>
  <si>
    <t>KANJU, DAMGHAR, DEHRAI.</t>
  </si>
  <si>
    <t>OBAID UR RAHMAN</t>
  </si>
  <si>
    <t>MOHAMMAD AKBAR JAN</t>
  </si>
  <si>
    <t>15602-8263197-7</t>
  </si>
  <si>
    <t>MOHALLAH SAIDABAD P.O DEOLAI GALOCH TEHSIL KABAL DISTRIC SWAT PAKISTAN</t>
  </si>
  <si>
    <t>PO DEOLAI KABAL SWAT</t>
  </si>
  <si>
    <t>ENGLISH.URDU.ISLAMIYAT PAKISTAN STUDY</t>
  </si>
  <si>
    <t>BOARD OF BISE SWAT</t>
  </si>
  <si>
    <t>ENGLISH URDU ISLAMIYAT   PAKISTAN STUDY</t>
  </si>
  <si>
    <t>MUHAMMAD SHERIEN</t>
  </si>
  <si>
    <t>15602-7196037-1</t>
  </si>
  <si>
    <t>ABDALI SCHOOL &amp; COLLEGE G.T ROAD AMANKOT MINGORA SWAT</t>
  </si>
  <si>
    <t>PERSPECTIVES OF EDUCATION , EVALUATION TEACHIQUES</t>
  </si>
  <si>
    <t>WIFAQ UL MADARIS ARIABI PAKISTAN</t>
  </si>
  <si>
    <t>NOOR RAHMAN</t>
  </si>
  <si>
    <t>SAHIB DULLAH</t>
  </si>
  <si>
    <t>42401-2203345-3</t>
  </si>
  <si>
    <t>VILLAGE OLD CHAIL P/O MADYAN TEHSIL BAHRAIN SWAT</t>
  </si>
  <si>
    <t>BESHIGRAM</t>
  </si>
  <si>
    <t>SHAKIRULLAH</t>
  </si>
  <si>
    <t>MUHAMMAD AKRAM</t>
  </si>
  <si>
    <t>15601-7853810-5</t>
  </si>
  <si>
    <t>VILLAGE AND PO BARA DRUSHKHELA TEHSIL MATTA DISTRICT SWAT KP</t>
  </si>
  <si>
    <t>DRUSHKHELA MATTA SWAT</t>
  </si>
  <si>
    <t>DURSHKHELA</t>
  </si>
  <si>
    <t>CIVICS,HISTORY,ISLAMYAT</t>
  </si>
  <si>
    <t>KHAN BADSHAH</t>
  </si>
  <si>
    <t>15605-0344827-3</t>
  </si>
  <si>
    <t>VILLAGE SHIN P/O SHIN TEHSIL KHWAZAKHELA DISTRICT SWAT.</t>
  </si>
  <si>
    <t>VILLAGE BISHBAND MANGLOAR TEHSIL BABOZAI DISTRICT SWAT.</t>
  </si>
  <si>
    <t>SAYED RAHEEM SHAH</t>
  </si>
  <si>
    <t>MIAN SAYED ALI SHAH</t>
  </si>
  <si>
    <t>15601-0257480-7</t>
  </si>
  <si>
    <t>VILLAGE AND POST KOZ SHAWAR SALAND DISTT SWAT TEHSIL MATT</t>
  </si>
  <si>
    <t>SWAT MATTA</t>
  </si>
  <si>
    <t>MIFAQULL MADDARIS</t>
  </si>
  <si>
    <t>WAJID ALI</t>
  </si>
  <si>
    <t>UMER ALI</t>
  </si>
  <si>
    <t>15602-7008827-3</t>
  </si>
  <si>
    <t>HABIB GUL AMRCHENTS GUNBAT MAIRA MINGORA SWAT</t>
  </si>
  <si>
    <t>MATHS, PHYSICS</t>
  </si>
  <si>
    <t>ENGLISH TEACHING OF MATHEMATICS PHYSICS, EDUCATION E,T.C</t>
  </si>
  <si>
    <t>ALLAM IQBAL OPEN UNIVERSITY</t>
  </si>
  <si>
    <t>HIFZ QURAN</t>
  </si>
  <si>
    <t>HAKIM KHAN</t>
  </si>
  <si>
    <t>15602-7790846-9</t>
  </si>
  <si>
    <t>MOHALLAH TILIYAN P/O ODIGRAM SWAT.</t>
  </si>
  <si>
    <t>MADYAN SHENKO TEHSIL BAHRAIN SWAT.</t>
  </si>
  <si>
    <t>BISHIGRAM</t>
  </si>
  <si>
    <t>AIOU ISLAMABAD.</t>
  </si>
  <si>
    <t>QARI MA TAJWEEDUL ULAMAH</t>
  </si>
  <si>
    <t>KULIYATUL QURAN MINGORA, SWAT.</t>
  </si>
  <si>
    <t>NOOR ALAM</t>
  </si>
  <si>
    <t>MUHAMMAD FIRDO KHAN</t>
  </si>
  <si>
    <t>15602-4291566-1</t>
  </si>
  <si>
    <t>BAND KALLY POST OFFICE KALAM DISTT, SWAT</t>
  </si>
  <si>
    <t>WAFAQUL MADARIS SALFIA LAHORE PAKISTAN</t>
  </si>
  <si>
    <t>WAFAQUL MADARIS SAFIA LAHORE PAKISTAN</t>
  </si>
  <si>
    <t>ARBIC QERAT</t>
  </si>
  <si>
    <t>WAFAQUL MADARIS LAHORE PAKISTAN</t>
  </si>
  <si>
    <t>MEHBOOB ALI</t>
  </si>
  <si>
    <t>SARDAR ALI SHAH</t>
  </si>
  <si>
    <t>15604-0343402-3</t>
  </si>
  <si>
    <t>VILLAGE: KALAKALAY P/O KALAKALAY TEHSIL KABAL DISTRICT SWAT</t>
  </si>
  <si>
    <t>PESHAWAR TECHNICAL BOARD</t>
  </si>
  <si>
    <t>HAROON IQBAL</t>
  </si>
  <si>
    <t>15602-7941897-3</t>
  </si>
  <si>
    <t>GOVT: HIGH SCHOOL NO. 4 MULA BABA MINGORA SWAT</t>
  </si>
  <si>
    <t>GOVT: DARUL ULOOM ISLAMIA SAIDU SHARIF SWAT</t>
  </si>
  <si>
    <t>TAJWEED UL HUFAZ</t>
  </si>
  <si>
    <t>MADRASA SHAMS UL QURAN SIDDIQUIA SWAT</t>
  </si>
  <si>
    <t>ALI RAHMAN</t>
  </si>
  <si>
    <t>GHANI RAHMAN</t>
  </si>
  <si>
    <t>15602-7015370-7</t>
  </si>
  <si>
    <t>MOHALLA GULI KHEL, VILLAGE ODIGRAM, DISTT SWAT</t>
  </si>
  <si>
    <t>MINGOARA</t>
  </si>
  <si>
    <t>KPK BOARD OF TECHNICAL EDUCATION</t>
  </si>
  <si>
    <t>MOHAMMAD BILAL</t>
  </si>
  <si>
    <t>MUSA</t>
  </si>
  <si>
    <t>15607-0343982-3</t>
  </si>
  <si>
    <t>MUSA CORPORATION SHAHDARA WATKAY SWAT</t>
  </si>
  <si>
    <t>SHAHDARA WATKAY MINGORA SWAT</t>
  </si>
  <si>
    <t>SHAHDARA</t>
  </si>
  <si>
    <t>WIFQ-UL-MADDRIS</t>
  </si>
  <si>
    <t>FAZAL MUHAMMAD</t>
  </si>
  <si>
    <t>15606-0342088-5</t>
  </si>
  <si>
    <t>MAMA JEE BOOK SELLER KHWAZAKHELA SWAT</t>
  </si>
  <si>
    <t>MOHALLAH WAKIL ABAD ALAMGUNJ SWAT</t>
  </si>
  <si>
    <t>BA ARTS</t>
  </si>
  <si>
    <t>BACHELOR OF NURSING</t>
  </si>
  <si>
    <t>KMU PESHAWAR</t>
  </si>
  <si>
    <t>HIFZ E QURAN/TAJWEED</t>
  </si>
  <si>
    <t>WAFAQ UL MUDARAS PAKISTAN</t>
  </si>
  <si>
    <t>IFTIKHAR AHMAD</t>
  </si>
  <si>
    <t>SAKHI BACHA</t>
  </si>
  <si>
    <t>15601-7466590-3</t>
  </si>
  <si>
    <t>TOTKAY MATTA SWAT</t>
  </si>
  <si>
    <t>HAMID ULLAH KHAN</t>
  </si>
  <si>
    <t>PARDUL KHAN</t>
  </si>
  <si>
    <t>15602-7115084-1</t>
  </si>
  <si>
    <t>VILEEGE JAMBIL KOKARAI SWAT</t>
  </si>
  <si>
    <t>JAMBIL</t>
  </si>
  <si>
    <t>HAFIZ UL QURAN</t>
  </si>
  <si>
    <t>TEHFIZUL QURAN JAMBIL</t>
  </si>
  <si>
    <t>HUSSAIN ULLAH</t>
  </si>
  <si>
    <t>SHER MUHAMMAD</t>
  </si>
  <si>
    <t>15607-0373526-1</t>
  </si>
  <si>
    <t>JAMSHED KARAYANA STORE MOHALLAH AMIR KHAN NAWAKALAY MINGORA SWAT</t>
  </si>
  <si>
    <t>NAWAKALAY</t>
  </si>
  <si>
    <t>IT</t>
  </si>
  <si>
    <t>MIND YOUR LANGUAGE INSTITUTE MINGORA</t>
  </si>
  <si>
    <t>MUHAMMAD YASEEN</t>
  </si>
  <si>
    <t>SHAMROOZ</t>
  </si>
  <si>
    <t>15601-0399711-7</t>
  </si>
  <si>
    <t>VILLAGE PIRBABA BUNER</t>
  </si>
  <si>
    <t>BUNER</t>
  </si>
  <si>
    <t>GENERAL ARTS</t>
  </si>
  <si>
    <t>TANZIM UL MADRIS</t>
  </si>
  <si>
    <t>GUHAR ALI</t>
  </si>
  <si>
    <t>MOHAMMAD SAEED</t>
  </si>
  <si>
    <t>15601-7408423-5</t>
  </si>
  <si>
    <t>VILLAGE &amp; P/O BRA DRUSHKHELA TEHSIL MATTA SWAT</t>
  </si>
  <si>
    <t>BARA DRUSHKHELA</t>
  </si>
  <si>
    <t>SANADE QIRAT</t>
  </si>
  <si>
    <t>DARUL QURAN GALSHA</t>
  </si>
  <si>
    <t>SHAHID GHAFFAR</t>
  </si>
  <si>
    <t>MUHAMMAD AZIZ</t>
  </si>
  <si>
    <t>15602-3635761-1</t>
  </si>
  <si>
    <t>VILLAGE FATEHPUR P/O FATEHPUR AKWAN GASS WALY KO MILY TAHSIL KHWAZAKILA DISST SWAT</t>
  </si>
  <si>
    <t>MINGAWRA SWAT</t>
  </si>
  <si>
    <t>MIADAM</t>
  </si>
  <si>
    <t>ENGLISH,URDU,MATHS,PAK S,OTHER</t>
  </si>
  <si>
    <t>RABITAT UL MADARIS ISLAMIA LAHOR PAKISTAN</t>
  </si>
  <si>
    <t>GUI SHERIN</t>
  </si>
  <si>
    <t>15601-2246485-7</t>
  </si>
  <si>
    <t>RANGEEN SHAWAR, P/O GAT, TEHSIL MATTA DISTT: SWAT</t>
  </si>
  <si>
    <t>FEIQA, AHADESS, ARABI</t>
  </si>
  <si>
    <t>JAMEYA SUBHANIYA DARGAI</t>
  </si>
  <si>
    <t>TAJWUD, AL JAZAREYA</t>
  </si>
  <si>
    <t>AL JAMEYA BARAKATIYA SAWT</t>
  </si>
  <si>
    <t>SAHE BUKHARI, MUSLIM,TRIMEZEE</t>
  </si>
  <si>
    <t>DARULUM QADRYA RAZWEYA DIR</t>
  </si>
  <si>
    <t>MUHAMMAD FAQIR</t>
  </si>
  <si>
    <t>15602-2353017-3</t>
  </si>
  <si>
    <t>VILLAGE ASHORAN, PO &amp; UC KALAM, TEHSIL BAHRAIN, DISTRICT SWAT.</t>
  </si>
  <si>
    <t>IJAZUL HAQ</t>
  </si>
  <si>
    <t>RASOOL SHAH MIAN</t>
  </si>
  <si>
    <t>15602-7092964-7</t>
  </si>
  <si>
    <t>VILLAGE MORPANDAI U/C TIRAT TEHSIL BAHRAIN P/O MADYAN DISTRICT SWAT</t>
  </si>
  <si>
    <t>P/O MADYAN SWAT</t>
  </si>
  <si>
    <t>VILLAGE MORPANDAI U/C TIRAT DISTRICT SWAT</t>
  </si>
  <si>
    <t>G.SCIENCE, ISLAMIC STUDIES,PASHTO</t>
  </si>
  <si>
    <t>ARBIC,ISLAMIC STUDIES, CIVICS</t>
  </si>
  <si>
    <t>SAIF ULLAH FAROOQI</t>
  </si>
  <si>
    <t>15601-4520825-7</t>
  </si>
  <si>
    <t>VILLAGE MIAN MERA P/O SIJBAN TEHSIL MATTA DISTRICT SWAT</t>
  </si>
  <si>
    <t>ARKOT MATTA SWAT</t>
  </si>
  <si>
    <t>CIVICS.ISLAMIC STUDY. PAK STUDY. URDU.ENGLISH</t>
  </si>
  <si>
    <t>MUSHTAQ AHMAD</t>
  </si>
  <si>
    <t>MUHAMMAD ZAHIR SHAH</t>
  </si>
  <si>
    <t>15601-8680794-1</t>
  </si>
  <si>
    <t>VILLAGE          SAKHRA
P/O              SAKHRA
TEH              MATTA
DISTT            SWAT</t>
  </si>
  <si>
    <t>SHAHA DATUL ALAMYA</t>
  </si>
  <si>
    <t>FAZAL BARI</t>
  </si>
  <si>
    <t>15602-5510501-3</t>
  </si>
  <si>
    <t>NAWAKELAY P/O KOTA TEHSIL BARIKOT DISTRICT SWAT</t>
  </si>
  <si>
    <t>NAWAKELAY KOTA</t>
  </si>
  <si>
    <t>WIFAQ UL  MADARIS AL ARABIA MULTAN</t>
  </si>
  <si>
    <t>GULDADKHAN</t>
  </si>
  <si>
    <t>15601-5076732-1</t>
  </si>
  <si>
    <t>BAR SHWAR TEHSIL MATTA DISTRICT SWAT</t>
  </si>
  <si>
    <t>ENGLISH URDU PAKSTUDY</t>
  </si>
  <si>
    <t>BISES SWAT</t>
  </si>
  <si>
    <t>ENGLISH URDU PAKSTUDY ISLAMYAT</t>
  </si>
  <si>
    <t>WIFAQ UL MADARESE</t>
  </si>
  <si>
    <t>WIFAQ WIFAQ UL MADARESE MADARESE</t>
  </si>
  <si>
    <t>HIFZI QURRAN</t>
  </si>
  <si>
    <t>AFTAB AHMAD</t>
  </si>
  <si>
    <t>INAYAT UL HAQ</t>
  </si>
  <si>
    <t>15607-0373935-1</t>
  </si>
  <si>
    <t>HADIQAT UL QURAN</t>
  </si>
  <si>
    <t>TAWKAL KHAN</t>
  </si>
  <si>
    <t>WAKIL KHAN</t>
  </si>
  <si>
    <t>15607-0397459-7</t>
  </si>
  <si>
    <t>MOHALLAH ISLAMABAD RAHIMABAD  MINGORA DISTRICT SWAT</t>
  </si>
  <si>
    <t>MADRASA HAMIDIA BANR MINGORA SWAT</t>
  </si>
  <si>
    <t>MUNIR AHMAD</t>
  </si>
  <si>
    <t>KARIM UR RAHIM</t>
  </si>
  <si>
    <t>15602-9525237-3</t>
  </si>
  <si>
    <t>MAMA G BOOK SELLER KHWAZA KHELA SWAT</t>
  </si>
  <si>
    <t>TIGDARI P/O &amp; TEHSIL KHWAZAKHELA SWAT</t>
  </si>
  <si>
    <t>ENGLISH URDU PHYS CHEM</t>
  </si>
  <si>
    <t>SAJID ALI</t>
  </si>
  <si>
    <t>AKBAR ALI</t>
  </si>
  <si>
    <t>15602-9741598-9</t>
  </si>
  <si>
    <t>MOHALLA USMAN ABAD BANR MINGORA SWAT</t>
  </si>
  <si>
    <t>HABIBURRAHIM</t>
  </si>
  <si>
    <t>AMIR SULTAN</t>
  </si>
  <si>
    <t>15602-5288720-9</t>
  </si>
  <si>
    <t>SEER TEHSIL AND POST OFFICE CHARBAGH DISTRICT SWAT KPK</t>
  </si>
  <si>
    <t>TELEGRAM</t>
  </si>
  <si>
    <t>BISE SWATT</t>
  </si>
  <si>
    <t>INAYAT ULLAH</t>
  </si>
  <si>
    <t>15602-2063753-5</t>
  </si>
  <si>
    <t>QAZI ABAD CHUR DARDYAL SWAT</t>
  </si>
  <si>
    <t>QAZI ABAD CHUR DARDYAL KBAL SWAT</t>
  </si>
  <si>
    <t>KBAL</t>
  </si>
  <si>
    <t>QERAT</t>
  </si>
  <si>
    <t>MADRASA  TAJWED UL QURAN TINDODAG</t>
  </si>
  <si>
    <t>ABDUL MUSTAN</t>
  </si>
  <si>
    <t>ABDUL SALAM</t>
  </si>
  <si>
    <t>42501-9072453-1</t>
  </si>
  <si>
    <t>VILLAGE &amp; P/O RORINGAR TEHSIL MATTA DISTT SWAT</t>
  </si>
  <si>
    <t>ARTS AND HUMANITIES</t>
  </si>
  <si>
    <t>WIFAQUL MADARIS KARACHI</t>
  </si>
  <si>
    <t>15601-6887436-3</t>
  </si>
  <si>
    <t>VILLAGE AND PO BARSHAWAR TEHSILE MATTA DISTRICT SWAT</t>
  </si>
  <si>
    <t>BARSHAWAR MATTA SWAT</t>
  </si>
  <si>
    <t>B.I.S.E KARACHI</t>
  </si>
  <si>
    <t>JAMIA SADIQIA KARACHI</t>
  </si>
  <si>
    <t>JAMIA DARULQURAN LANDIKAS MINGORA SWAT</t>
  </si>
  <si>
    <t>MUHAMMAD IZHAR UDDIN</t>
  </si>
  <si>
    <t>MUHAMMMAD ROSHAN</t>
  </si>
  <si>
    <t>15602-0470439-5</t>
  </si>
  <si>
    <t>MOHALA MIANGAN VILLAGE AND POST OFFICE KOKARAI SWAT</t>
  </si>
  <si>
    <t>ENGLISH, ISLAMYAT,CIVICS</t>
  </si>
  <si>
    <t>PIAGHAM ULLAH</t>
  </si>
  <si>
    <t>16201-1164767-7</t>
  </si>
  <si>
    <t>MOHALLA MEHMOODYAN JALBAI TEHSIL LAHOR DISTT SWABI</t>
  </si>
  <si>
    <t>AS MENTION ABOVE</t>
  </si>
  <si>
    <t>JALBAI</t>
  </si>
  <si>
    <t>BISEM</t>
  </si>
  <si>
    <t>SJAADAT UL SANWYA KHASA</t>
  </si>
  <si>
    <t>ALRABIA PAK WAFAQUL MADARIS</t>
  </si>
  <si>
    <t>SHAHADAT ALIYA</t>
  </si>
  <si>
    <t>ALARIBA PAK WAFAQUL MADARIS</t>
  </si>
  <si>
    <t>ALARABIA PAK WAFAQ UL MADARIS</t>
  </si>
  <si>
    <t>WAFAQUL MADARISA</t>
  </si>
  <si>
    <t>KHAN TOTI</t>
  </si>
  <si>
    <t>15601-7352188-7</t>
  </si>
  <si>
    <t>VILL; BARA BAMAKHELA, TEH; MATTA, DIST; SWAT.</t>
  </si>
  <si>
    <t>MATTA, SWAT.</t>
  </si>
  <si>
    <t>SANAD</t>
  </si>
  <si>
    <t>WIFAQUL MADARES MULTAN</t>
  </si>
  <si>
    <t>GAUHAR RAHMAN</t>
  </si>
  <si>
    <t>15602-5688099-3</t>
  </si>
  <si>
    <t>VILLAGE GULIBAGH P/O CHARBAGH TEHSIL CHARBAGH DISTRICT SWAT</t>
  </si>
  <si>
    <t>GUJJAR GABRAL KALAM TEHSIL BEHRAIN DISTRICT SWAT</t>
  </si>
  <si>
    <t>UTROOR</t>
  </si>
  <si>
    <t>ANWAR UL HAQ</t>
  </si>
  <si>
    <t>15505-0158215-3</t>
  </si>
  <si>
    <t>AL-MADINA MODEL SCHOOL AND COLLEGE AMANKOT SWAT</t>
  </si>
  <si>
    <t>NAWAKALY SHADARA SWAT</t>
  </si>
  <si>
    <t>EDUCATIONAL</t>
  </si>
  <si>
    <t>DARULOOM KHAIR-UL-MADARIS MINGORA SWAT</t>
  </si>
  <si>
    <t>MUHAMMAD ZAHIR</t>
  </si>
  <si>
    <t>15602-9164178-7</t>
  </si>
  <si>
    <t>USMAN CLOTH HOUSE NEAR MCB BAZAR MINGORA SWAT</t>
  </si>
  <si>
    <t>SHAHDATUL ALAMEYA</t>
  </si>
  <si>
    <t>WAFAQUL MADRESS</t>
  </si>
  <si>
    <t>MUHAMMAD KARAM</t>
  </si>
  <si>
    <t>15601-9189101-5</t>
  </si>
  <si>
    <t>VILLAGE BAIDARA TEHSIL MATTA DISTRICT SWAT.</t>
  </si>
  <si>
    <t>MADRASA DARULQURAA NAMAK MANDAI PESHAWAR</t>
  </si>
  <si>
    <t>SHARAFAT ALI</t>
  </si>
  <si>
    <t>SHAMS UR RAHMAN</t>
  </si>
  <si>
    <t>15602-7508704-5</t>
  </si>
  <si>
    <t>SANGOTA SWAT</t>
  </si>
  <si>
    <t>DANGRAM/SANGOTA</t>
  </si>
  <si>
    <t>U.O SWAT</t>
  </si>
  <si>
    <t>MIAN DAWLAT JAN</t>
  </si>
  <si>
    <t>15602-8361320-5</t>
  </si>
  <si>
    <t>VILLAGE GULIBAGH . TEHSIL CHARBAGH SWAT</t>
  </si>
  <si>
    <t>WIFAQUL MADDARES</t>
  </si>
  <si>
    <t>MUHAMMAD ROSHAN</t>
  </si>
  <si>
    <t>KOTAY</t>
  </si>
  <si>
    <t>15602-6872596-3</t>
  </si>
  <si>
    <t>KOKRAHR SAIDU SHARIF SWAT</t>
  </si>
  <si>
    <t>GULAY BAGH</t>
  </si>
  <si>
    <t>NAMAK MANDI PESHWAR</t>
  </si>
  <si>
    <t>UMAR HILAL</t>
  </si>
  <si>
    <t>15602-2310496-9</t>
  </si>
  <si>
    <t>TEHSIL KABAL
VILLAGE SHAHDHERAI.</t>
  </si>
  <si>
    <t>VILLAGE SHAH DHERAI, TEHSIL KABAL, DISTRICT SWAT.</t>
  </si>
  <si>
    <t>SHAHDHERAI</t>
  </si>
  <si>
    <t>SHAH DHERAI</t>
  </si>
  <si>
    <t>SOCIOLOGY</t>
  </si>
  <si>
    <t>BAWAR JAN</t>
  </si>
  <si>
    <t>15601-8636063-5</t>
  </si>
  <si>
    <t>VILLAGE AUB NAGAR P.O AND TEHSIL MATTA DISTRICT SWAT</t>
  </si>
  <si>
    <t>SHAHADATUL ALIYA</t>
  </si>
  <si>
    <t>SHAHDATUL QULRAN KARIM WA TAJWEED</t>
  </si>
  <si>
    <t>DARUL QURA PESHAWAR</t>
  </si>
  <si>
    <t>GOHAR ALI</t>
  </si>
  <si>
    <t>15604-0346995-1</t>
  </si>
  <si>
    <t>YOUSAF KHAN</t>
  </si>
  <si>
    <t>ROZI RAHMAN</t>
  </si>
  <si>
    <t>15606-0345206-9</t>
  </si>
  <si>
    <t>VILLAGE WAKEEL ABAD ALAM GANJ TEHSIL AND P/O BOX CHARBAGH SWAT KPK</t>
  </si>
  <si>
    <t>GULI BAGH</t>
  </si>
  <si>
    <t>ABDUL MABOOD</t>
  </si>
  <si>
    <t>15605-0355797-9</t>
  </si>
  <si>
    <t>MADINA SUPER STORE BAGH MUHALLAH SHAHDARA WATKEY MINGORA SWAT</t>
  </si>
  <si>
    <t>BEHAR KHWAZA KHELA SWAT</t>
  </si>
  <si>
    <t>ENGLISH URDU ISLAMYAT PAKISTAN STUDIES</t>
  </si>
  <si>
    <t>ENGLISH URDU ISLAMIC STUDIES PAKISTAN STUDIES</t>
  </si>
  <si>
    <t>MADRASA TAJWEED UL QURAN  BAGH MUHALLAH SHAHDARA WATKEY MINGORA  SWAT</t>
  </si>
  <si>
    <t>SHAFIULLAH KHAN</t>
  </si>
  <si>
    <t>15605-0369353-1</t>
  </si>
  <si>
    <t>VILLAGE &amp; P/O FATEHPUR TEHSIL KHWAZAKHELA DISTRICT SWAT KHYBER PAKHTUNKHWA PAKISTAN</t>
  </si>
  <si>
    <t>FATEHPUR SWAT</t>
  </si>
  <si>
    <t>MATHES, BIOLOGY, PHYSICS, CHEMISTRY</t>
  </si>
  <si>
    <t>COMPUTER SCIENCE, MATCHES, PHYSICS</t>
  </si>
  <si>
    <t>HAFIZ QURAN</t>
  </si>
  <si>
    <t>WIFAQUAL MADARIS MULTAN</t>
  </si>
  <si>
    <t>JAMIL AHMAD</t>
  </si>
  <si>
    <t>15602-4330254-9</t>
  </si>
  <si>
    <t>TAHSI KABAL GHOURIJA SWAT</t>
  </si>
  <si>
    <t>BARA BANDI SWAT</t>
  </si>
  <si>
    <t>AL MADRASA ARABIYA AWAI QARNI</t>
  </si>
  <si>
    <t>15602-2650136-3</t>
  </si>
  <si>
    <t>SHADATU ALAMIA</t>
  </si>
  <si>
    <t>WIAFQUL MADARIS</t>
  </si>
  <si>
    <t>SANAD QERAT</t>
  </si>
  <si>
    <t>RAHEMIA MADRASA</t>
  </si>
  <si>
    <t>SHER BAHADAR KHAN</t>
  </si>
  <si>
    <t>FAINDA MAND</t>
  </si>
  <si>
    <t>15602-9946370-5</t>
  </si>
  <si>
    <t>MOHALLAH LOI MASJID VILLAGE ISLAMPUR SWAT</t>
  </si>
  <si>
    <t>ISLAMPUR SAIDU SHARIF SWAT</t>
  </si>
  <si>
    <t>MATHS GENERAL SCIENCE</t>
  </si>
  <si>
    <t>CIVIC ARABIC ISLAMIC STUDY</t>
  </si>
  <si>
    <t>ENGLISH ISLAMIAT ARABIC</t>
  </si>
  <si>
    <t>RAHMAT ULLAH JAN</t>
  </si>
  <si>
    <t>ZARIF KHAN</t>
  </si>
  <si>
    <t>15604-0356825-5</t>
  </si>
  <si>
    <t>VILLAGE SHAHDEHARI TEHSIL KABAL SWAT</t>
  </si>
  <si>
    <t>ASSOCIATE DIPLOMA EDUCATION</t>
  </si>
  <si>
    <t>MEER NAWAB</t>
  </si>
  <si>
    <t>15602-7270501-5</t>
  </si>
  <si>
    <t>BANJOT MANGLOR TEHSILE BABOZAI DISTRICT SWAT</t>
  </si>
  <si>
    <t>BANJOT P/O MANGLOR SWAT</t>
  </si>
  <si>
    <t>MUHAMMAD  LUQMAN</t>
  </si>
  <si>
    <t>15603-0345145-5</t>
  </si>
  <si>
    <t>MOHALLAH FAZAL ABAD COLONY BARIKOT SWAT</t>
  </si>
  <si>
    <t>BARIKOT SWAT</t>
  </si>
  <si>
    <t>NAWAB SHER</t>
  </si>
  <si>
    <t>MIAN TAHIRIN</t>
  </si>
  <si>
    <t>15601-5454092-1</t>
  </si>
  <si>
    <t>VILLAGE AND POST OFFICE KABAL TEHSIL KABAL DISTRICT SWAT</t>
  </si>
  <si>
    <t>VILLAGE LOUGBOVI TEHSIL MATTA DISTRICT SWAT</t>
  </si>
  <si>
    <t>PHYSICS MATHS</t>
  </si>
  <si>
    <t>SARHAN UDDIN</t>
  </si>
  <si>
    <t>15604-0354372-1</t>
  </si>
  <si>
    <t>MOH MOLANO CHAM KALAY KALAY KABAL SWAT</t>
  </si>
  <si>
    <t>HIFZ E QURAN</t>
  </si>
  <si>
    <t>ASIF ULLAH</t>
  </si>
  <si>
    <t>REHMAT ULLAH</t>
  </si>
  <si>
    <t>13301-3683999-3</t>
  </si>
  <si>
    <t>HOUSE NO E21 MAIN COLONY TARBELA DAM TEHSIL GHAZI DISTRICT HARIPUR</t>
  </si>
  <si>
    <t>HARIPUR</t>
  </si>
  <si>
    <t>BISEATD</t>
  </si>
  <si>
    <t>HARIPUR UNIVERSITY</t>
  </si>
  <si>
    <t>HIFUZ UL QURAN</t>
  </si>
  <si>
    <t>WAFAQ UL MADARIS UNIVERSITY ISLAMABAD</t>
  </si>
  <si>
    <t>USMAN ULLAH</t>
  </si>
  <si>
    <t>15602-2549151-1</t>
  </si>
  <si>
    <t>VILLAGE AREEN P/O BAHRAIN SWAT</t>
  </si>
  <si>
    <t>CHEM, BIO, PHY</t>
  </si>
  <si>
    <t>KHELASATUD TAJVEED</t>
  </si>
  <si>
    <t>WIFAQUL MADAREES</t>
  </si>
  <si>
    <t>ABDULWADOOD</t>
  </si>
  <si>
    <t>MUHAMMMAD GHAFOOR</t>
  </si>
  <si>
    <t>15602-0478341-3</t>
  </si>
  <si>
    <t>MERA KHEL AMANKOT MINGORA SWAT</t>
  </si>
  <si>
    <t>WEFAQ UL MADARIS ARABIA MULTAN</t>
  </si>
  <si>
    <t>FAZLI RAHIM</t>
  </si>
  <si>
    <t>15602-1324303-1</t>
  </si>
  <si>
    <t>MUHALLAH: DR. ALI JAN CLINIC LATIF ABAD MINGORA SWAT</t>
  </si>
  <si>
    <t>BAND INGARO DAIRI</t>
  </si>
  <si>
    <t>WAZIR ZADA</t>
  </si>
  <si>
    <t>15601-1018139-7</t>
  </si>
  <si>
    <t>DANISH SCHOOL MATTA SWAT</t>
  </si>
  <si>
    <t>DO</t>
  </si>
  <si>
    <t>BARTHANA</t>
  </si>
  <si>
    <t>PRE MEDICLE</t>
  </si>
  <si>
    <t>CHEMISTRY-BIO</t>
  </si>
  <si>
    <t>FEDERAL</t>
  </si>
  <si>
    <t>EDUCTION</t>
  </si>
  <si>
    <t>GHANI AKBAR</t>
  </si>
  <si>
    <t>15604-0346980-3</t>
  </si>
  <si>
    <t>MOH: QALA KANJU TEHSIL KABAL DISTT: SWAT</t>
  </si>
  <si>
    <t>TAHFIZUL QURAN WA TAJWEED KANJU</t>
  </si>
  <si>
    <t>HIZB ULLAH</t>
  </si>
  <si>
    <t>MOHAMMAD IBRAHIM</t>
  </si>
  <si>
    <t>15602-3280548-5</t>
  </si>
  <si>
    <t>VILLAGE JANO P/O AND TEHSIL KHWAZA KHELA SWAT KP</t>
  </si>
  <si>
    <t>WIFAQ UL MADARIS AL-ARABIA PAKISTAN</t>
  </si>
  <si>
    <t>MATI UR REHMAN</t>
  </si>
  <si>
    <t>AMIR REHMAN</t>
  </si>
  <si>
    <t>54400-4318675-3</t>
  </si>
  <si>
    <t>SPINOBO TORTOT CHARBAGH SWAT</t>
  </si>
  <si>
    <t>SWAT/MINGORA</t>
  </si>
  <si>
    <t>BAKHAT BEDAR</t>
  </si>
  <si>
    <t>42501-3785062-7</t>
  </si>
  <si>
    <t>ARKOT TEHSIL MATTA SWAT</t>
  </si>
  <si>
    <t>BOTANY, GEOGRAPY , CHEMISTRY</t>
  </si>
  <si>
    <t>LAL ZADA</t>
  </si>
  <si>
    <t>UMAR ZADA</t>
  </si>
  <si>
    <t>15602-6246607-1</t>
  </si>
  <si>
    <t>MOHALLAH TAKHTA BAND CAMP MINGORA SWAT</t>
  </si>
  <si>
    <t>QAMBER</t>
  </si>
  <si>
    <t>BACHELOR OF SCIENCE</t>
  </si>
  <si>
    <t>ADE SUBJECT</t>
  </si>
  <si>
    <t>ISARULHAQ</t>
  </si>
  <si>
    <t>15602-1434034-3</t>
  </si>
  <si>
    <t>VILLAGE URDAM TEHSIL KHWAZAKHELA SWAT</t>
  </si>
  <si>
    <t>FAZAL RABE</t>
  </si>
  <si>
    <t>15602-1344308-7</t>
  </si>
  <si>
    <t>CENTRAL LIBRARY UNIVERSITY OF SWAT SECTOR D KANJU TOWNSHIP SWAT.</t>
  </si>
  <si>
    <t>MOHALLAH NASIR KHAIL SAIDU SHARIF SWAT.</t>
  </si>
  <si>
    <t>MOHAMMAD AHMAD</t>
  </si>
  <si>
    <t>MOHAMMAD RAHIM</t>
  </si>
  <si>
    <t>15602-1982775-5</t>
  </si>
  <si>
    <t>RAJABAD MINGORA SWAT</t>
  </si>
  <si>
    <t>QAZI BABA RAJA ABAD MINGORA SWAT</t>
  </si>
  <si>
    <t>MINGORA SWAT PO</t>
  </si>
  <si>
    <t>PHY BIO CHEM</t>
  </si>
  <si>
    <t>MAZHARUL QURAN MADRASSA</t>
  </si>
  <si>
    <t>BORHAN UDDIN</t>
  </si>
  <si>
    <t>BAKHT ZEB</t>
  </si>
  <si>
    <t>15602-5548130-3</t>
  </si>
  <si>
    <t>KOO MALAM JABBA</t>
  </si>
  <si>
    <t>KOO MALAM JABBA SWAT</t>
  </si>
  <si>
    <t>MINGOORA SWAT</t>
  </si>
  <si>
    <t>PHYSICS BIO CHEMISTRY</t>
  </si>
  <si>
    <t>ENLISH URDU PAK STUDIES</t>
  </si>
  <si>
    <t>SWAT UNAVERSTITY</t>
  </si>
  <si>
    <t>B ED SUBJECT</t>
  </si>
  <si>
    <t>DAR UL OLUM KOZ KANRA SHANGLA</t>
  </si>
  <si>
    <t>WEFAQ UL MADARIS  MOLTAN BORD</t>
  </si>
  <si>
    <t>TOTI RAHMAN</t>
  </si>
  <si>
    <t>15602-0794116-1</t>
  </si>
  <si>
    <t>DANISH BOOK SELLER, HAJI BABA ROAD, MINGORA, TEHSIL BABOZAI, DISTRICT SWAT.</t>
  </si>
  <si>
    <t>BELA GAT, MANGLOR, TEHSIL BABOZAI, DISTRICT SWAT.</t>
  </si>
  <si>
    <t>BACHA RAWAN</t>
  </si>
  <si>
    <t>BAL KISHAD</t>
  </si>
  <si>
    <t>15604-0363731-9</t>
  </si>
  <si>
    <t>VILLAGE ARCHALAI, POST OFFICE DEOLAI, TEHSIL KABAL, DISTRICT SWAT</t>
  </si>
  <si>
    <t>QIRAT AND TAJVEED</t>
  </si>
  <si>
    <t>MUHAMMAD JAWAD</t>
  </si>
  <si>
    <t>15606-0346484-9</t>
  </si>
  <si>
    <t>VILLAGE KOT, MOHALLAH MATEKHEL, PO CHARBAGH,  DISTRICT SWAT KPK</t>
  </si>
  <si>
    <t>ISLAMIYAT, ARABIC</t>
  </si>
  <si>
    <t>FAWAID E MAKKIYYA, TAJVEED UL QURAN</t>
  </si>
  <si>
    <t>JAMIA DARUL ULOOM SWAT MANGLOR SALNADA SWAT</t>
  </si>
  <si>
    <t>SHAFI URRAHMAN</t>
  </si>
  <si>
    <t>GHULAM HAQ</t>
  </si>
  <si>
    <t>15602-5994808-3</t>
  </si>
  <si>
    <t>CHAM SHALPIN KHWAZA KHELA SWAT</t>
  </si>
  <si>
    <t>MISRE KHAN</t>
  </si>
  <si>
    <t>15602-0642281-5</t>
  </si>
  <si>
    <t>MOHALLAH KOO MALMA JABBA SWAT</t>
  </si>
  <si>
    <t>ENGLISH URDU PAK STUDIES</t>
  </si>
  <si>
    <t>WIFAQUL MDARIS MOLTAL BORD PAKISTAN</t>
  </si>
  <si>
    <t>DAR UL QURAN NAMAK MONDAI PESHAWER</t>
  </si>
  <si>
    <t>RAHMANI ROOM</t>
  </si>
  <si>
    <t>MUHAMMAD PARVESH</t>
  </si>
  <si>
    <t>15602-7217457-9</t>
  </si>
  <si>
    <t>KANJU CHOWK KANJU SWAT</t>
  </si>
  <si>
    <t>SHAHDAT UL ALAMIA</t>
  </si>
  <si>
    <t>YASIR HAFIZ</t>
  </si>
  <si>
    <t>HAFIZ ULLAH</t>
  </si>
  <si>
    <t>15602-1703131-1</t>
  </si>
  <si>
    <t>RANG MOHALLA</t>
  </si>
  <si>
    <t>FAZAL AZIZ</t>
  </si>
  <si>
    <t>FAZAL AZIM</t>
  </si>
  <si>
    <t>15602-0948306-3</t>
  </si>
  <si>
    <t>MOHALLAH BAKHMAND KHAN RAHIM ABAD MINGORA TEHSIL BABPZAI DISTRICT SWAT</t>
  </si>
  <si>
    <t>RAHIM ABID</t>
  </si>
  <si>
    <t>AKHTAR GUL</t>
  </si>
  <si>
    <t>15607-0348977-9</t>
  </si>
  <si>
    <t>BACHA COPY HOUSE CHARBAGH SWAT</t>
  </si>
  <si>
    <t>VILLAGE KASS MANGLOR P/O MANGLOR TEHSIL BABUZI SWAT</t>
  </si>
  <si>
    <t>KAMIL SHAH</t>
  </si>
  <si>
    <t>15606-0347297-9</t>
  </si>
  <si>
    <t>VILL: SPENI OBA, KISHAWRA, CHARBAGH SWAT</t>
  </si>
  <si>
    <t>SHAHADAT-UL-ALAMIA</t>
  </si>
  <si>
    <t>IZHAR-UL-QURAN TAHIR ABAD SWAT</t>
  </si>
  <si>
    <t>SHAHID SHAH</t>
  </si>
  <si>
    <t>15602-1403973-9</t>
  </si>
  <si>
    <t>VILLAGE MAHAK,P/O KALAKALAY,TEHSIL KABAL, DISTRICT SWAT.</t>
  </si>
  <si>
    <t>WIFAQ UL MADARIS SWAT</t>
  </si>
  <si>
    <t>ABDUSSALAM</t>
  </si>
  <si>
    <t>ABDULJALAL</t>
  </si>
  <si>
    <t>15606-0340251-9</t>
  </si>
  <si>
    <t>MOHALLA NOBAHAR COLONY CHAR BAGH SWAT</t>
  </si>
  <si>
    <t>CHAR BAGH</t>
  </si>
  <si>
    <t>TJWEED HEFZE QURAAN</t>
  </si>
  <si>
    <t>RABITATUL MADARIS PAKIST</t>
  </si>
  <si>
    <t>ABDUL HALIM</t>
  </si>
  <si>
    <t>15602-3405594-3</t>
  </si>
  <si>
    <t>FINE STAMP MAKER MALAK SUPER MARKET GT ROAD NEAR NISHAT CHOWK MINGORA SWAT.</t>
  </si>
  <si>
    <t>MADRASA MARKAZI DAR UL QURA NAMAK MANDI PESHAWAR</t>
  </si>
  <si>
    <t>ALLAMA IQBAL</t>
  </si>
  <si>
    <t>15602-8485972-7</t>
  </si>
  <si>
    <t>MOH: SHAHEEDED BABA KANJU  SWAT</t>
  </si>
  <si>
    <t>HAHADAT UL ALMIA</t>
  </si>
  <si>
    <t>HIFZ TAJWEED</t>
  </si>
  <si>
    <t>ZIAURRAHMAN</t>
  </si>
  <si>
    <t>15604-0357433-1</t>
  </si>
  <si>
    <t>MOHALLAH GHARIB ABAD KANJU TEHSIL KABAL DISTRICT SWAT</t>
  </si>
  <si>
    <t>DARSE NIZAMI, TAJWEED,  QIRAAT</t>
  </si>
  <si>
    <t>WIFAQUL MADARIS ALARABIA</t>
  </si>
  <si>
    <t>15602-7478566-3</t>
  </si>
  <si>
    <t>VILLAGE CHIKRAI, UNION COUNCIL FATEHPUR, TEHSIL KHWAZA KHELA, DISTRICT SWAT.</t>
  </si>
  <si>
    <t>DARUL ULOOM SAIDU SHARIF SWAT</t>
  </si>
  <si>
    <t>ZIA ULHAQ</t>
  </si>
  <si>
    <t>SHERIN BASHAR</t>
  </si>
  <si>
    <t>15604-0350425-9</t>
  </si>
  <si>
    <t>KANJU TEHSIL KABAL DISTRICT SWAT</t>
  </si>
  <si>
    <t>JAMIA TALEEM UL QURAN MINGORA</t>
  </si>
  <si>
    <t>AFZAL KHAN</t>
  </si>
  <si>
    <t>NADAR KHAN</t>
  </si>
  <si>
    <t>15602-0456846-7</t>
  </si>
  <si>
    <t>SHINGRIA DANGRM P. O KOKARIA BABUZI MINGORA SWAT</t>
  </si>
  <si>
    <t>PHY CHEM BIO MATH</t>
  </si>
  <si>
    <t>ZAHOOR MUHAMMAD KHAN</t>
  </si>
  <si>
    <t>WAHID ZAMAN</t>
  </si>
  <si>
    <t>15607-0378118-7</t>
  </si>
  <si>
    <t>BANJOT MANGLAWAR BABUZI SWAT</t>
  </si>
  <si>
    <t>BANJOT</t>
  </si>
  <si>
    <t>JAMIA DARUL ULOO SWAT</t>
  </si>
  <si>
    <t>SULIMAN KHAN</t>
  </si>
  <si>
    <t>15601-9190093-5</t>
  </si>
  <si>
    <t>BARA DRUSHKHELA MATTA SWAT</t>
  </si>
  <si>
    <t>BARA DRUSHKELA MATTA SWAT</t>
  </si>
  <si>
    <t>MADRASA TAJWEED UL QURAN SWAT</t>
  </si>
  <si>
    <t>HAMIDULLAH</t>
  </si>
  <si>
    <t>15604-0369832-7</t>
  </si>
  <si>
    <t>VILLAGE NASRAT P/O DEOLAI TEHSIL KABAL DISTRICT SWAT</t>
  </si>
  <si>
    <t>TECHNICAL BOARD PESHAWAR</t>
  </si>
  <si>
    <t>KHAISTA KHAN</t>
  </si>
  <si>
    <t>15601-9387387-9</t>
  </si>
  <si>
    <t>VILLAGE CHARMA P/O RORINGAR TEHSIL MATTA DISTRICT SWAT.</t>
  </si>
  <si>
    <t>TAFSEER O TAJWEED, ASSARAF,ALHADEES ,ANNAHWA, ALFIQA,ALMANTIQ.</t>
  </si>
  <si>
    <t>WIFAQ UL MADARIS AL ARABIA.</t>
  </si>
  <si>
    <t>A-LEVEL</t>
  </si>
  <si>
    <t>ATTIBIAN, MISHKAWT UL MASABIH, TAFSEER E BEZAWI,HIDAYAH,</t>
  </si>
  <si>
    <t>MADRASA TAJWEED UL QURAAN MINGORA SWAT.</t>
  </si>
  <si>
    <t>ARABI, ISLAMYAT</t>
  </si>
  <si>
    <t>JAMMIA BENORI TOWN KARACHI.</t>
  </si>
  <si>
    <t>15601-3803437-3</t>
  </si>
  <si>
    <t>VILLAGE TOOTKAY TEHSI MATTA DISTRICT SWAT</t>
  </si>
  <si>
    <t>SHAHADAT UL ALIMIA</t>
  </si>
  <si>
    <t>SHAHADAT UL QIRAT WA ALTAJWEED</t>
  </si>
  <si>
    <t>KHEZAR HAYAT</t>
  </si>
  <si>
    <t>UMAR HAYAT</t>
  </si>
  <si>
    <t>15602-3109744-9</t>
  </si>
  <si>
    <t>MIANGANO MOH. GUL SHAN CHOWK MINGORA SWAT</t>
  </si>
  <si>
    <t>WIFAQ UL MADARIS ARBIA PAKISTAN</t>
  </si>
  <si>
    <t>MUHAMMAD ALAM</t>
  </si>
  <si>
    <t>JALANDAR</t>
  </si>
  <si>
    <t>15602-2733991-7</t>
  </si>
  <si>
    <t>QAMBAR SWAT</t>
  </si>
  <si>
    <t>MECHANICAL TECHNOLOGY</t>
  </si>
  <si>
    <t>GOVERNMENT COLLAGE OF SWAT</t>
  </si>
  <si>
    <t>OGDCL  SHIPYARD</t>
  </si>
  <si>
    <t>ISLAMABAD   KARACHI</t>
  </si>
  <si>
    <t>MUHAMMAD KHAN</t>
  </si>
  <si>
    <t>15604-0362135-9</t>
  </si>
  <si>
    <t>VILLAGE AND POST OFFICE HAZARA TEHSIL KABAL DISTRICT SWAT</t>
  </si>
  <si>
    <t>VILLAGE AND HAZARA TEHSIL KABAL DISTRICT SWAT</t>
  </si>
  <si>
    <t>KAMRAN KHAN</t>
  </si>
  <si>
    <t>SAMI UR RAHMAN</t>
  </si>
  <si>
    <t>15602-2407636-3</t>
  </si>
  <si>
    <t>MOHLLAH ZAHID ABAD AMANKOT SWAT
03469854630</t>
  </si>
  <si>
    <t>AMANKOT SWAT</t>
  </si>
  <si>
    <t>BIO, CH, PH,</t>
  </si>
  <si>
    <t>HIFZIUL QURAN WITH TAJWEED &amp; KHASATUL AWAL</t>
  </si>
  <si>
    <t>SYED HAYAT ULLAH</t>
  </si>
  <si>
    <t>MIAN SYED RAHEEM</t>
  </si>
  <si>
    <t>15601-1966988-3</t>
  </si>
  <si>
    <t>MOHALLAH PIR ABAD VILLAGE DARMAI POST OFFICE RAHAT KOT TEHSIL MATTA DISTRICT SWAT KPK PAKISTAN</t>
  </si>
  <si>
    <t>SANIA KHASA</t>
  </si>
  <si>
    <t>15602-8945741-9</t>
  </si>
  <si>
    <t>TAHIR ULLAH</t>
  </si>
  <si>
    <t>MAHBOOBUR RAHMAN</t>
  </si>
  <si>
    <t>15602-2768877-7</t>
  </si>
  <si>
    <t>FAZAL CEMENT CARPORATION PANR MINGORA SWAT</t>
  </si>
  <si>
    <t>KAHO BISHBANR BABOZI SWAT</t>
  </si>
  <si>
    <t>FEDRAL MADRASA OF ARABIA</t>
  </si>
  <si>
    <t>SHAKEEL KHAN</t>
  </si>
  <si>
    <t>ZAHIR KHAN</t>
  </si>
  <si>
    <t>15607-0377224-1</t>
  </si>
  <si>
    <t>SAGAR GHAT MANGLORE SWAT</t>
  </si>
  <si>
    <t>MANGLORE</t>
  </si>
  <si>
    <t>AKA MARUF BAMI KHEL</t>
  </si>
  <si>
    <t>SYED MUHAMMAD NAQI</t>
  </si>
  <si>
    <t>15601-0535633-9</t>
  </si>
  <si>
    <t>VILLAGE SAMBAT CHUM P/O MATTA TEHSIL MATTA DISTT SWAT</t>
  </si>
  <si>
    <t>ZOOLOGY, BOTANY, CHEMISTRY</t>
  </si>
  <si>
    <t>NADAR SHAH</t>
  </si>
  <si>
    <t>15602-0616532-3</t>
  </si>
  <si>
    <t>P/O AND TEHSIL BAHRAIN DISTRICT SWAT</t>
  </si>
  <si>
    <t>HIFAZ AND TAJWEED</t>
  </si>
  <si>
    <t>NIZAMUD DIN</t>
  </si>
  <si>
    <t>15602-0523163-5</t>
  </si>
  <si>
    <t>VILLAGE MARGHAZAR P.O SAIDU SHARIF</t>
  </si>
  <si>
    <t>URDU, ENGLISH, PAK STUDY</t>
  </si>
  <si>
    <t>SHAHDATULALMIA</t>
  </si>
  <si>
    <t>SAAD</t>
  </si>
  <si>
    <t>15602-8929834-3</t>
  </si>
  <si>
    <t>VILLAGE:TALIGRAM POST OFFICE:CHARBAGH DISTRICT:SWAT KP</t>
  </si>
  <si>
    <t>SHAHADATUL ALAMIAH</t>
  </si>
  <si>
    <t>JAMIAH HAQQANIAH</t>
  </si>
  <si>
    <t>JAMIAH ABU HURRAIRAH</t>
  </si>
  <si>
    <t>15602-7446715-5</t>
  </si>
  <si>
    <t>QUATER NO:86 LABOUR COLONY PANR MINGORA SWAT</t>
  </si>
  <si>
    <t>CIVIL-ENGINEERING</t>
  </si>
  <si>
    <t>BTE-PESHAWAR</t>
  </si>
  <si>
    <t>ALLAM IQBAL GROUP GENERAL</t>
  </si>
  <si>
    <t>MUHAMMAD MUNAIR</t>
  </si>
  <si>
    <t>MUHAMMAD ZUBAIR</t>
  </si>
  <si>
    <t>15602-7188124-5</t>
  </si>
  <si>
    <t>OPPOSITE SMALL INDUSTRIAL STATE, NOWSHERA ROAD, JAN ABAD, MARDAN</t>
  </si>
  <si>
    <t>MOHALLAH MOHIB ABAD, JALBAND, KALAM, SWAT</t>
  </si>
  <si>
    <t>SANAD E TAJWEED O QIRAT</t>
  </si>
  <si>
    <t>RABITUL MADARIS</t>
  </si>
  <si>
    <t>MUHAMMAD ABRARUDDIN</t>
  </si>
  <si>
    <t>15602-0478923-5</t>
  </si>
  <si>
    <t>MOHALLAH MIAN GANO CHAM P/O KOKARAI SWAT</t>
  </si>
  <si>
    <t>SHAHADAT ULAALIA</t>
  </si>
  <si>
    <t>HONOUR IN ARABIC</t>
  </si>
  <si>
    <t>JAMALUDDIN</t>
  </si>
  <si>
    <t>ZARIN</t>
  </si>
  <si>
    <t>15602-3740820-1</t>
  </si>
  <si>
    <t>AFAQ PUBLIC SCHOOL RAHMANABAD QAMBAR P.O 19130 DISTRICT SWAT.</t>
  </si>
  <si>
    <t>SAR SARDARAY MANGLAWAR TEHSIL BABUZAI SWAT.</t>
  </si>
  <si>
    <t>DARUL ULOOM ISLAMIA CHARBAGH SWAT</t>
  </si>
  <si>
    <t>MADRASSA FURQANIA CHARBAGH SWAT</t>
  </si>
  <si>
    <t>ADIL JAN</t>
  </si>
  <si>
    <t>15607-0380327-3</t>
  </si>
  <si>
    <t>MOHALLAH LANDIKAS NEAR HAMEED SUPER STORE CHEENA MASJID MINGORA SWAT</t>
  </si>
  <si>
    <t>LANDIKAS, MALAKANAN SWAT</t>
  </si>
  <si>
    <t>MADRASSA KALYA-UL-QUARN TAJWEED-WA-QIRAT</t>
  </si>
  <si>
    <t>15602-8016886-3</t>
  </si>
  <si>
    <t>SCA SCHOOL AND COLLEGE, RANG MUHALLAH, MINGORA, SWAT.</t>
  </si>
  <si>
    <t>MUHALLAH BACHA SAHIB CHUM, OLD POST OFFICE ROAD, MINGORA, TEHSIL BABOZAI, DISTRICT SWAT.</t>
  </si>
  <si>
    <t>MAJID ULLAH</t>
  </si>
  <si>
    <t>MIAN KARIM JAN</t>
  </si>
  <si>
    <t>15601-1361283-1</t>
  </si>
  <si>
    <t>POST OFFICE MATTA, TEHSIL MATTA, DISTRICT SWAT.</t>
  </si>
  <si>
    <t>KHARERAI,MATTA SWAT</t>
  </si>
  <si>
    <t>KHARERAI</t>
  </si>
  <si>
    <t>SHAHADAT UL AMMA</t>
  </si>
  <si>
    <t>SHAHADAT UL KHASA</t>
  </si>
  <si>
    <t>MUHAMMAD QAYUM</t>
  </si>
  <si>
    <t>SHAH ZAMIN KHAN</t>
  </si>
  <si>
    <t>15607-0355616-1</t>
  </si>
  <si>
    <t>MOHALLAH ALEGAY VILLAGE BANJOT POST OFFICE MANGLOR DIST SWAT</t>
  </si>
  <si>
    <t>AKA MAR00F BAMI KHEL</t>
  </si>
  <si>
    <t>ALAMIA , HIFZUL QURAN, TAJWEED UL QURAN</t>
  </si>
  <si>
    <t>IRSHAD ULLAH</t>
  </si>
  <si>
    <t>NIMATULLAH</t>
  </si>
  <si>
    <t>15602-3465237-5</t>
  </si>
  <si>
    <t>A TO Z SUPER STORE TAHIR ABAD MINGORA SWAR</t>
  </si>
  <si>
    <t>TAHIR ABAD MINGORA</t>
  </si>
  <si>
    <t>ARABIC GOVERNMENT DARUL OLOM DAISY SHARIF</t>
  </si>
  <si>
    <t>MADRASA IZHAR UL QURAN TAHIR ABAD</t>
  </si>
  <si>
    <t>INAM UR RAHMAN</t>
  </si>
  <si>
    <t>QARI JUMA SAID</t>
  </si>
  <si>
    <t>15602-2746352-1</t>
  </si>
  <si>
    <t>P.G BLOCK JHANZEB COLLAGE SAIDU SHARIF SWAT C/O ATIQ UR RAHMAN</t>
  </si>
  <si>
    <t>ALLAH-O-AKBAR COLLONY SAIDU SHARIF SWAT</t>
  </si>
  <si>
    <t>BOARD</t>
  </si>
  <si>
    <t>UNIVERSITY</t>
  </si>
  <si>
    <t>MADRSA</t>
  </si>
  <si>
    <t>AQAL NABI</t>
  </si>
  <si>
    <t>15607-0353728-3</t>
  </si>
  <si>
    <t>MOHALLAHA BALLAWOO VILLAGE ISLAMPUR P/O SAIDU SHARIF DISTRICT SWAT</t>
  </si>
  <si>
    <t>WIFAQULMADRIS</t>
  </si>
  <si>
    <t>USMAN GHANI</t>
  </si>
  <si>
    <t>MUHAMMAD SHEREEN</t>
  </si>
  <si>
    <t>15602-8869043-3</t>
  </si>
  <si>
    <t>USMAN GHANI C/O MUHAMMAD SHEREEN DOODH DAHI CENTRE NEAR OLD POLICE CHAWKI MINGORA SWAT KHYBER PAKHTUNKHWA</t>
  </si>
  <si>
    <t>MOHALLAH MIN KHAIL BUNR MINGORA SWAT KHYBER PAKHTUNKHWA</t>
  </si>
  <si>
    <t>MUNEEB  UR RAHMAN</t>
  </si>
  <si>
    <t>SHAH RAZA</t>
  </si>
  <si>
    <t>15602-6079344-3</t>
  </si>
  <si>
    <t>SALIM MEDICAL STORE VILLAGE AND POST OFFICE MIANDAM TEHSIL KHWAZA KHELA DISTRICT SWAT</t>
  </si>
  <si>
    <t>VILLAGE AND POST OFFICE MIANDAM SWAT</t>
  </si>
  <si>
    <t>MIANDAM  SWAT</t>
  </si>
  <si>
    <t>FURQANEYA CHARBAGH</t>
  </si>
  <si>
    <t>15602-0899344-3</t>
  </si>
  <si>
    <t>ARABIC ISLAMIAT</t>
  </si>
  <si>
    <t>SAFIULLAH</t>
  </si>
  <si>
    <t>15601-7063279-9</t>
  </si>
  <si>
    <t>VILLEGE SAMBAT P O BOX AND TEHSIL MATTA DISTRICT SWAT</t>
  </si>
  <si>
    <t>BIOLOGY CHEMISTRY PHYSIC MATHS</t>
  </si>
  <si>
    <t>BIOLOGY CHEMISTRY</t>
  </si>
  <si>
    <t>WASIM AKHTAR</t>
  </si>
  <si>
    <t>15602-6063089-3</t>
  </si>
  <si>
    <t>MOHALLAH KHADIM LALA ODIGRAM</t>
  </si>
  <si>
    <t>PRE- MEDICAL</t>
  </si>
  <si>
    <t>AMIR MUHAMMAD</t>
  </si>
  <si>
    <t>15602-7583293-5</t>
  </si>
  <si>
    <t>VILLEG SHAHGRAM P/O MADYAN
TAHSIL BAHRAIN DISTRIC SWAT.</t>
  </si>
  <si>
    <t>KHASA SALIDOM</t>
  </si>
  <si>
    <t>WEFIQ ULMADRIS</t>
  </si>
  <si>
    <t>MADRASA MAMA MASJID SHIN</t>
  </si>
  <si>
    <t>HASAN</t>
  </si>
  <si>
    <t>GUL MALOOK</t>
  </si>
  <si>
    <t>15602-7696363-1</t>
  </si>
  <si>
    <t>VILLAGE TIGHAK TOTANO BANDAY TEHSIL AND POST OFFICE KABAL DISTRICT SWAT</t>
  </si>
  <si>
    <t>TOTANO BANDAY</t>
  </si>
  <si>
    <t>MADRASATUL TALEMUL QURAN MINGOVARA</t>
  </si>
  <si>
    <t>15607-0367315-7</t>
  </si>
  <si>
    <t>ZEESHAN SUPER STORE YOUSAF ABAD NAWEKALAY MINGORA SWAT</t>
  </si>
  <si>
    <t>YOUSAF ABAD NAWEKALAY MINGORA SWAT</t>
  </si>
  <si>
    <t>NAWEKALAY MINGORA</t>
  </si>
  <si>
    <t>NAWEKALAY SHAHDARA</t>
  </si>
  <si>
    <t>BIO, PHYSICS ,CHEM ,MATHS</t>
  </si>
  <si>
    <t>BIO, CHEM , PHYSICS</t>
  </si>
  <si>
    <t>MIR SALAM</t>
  </si>
  <si>
    <t>15607-0343979-9</t>
  </si>
  <si>
    <t>MUSA CORPORATION SHAHDARA WATKAY MINGORA SWAT</t>
  </si>
  <si>
    <t>BISESS</t>
  </si>
  <si>
    <t>MUHAMMAD NABI</t>
  </si>
  <si>
    <t>15602-8179701-3</t>
  </si>
  <si>
    <t>BOAG MOHALLA NOOR MASJID CHARBAGH SWAT</t>
  </si>
  <si>
    <t>USHU KALAM SWAT</t>
  </si>
  <si>
    <t>SHADATUL AALAMIA</t>
  </si>
  <si>
    <t>SHAH WALI ULLAH</t>
  </si>
  <si>
    <t>15607-0374246-1</t>
  </si>
  <si>
    <t>NAEEM SHOPKEEPER MOHALLAH MALOOK ABAD MINGORA SWAT.</t>
  </si>
  <si>
    <t>MUHAMMAD ASIF UR RAHMAN</t>
  </si>
  <si>
    <t>HIDAYATUR RAHMAN</t>
  </si>
  <si>
    <t>15602-1334851-9</t>
  </si>
  <si>
    <t>VILLAGE AND P/O GHALEGAY TEHSIL BARIKOT DISTRICT SWAT</t>
  </si>
  <si>
    <t>GHALEGAY</t>
  </si>
  <si>
    <t>PHYSICS,CHEMISTRY,COMPUTER SCIENCE</t>
  </si>
  <si>
    <t>AFARIN</t>
  </si>
  <si>
    <t>15602-1444730-3</t>
  </si>
  <si>
    <t>VILLAGE SHIN TEHSIL KHWAZA KHELA DISTRICT SWAT</t>
  </si>
  <si>
    <t>VILLAGE BARGIN TEHSIL KHWAZA KHELA DISTRICT SWAT</t>
  </si>
  <si>
    <t>15602-6159331-1</t>
  </si>
  <si>
    <t>SHAMERAY P/O MADAYN TEHSIL BAHRAINSWAT</t>
  </si>
  <si>
    <t>IZHARUL HAQ</t>
  </si>
  <si>
    <t>FAZAL WAHAB</t>
  </si>
  <si>
    <t>15606-0349794-7</t>
  </si>
  <si>
    <t>VILLAGE MALAM, MALAM JABBA TEHSIL AND POST OFFICE CHARBAGH DISTRICT SWAT KP PAKISTAN</t>
  </si>
  <si>
    <t>MIGORA</t>
  </si>
  <si>
    <t>BIOLOGY, CHEMISTRY, PHYSICS, MATH\\ S</t>
  </si>
  <si>
    <t>WAFAQ UL MADARIS AL-ARABIA, PAKISTAN</t>
  </si>
  <si>
    <t>JAIFAL</t>
  </si>
  <si>
    <t>15602-7304409-9</t>
  </si>
  <si>
    <t>MOHALLA AMIR KHAN KHEIL PO TARIQ ABAD VILLAGE GOGDARA TEHSIL BABOZAI DISTRICT SWAT.</t>
  </si>
  <si>
    <t>CITY MIANDAM TEHSIL KHWAZAKHELA DISTRICT SWAT</t>
  </si>
  <si>
    <t>MAZHAR UL ULOOM MINGORA SWAT</t>
  </si>
  <si>
    <t>TAJWEED HIFAZ</t>
  </si>
  <si>
    <t>MADRASA TINDODAAG</t>
  </si>
  <si>
    <t>15601-6712824-1</t>
  </si>
  <si>
    <t>VILLAGE LILBAND POST OFFICE CHUPRIAL TEHSIL MATTA DISTRICT SWAT</t>
  </si>
  <si>
    <t>ALLAMA IQBAL UNIVERSITY</t>
  </si>
  <si>
    <t>MUHAMMAD YUOSAF</t>
  </si>
  <si>
    <t>15602-8006202-9</t>
  </si>
  <si>
    <t>AMANKOT MOH:PIR KHAIL BABOZAI SWAT</t>
  </si>
  <si>
    <t>WIFAQ</t>
  </si>
  <si>
    <t>15602-8654909-9</t>
  </si>
  <si>
    <t>VILLAGE ISLAMPUR POST OFFICE SAIDU SHARIF SWAT.</t>
  </si>
  <si>
    <t>SWAT UNIVERSTY</t>
  </si>
  <si>
    <t>TARIQ ULLAH</t>
  </si>
  <si>
    <t>AKHTAR BILAND</t>
  </si>
  <si>
    <t>15601-9892335-1</t>
  </si>
  <si>
    <t>VILLAGE &amp; POST OFFICE BARA DURUSHKHELA TEHSIL MATTA SWAT</t>
  </si>
  <si>
    <t>JAMIA ABDULLAH BIN MASOOD RA</t>
  </si>
  <si>
    <t>MUHAMMAD SALEEM</t>
  </si>
  <si>
    <t>BADI MUHAMMAD</t>
  </si>
  <si>
    <t>15602-1673968-5</t>
  </si>
  <si>
    <t>VILLAGE USHU KALAM SWAT</t>
  </si>
  <si>
    <t>UNIVERSITY OF MALKAND</t>
  </si>
  <si>
    <t>DAROLOOM SAIDU SHARIF</t>
  </si>
  <si>
    <t>AKHTAR HUSSAIN</t>
  </si>
  <si>
    <t>15602-6182141-9</t>
  </si>
  <si>
    <t>MOHALLAH; LANDAKAY, TEHSIL AND P/O; CHARBAGH, DISTRICT; SWAT.</t>
  </si>
  <si>
    <t>-</t>
  </si>
  <si>
    <t>JAMAL-UL-QURAAN</t>
  </si>
  <si>
    <t>MADRASA RAHIMYA SHADARA WATKAY MINGORA SWAT</t>
  </si>
  <si>
    <t>MOHAMMAD IBRAR</t>
  </si>
  <si>
    <t>ALI BAHADAR</t>
  </si>
  <si>
    <t>15603-0353475-3</t>
  </si>
  <si>
    <t>PHYSICS,CHEMISTRY,MATHS</t>
  </si>
  <si>
    <t>ISLAM UDDIN</t>
  </si>
  <si>
    <t>NAJMUDDIN</t>
  </si>
  <si>
    <t>15602-3896916-7</t>
  </si>
  <si>
    <t>VILLAGE MOH QAZIQ COLONY ALIGRAMA TEHSIL KABAL SWAT .</t>
  </si>
  <si>
    <t>ALIGRAMA SWAT</t>
  </si>
  <si>
    <t>HAZARA SWAT</t>
  </si>
  <si>
    <t>ISLAMIC EDUCATION</t>
  </si>
  <si>
    <t>SIDDIQUE ALI</t>
  </si>
  <si>
    <t>15602-8443902-7</t>
  </si>
  <si>
    <t>MOH:BURHAN KHAIL NAWAKALY MINGORA SWAT</t>
  </si>
  <si>
    <t>NAWAKALY MINGORA SWAT</t>
  </si>
  <si>
    <t>DBA</t>
  </si>
  <si>
    <t>KPBTE</t>
  </si>
  <si>
    <t>COMPUTER(DIT)</t>
  </si>
  <si>
    <t>KPTTB</t>
  </si>
  <si>
    <t>HAIDAR ALI</t>
  </si>
  <si>
    <t>GHAT MIAN</t>
  </si>
  <si>
    <t>15601-5917420-7</t>
  </si>
  <si>
    <t>VILLAGE NAIK ABAD, SHOKHDARA, P/O CHUPRIYAL TEHSIL MATTA DISTRICT SWAT</t>
  </si>
  <si>
    <t>CHUPRIYAL</t>
  </si>
  <si>
    <t>PIR ZADA</t>
  </si>
  <si>
    <t>MASEEN</t>
  </si>
  <si>
    <t>15601-1271622-9</t>
  </si>
  <si>
    <t>VILLAGE KHADANG POST OFFICE BARA DURUSHKHELA TEHSIL MATTA SWAT</t>
  </si>
  <si>
    <t>15601-4356028-7</t>
  </si>
  <si>
    <t>VILLAGE BAZKHELA P.O BARA DURUSHKHELA TEHSIL MATTA DISTRICT SWAT</t>
  </si>
  <si>
    <t>WIFAUQUL MADARI AL ARABIA PAKISTAN</t>
  </si>
  <si>
    <t>ASIF KHAN</t>
  </si>
  <si>
    <t>MUHAMMADI GUL</t>
  </si>
  <si>
    <t>15601-5500947-7</t>
  </si>
  <si>
    <t>SHAHKARDARA PIRKALAY TEHSIL MATTA SWAT</t>
  </si>
  <si>
    <t>SAEEDURRAHMAN</t>
  </si>
  <si>
    <t>GUL ZAMAN</t>
  </si>
  <si>
    <t>15602-9658296-1</t>
  </si>
  <si>
    <t>VILLAGE QANDIL P/O MADYAN DISTRICT SWAT TEHSIL BAHRAIN</t>
  </si>
  <si>
    <t>VILLAGE QANDIL  P/O MADYAN DISTRICT SWAT TEHSIL BAHRAIN</t>
  </si>
  <si>
    <t>FEQA,SARFE,MANTEQ</t>
  </si>
  <si>
    <t>TAFSEER FEQA,NAHAWA</t>
  </si>
  <si>
    <t>WIFAQ UL MADARES PAKISTAN</t>
  </si>
  <si>
    <t>TAFSEER, FEQA.HADESE</t>
  </si>
  <si>
    <t>JAZARA</t>
  </si>
  <si>
    <t>MADRASA DAROL MISBHA UL OLOM KOZKELA MADYAN</t>
  </si>
  <si>
    <t>15607-0372388-7</t>
  </si>
  <si>
    <t>KHAISTA ABAD MANGLOR SWAT</t>
  </si>
  <si>
    <t>SANAD QIRAT</t>
  </si>
  <si>
    <t>WAFAQ UL MADRIS</t>
  </si>
  <si>
    <t>YAHYA KHAN</t>
  </si>
  <si>
    <t>HABIB ULLAH KHAN</t>
  </si>
  <si>
    <t>15602-5615417-3</t>
  </si>
  <si>
    <t>VILLAGE LANGER TEHSIL AND POST OFFICE KHWAZA KHELA SWAT</t>
  </si>
  <si>
    <t>AMIR NAWAB</t>
  </si>
  <si>
    <t>15607-0389513-3</t>
  </si>
  <si>
    <t>SAJAD SUPER STORE MOHALLAH MEER KHAN KHEIL INGARO DHERAI MINGORA SWAT</t>
  </si>
  <si>
    <t>MOHALLAH MEER KHAN KHEIL INGARO DHERAI MINGORA SWAT</t>
  </si>
  <si>
    <t>G.SCIENCE, ISLAMIYAT, PASHTU</t>
  </si>
  <si>
    <t>ISLAMIC HISTORY, ISLAMIC STUDIES, ARBIC</t>
  </si>
  <si>
    <t>TAJ MUHAMMAD</t>
  </si>
  <si>
    <t>ROZI MUHAMMAD</t>
  </si>
  <si>
    <t>15601-5553909-1</t>
  </si>
  <si>
    <t>VILLAGE DARMAI PO KALAKOT TEHSIL MATTA DISTT SWAT KPK</t>
  </si>
  <si>
    <t>WIFAQUL MADARIS AL ARABIA</t>
  </si>
  <si>
    <t>UMAR MUHAMMAD</t>
  </si>
  <si>
    <t>15601-4156286-7</t>
  </si>
  <si>
    <t>VILLAGE DITPANI TEHSIL AND POST OFFICE MATTA SWAT</t>
  </si>
  <si>
    <t>VILLAGE SOLATAN POST OFFICE RORENGAR TEHSIL MATTA SWAT</t>
  </si>
  <si>
    <t>MADRASA SUIRAT UL JANNA</t>
  </si>
  <si>
    <t>AKHTAR ALI</t>
  </si>
  <si>
    <t>15602-8005248-5</t>
  </si>
  <si>
    <t>VILLAGE BAR ALAR SATAL P.O MADYAN TEHSIL BAHRAIN DISTRICT SWAT</t>
  </si>
  <si>
    <t>HIFZUL QURAN, SHAHDATUL ALAMIYA AWAL</t>
  </si>
  <si>
    <t>15601-6996634-3</t>
  </si>
  <si>
    <t>VILLAGE DARMAI P/O RAHAT KOT  TEH MATTA SWAT</t>
  </si>
  <si>
    <t>TAJVEED UL QURRAN</t>
  </si>
  <si>
    <t>MADRASA ZENATUL QUARRAN SWAT</t>
  </si>
  <si>
    <t>SAIFAL MALOOK</t>
  </si>
  <si>
    <t>15602-4610066-3</t>
  </si>
  <si>
    <t>GODHA, P/O DEOLAI KABAL SWAT KPK</t>
  </si>
  <si>
    <t>BALAKOT, P/O CHARBAGH SWT KPK</t>
  </si>
  <si>
    <t>ENGLISG, URDU, ISLAMYAT</t>
  </si>
  <si>
    <t>ENGLISH, URDU, ISLAMYAT</t>
  </si>
  <si>
    <t>BUKHARI, TIRMIZI, ABU DAWOD</t>
  </si>
  <si>
    <t>GOVT DARUL ULOOM SWAT</t>
  </si>
  <si>
    <t>15601-2309273-5</t>
  </si>
  <si>
    <t>VILLAGE DITPANRAI P.O AND TEHSIL MATTA DISTRICT SWAT</t>
  </si>
  <si>
    <t>MAJEED MUHAMMAD</t>
  </si>
  <si>
    <t>DIN MUHAMMAD</t>
  </si>
  <si>
    <t>15602-9409124-9</t>
  </si>
  <si>
    <t>VILLAGE MADYAN P.O MADYAN TEHSIL BAHRAIN DISTRICT SWAT KPK.</t>
  </si>
  <si>
    <t>HAZRAT SYED</t>
  </si>
  <si>
    <t>15605-0360919-1</t>
  </si>
  <si>
    <t>VILLAGE SHALPIN TEHSIL AND P/O KHWAZA KHELA DISTRICT SWAT</t>
  </si>
  <si>
    <t>BOTANY CHEMISTRY</t>
  </si>
  <si>
    <t>MUHAMMAD JAMEEL</t>
  </si>
  <si>
    <t>RAHMAN ALI</t>
  </si>
  <si>
    <t>16102-6513776-7</t>
  </si>
  <si>
    <t>CHEL ALAM KHAN KALY LOUND KHWAR TAKHT BHAI DISTT MARDAN</t>
  </si>
  <si>
    <t>AWKU MARDAN</t>
  </si>
  <si>
    <t>TANZEM UL MADARIS</t>
  </si>
  <si>
    <t>15601-9148872-9</t>
  </si>
  <si>
    <t>DIST SWAT TEHSIL MATTA VILLAGE KHANALA P/O CHOPREYAL</t>
  </si>
  <si>
    <t>CHOPREYAL</t>
  </si>
  <si>
    <t>BHARTHANA</t>
  </si>
  <si>
    <t>ILM EQUAL TO B.A</t>
  </si>
  <si>
    <t>JAMIA ZIAUL ULOOM TAKHT BHAI</t>
  </si>
  <si>
    <t>HIFAZ AND TAJVED UL QURAN</t>
  </si>
  <si>
    <t>JAMIYA HUZIFA ABNI YAMAN TAKHT BHAI</t>
  </si>
  <si>
    <t>NIZAMULLAH</t>
  </si>
  <si>
    <t>15606-0346601-3</t>
  </si>
  <si>
    <t>VILLAGE SHINKAD POST OFFICE CHARBAGH DISTRICT SWAT.</t>
  </si>
  <si>
    <t>MUHAMMAD RASHID</t>
  </si>
  <si>
    <t>15602-6999526-1</t>
  </si>
  <si>
    <t>VILLAGE BAFAR TEHSIL BAHRAIN DISTRICT SWAT</t>
  </si>
  <si>
    <t>JAMAL UL QURAN, JAZARI</t>
  </si>
  <si>
    <t>15604-0427454-3</t>
  </si>
  <si>
    <t>MADINA COLONY KANJU SWAT</t>
  </si>
  <si>
    <t>TANZIM UL MADARIS</t>
  </si>
  <si>
    <t>AHMAD SHAHZAD</t>
  </si>
  <si>
    <t>BASHARIN</t>
  </si>
  <si>
    <t>15607-0416953-3</t>
  </si>
  <si>
    <t>MOH: ESA KHAIL,MINGORA,TEHSIL BABUZAI,DISTRICT SWAT</t>
  </si>
  <si>
    <t>LANDIKAS MALAKANAN</t>
  </si>
  <si>
    <t>BIO,CHE, PHY</t>
  </si>
  <si>
    <t>BIO,CHE,PHY</t>
  </si>
  <si>
    <t>ZOOLOGY, BOTONY, CHEMISTRY</t>
  </si>
  <si>
    <t>MUHAMMAD SHEREN</t>
  </si>
  <si>
    <t>15601-0975788-3</t>
  </si>
  <si>
    <t>VILLAGE         GURRA
P/O             GURRA
TEH             MATTA
DISTT           SWAT</t>
  </si>
  <si>
    <t>GURRA</t>
  </si>
  <si>
    <t>WIFAQUL MADARIS AL ARABIYA MULTAN</t>
  </si>
  <si>
    <t>FAZLI SUBHAN</t>
  </si>
  <si>
    <t>CHAMNI KHAN</t>
  </si>
  <si>
    <t>15601-8252632-7</t>
  </si>
  <si>
    <t>VILLAGE LANDAI CHAM P/O SAKHRA TEHSIL MATTA DISTT SWAT</t>
  </si>
  <si>
    <t>DARULOLOOM QADRIA GHAFORIA TINDODAG SWAT</t>
  </si>
  <si>
    <t>ABDUL WARIS</t>
  </si>
  <si>
    <t>15602-4892404-7</t>
  </si>
  <si>
    <t>DELAY P/O BARA BANDAI, TEHSIL KABAL, DISTRICT SWAT</t>
  </si>
  <si>
    <t>SHAHDAT UL ALIA</t>
  </si>
  <si>
    <t>WAFAQ UL MADARAS</t>
  </si>
  <si>
    <t>SAMANDAR SHAH</t>
  </si>
  <si>
    <t>GHAZI SHAH</t>
  </si>
  <si>
    <t>15602-6003628-7</t>
  </si>
  <si>
    <t>VILLAGE UMARY PO ASBANR TAHSILI ADENZI DISTRICT LOWER DIR</t>
  </si>
  <si>
    <t>ASBANR</t>
  </si>
  <si>
    <t>SHAHGRAM</t>
  </si>
  <si>
    <t>AMA</t>
  </si>
  <si>
    <t>KHASA</t>
  </si>
  <si>
    <t>ALIA</t>
  </si>
  <si>
    <t>ALAMIA</t>
  </si>
  <si>
    <t>TAFSIR UL QURAN</t>
  </si>
  <si>
    <t>GOT DARULELUM SWAT</t>
  </si>
  <si>
    <t>15601-2108516-9</t>
  </si>
  <si>
    <t>VILLAGE KHARERAI P.O &amp; TEHSIL MATTA DISTRICT SWAT</t>
  </si>
  <si>
    <t>FIDA MUHAMMAD</t>
  </si>
  <si>
    <t>15602-2293708-7</t>
  </si>
  <si>
    <t>THE FAST SCHOOL SYSTEM GUMBAD MAIRA MINORA SWAT</t>
  </si>
  <si>
    <t>AKA MAROOOF BAMI KHAIL SWAT</t>
  </si>
  <si>
    <t>G.SCIENCE,ISLAMIYAT,HPE</t>
  </si>
  <si>
    <t>ARABIC,CIVICS,ISLAMIC STUDIES</t>
  </si>
  <si>
    <t>SHAMS UL ISLAM</t>
  </si>
  <si>
    <t>AMIR HATAM</t>
  </si>
  <si>
    <t>15601-8624108-7</t>
  </si>
  <si>
    <t>VILLAGE PIRKALAY TEHSIL MATTA DISTRICT SWAT</t>
  </si>
  <si>
    <t>PIR KALAY</t>
  </si>
  <si>
    <t>QARI SANAD</t>
  </si>
  <si>
    <t>WIFAQ UL MADRIS MULTAN PAKISTAN</t>
  </si>
  <si>
    <t>15602-1160983-3</t>
  </si>
  <si>
    <t>FOOT DISABLE</t>
  </si>
  <si>
    <t>ENGARO DHERAI MOHLLAH BOSTAN KHAIL MINGORA DISTRICT SWAT</t>
  </si>
  <si>
    <t>ENGARO DHERAI</t>
  </si>
  <si>
    <t>ENGLISH URDU PAK STUDY ISLAMYAT</t>
  </si>
  <si>
    <t>ENGLISH PAKSTUDY CIVICS ISLAMIC STUDY ARABIC PAK STUDY</t>
  </si>
  <si>
    <t>WAQUL MADARIS</t>
  </si>
  <si>
    <t>MADRASA QALITUL QURAN</t>
  </si>
  <si>
    <t>MUHAMMAD WAKEEL KHAN</t>
  </si>
  <si>
    <t>15602-2949445-5</t>
  </si>
  <si>
    <t>TALIMAND GENERAL STORE NAWAKALAY MINGOR SWAT</t>
  </si>
  <si>
    <t>MIANGANO CHAM KISHAWRAN P/O. CHARBAGH, SWAT</t>
  </si>
  <si>
    <t>HUMAINTIES</t>
  </si>
  <si>
    <t>DARUL-U-ULUM SAIDU SHARIF SWAT</t>
  </si>
  <si>
    <t>ALMARKAZ QARUL QURAN PESHAWAR PAKISTAN</t>
  </si>
  <si>
    <t>ZAFAR ALI</t>
  </si>
  <si>
    <t>HABIBULLAH</t>
  </si>
  <si>
    <t>15602-7176685-7</t>
  </si>
  <si>
    <t>MOH, BURHAN KHAIL NAWAKALI MINGORA SWAT</t>
  </si>
  <si>
    <t>MOH BURHAN KHAIL NAWAKALI MINGORA SWAT</t>
  </si>
  <si>
    <t>NAWAKALI MINGORA</t>
  </si>
  <si>
    <t>NAWAKALI SHADARA</t>
  </si>
  <si>
    <t>ENGLISH  MATHS G SCI</t>
  </si>
  <si>
    <t>ENG ARABIC CIVICS</t>
  </si>
  <si>
    <t>TAFSIR HADIS FIQAH</t>
  </si>
  <si>
    <t>WEFAQUL  MADARIS</t>
  </si>
  <si>
    <t>DAROLULOOM SWAT</t>
  </si>
  <si>
    <t>HAIDAR KHAN</t>
  </si>
  <si>
    <t>15602-3947191-3</t>
  </si>
  <si>
    <t>VILLAGE KWAROO SHAHGRAM P/O MADYAN TEHSIL BAHRIAN SWAT</t>
  </si>
  <si>
    <t>SHER MALIK</t>
  </si>
  <si>
    <t>15601-9251378-3</t>
  </si>
  <si>
    <t>VILLAGE RORINGAR WHAWLERAI MATTA SWAT</t>
  </si>
  <si>
    <t>GAWLERAI</t>
  </si>
  <si>
    <t>MATIULLAH KHAN</t>
  </si>
  <si>
    <t>JAMSHED KHAN</t>
  </si>
  <si>
    <t>15601-9986943-1</t>
  </si>
  <si>
    <t>VILLAGE KOZPALOW SAMBAT POST OFFICE AND TEHSIL MATTA DISTRICT SWAT KPK PAKISTAN</t>
  </si>
  <si>
    <t>AGRICULTURE</t>
  </si>
  <si>
    <t>AGRICULTURE UNIVERSITY PESHAWAR</t>
  </si>
  <si>
    <t>QIRAT SANAD</t>
  </si>
  <si>
    <t>WAFAQ UL MADARIS PAKISTAN</t>
  </si>
  <si>
    <t>SAJID KHAN</t>
  </si>
  <si>
    <t>15607-0342193-9</t>
  </si>
  <si>
    <t>HUSSAIN ALI KHAN</t>
  </si>
  <si>
    <t>15601-8387999-5</t>
  </si>
  <si>
    <t>TAJWEED O  QIRAT</t>
  </si>
  <si>
    <t>NAMAKMANDAI PESHAWAR</t>
  </si>
  <si>
    <t>IKRAM UL HAQ</t>
  </si>
  <si>
    <t>IHSAN UL HAQ</t>
  </si>
  <si>
    <t>15602-0298329-7</t>
  </si>
  <si>
    <t>ABBASIN MEDICOSE MAROOF KHEL PLAZA HAJI BABA CHOWK MINGORA SWAT</t>
  </si>
  <si>
    <t>MALOOK ABAD MINGORA SWAT</t>
  </si>
  <si>
    <t>POST OFFICE SWAT</t>
  </si>
  <si>
    <t>SHADAT UL ALAMIYA</t>
  </si>
  <si>
    <t>GOVRT DARELOOM SAIDU SHARIF SWAT</t>
  </si>
  <si>
    <t>IZHAR UL HAQ</t>
  </si>
  <si>
    <t>15602-1346028-5</t>
  </si>
  <si>
    <t>VILLAGE JANO P/O AND TEHSIL KHWAZA KHELA DISTRICT SWAT</t>
  </si>
  <si>
    <t>SAME AS POSTAL ADDRESS</t>
  </si>
  <si>
    <t>JANO CHAMTALAY</t>
  </si>
  <si>
    <t>PHYSICS,CHEMISTRY,BIOLOGY, MATHS</t>
  </si>
  <si>
    <t>JAMUL UL QURAN,JAZARE,TASERE UL QURAN,FAWA EDE MAKIYYA</t>
  </si>
  <si>
    <t>MADRASSA IZHARULQURAN KHWAZA KHELA SWAT</t>
  </si>
  <si>
    <t>SALIM ULLAH</t>
  </si>
  <si>
    <t>ABDUL GHAFFAR</t>
  </si>
  <si>
    <t>15601-2576660-9</t>
  </si>
  <si>
    <t>VILLAGE          ASHARAY
P/O              BARA DURUSH KHELA
TEH               MATTA
DISTT             SWAT</t>
  </si>
  <si>
    <t>DAE TECNICAL BOARD PESHAWAR</t>
  </si>
  <si>
    <t>JAMAL HASSAN</t>
  </si>
  <si>
    <t>UMAR HASSAN</t>
  </si>
  <si>
    <t>15602-3676702-7</t>
  </si>
  <si>
    <t>MOHAALLAH BAR PALLOW TOTANO BANDAI KABAL SWAT AND POST OFFICE TOTANO BANDAI KABAL SWAT AND</t>
  </si>
  <si>
    <t>MOHAALLAH BAR PALLOW TOTANO BANDAI KABAL SWAT AND POST OFFICE TOTANO BANDAI KABAL</t>
  </si>
  <si>
    <t>UC TOTANO BANDAI</t>
  </si>
  <si>
    <t>SCIENCE  SUBJECT</t>
  </si>
  <si>
    <t>SWAT  BOARD</t>
  </si>
  <si>
    <t>ARTS SUBJECT</t>
  </si>
  <si>
    <t>SWAT  UNIVERSITY</t>
  </si>
  <si>
    <t>WIFFIQ</t>
  </si>
  <si>
    <t>15607-0343011-7</t>
  </si>
  <si>
    <t>TCS MAIN BRANCH MNGORA SWAT</t>
  </si>
  <si>
    <t>MOHALLA: RAHMAN ABAD QAMBAR SWAT</t>
  </si>
  <si>
    <t>PASHTO</t>
  </si>
  <si>
    <t>VIFAQUL MADARIS MULTAN</t>
  </si>
  <si>
    <t>TARIQ WASEEM</t>
  </si>
  <si>
    <t>MUHAMMAD WASIM</t>
  </si>
  <si>
    <t>15602-1838179-3</t>
  </si>
  <si>
    <t>VILLAGE P.O AND TEHSIL KABAL DISTRICT SWAT</t>
  </si>
  <si>
    <t>BAR ABAKHEEL KABAL</t>
  </si>
  <si>
    <t>ALI SAID</t>
  </si>
  <si>
    <t>15606-0347204-7</t>
  </si>
  <si>
    <t>VILLAGE SER TALIGRAM TEHSIL CHARBAGH SWAT</t>
  </si>
  <si>
    <t>SANAWIA KHASSA</t>
  </si>
  <si>
    <t>SHAHADATU AALIA</t>
  </si>
  <si>
    <t>BAHRI KARAM</t>
  </si>
  <si>
    <t>15605-0358514-9</t>
  </si>
  <si>
    <t>VILLAGE CHAMTALAI TEHSIL &amp; P/O KHWAZA KHELA SWAT</t>
  </si>
  <si>
    <t>ALI MUHAMMAD</t>
  </si>
  <si>
    <t>15602-2099735-7</t>
  </si>
  <si>
    <t>GUL MERA MANGLOR TEHSIL BABOZAI DIST SWAT</t>
  </si>
  <si>
    <t>GAT MANGLOR P.O MANGLOR TEHSIL BABOZAI DIST SWAT</t>
  </si>
  <si>
    <t>KASHUF UL DARJAT</t>
  </si>
  <si>
    <t>WAFAQ UL MADRIS ARABIA</t>
  </si>
  <si>
    <t>15604-0357927-7</t>
  </si>
  <si>
    <t>POST OFFICE KABAL SWAT</t>
  </si>
  <si>
    <t>MUHALLA BABAJI VILLAGE TEHSIL &amp; POST OFFICE KABAL DISTRICT SWAT</t>
  </si>
  <si>
    <t>BAR ABAKHEL KABAL</t>
  </si>
  <si>
    <t>IMTIAZ</t>
  </si>
  <si>
    <t>MUHAMMAD GHAFFAR</t>
  </si>
  <si>
    <t>15602-8235746-1</t>
  </si>
  <si>
    <t>ALAMGANJ TEHAIL CHARBAGH DISTRICT SWAT</t>
  </si>
  <si>
    <t>ALMAGANJ TEHSIL CHARBAGH DISTRICT SWAT</t>
  </si>
  <si>
    <t>MIDRAR ULLAH</t>
  </si>
  <si>
    <t>HAMID ULLAH</t>
  </si>
  <si>
    <t>15602-1977009-9</t>
  </si>
  <si>
    <t>ZIAUL ISLAM</t>
  </si>
  <si>
    <t>15604-0339340-9</t>
  </si>
  <si>
    <t>VILLAGE AND P O TALL TEHSIL KABAL DISTRICT SWAT</t>
  </si>
  <si>
    <t>ABDUL SHAKOOR</t>
  </si>
  <si>
    <t>15602-2211142-1</t>
  </si>
  <si>
    <t>NINGOLAI TEHSIL KABAL DISTT SWAT</t>
  </si>
  <si>
    <t>BIOLOGY AND CHEMISTRY</t>
  </si>
  <si>
    <t>BOTANY, ZOOLOGY AND CHEMISTRY</t>
  </si>
  <si>
    <t>MADRASA MISBAHUL QURAN NINGOLAI SWAT</t>
  </si>
  <si>
    <t>IMDADUL HAQ</t>
  </si>
  <si>
    <t>ABID KHAN</t>
  </si>
  <si>
    <t>15602-0798143-5</t>
  </si>
  <si>
    <t>TOOBA MASJID, E-11/3 MARKAZ, ISLAMABAD</t>
  </si>
  <si>
    <t>USHU, MATILTAN (CHORAT), KALAM, SWAT KPK</t>
  </si>
  <si>
    <t>UC KALAM (54)</t>
  </si>
  <si>
    <t>SHAWKAT ALI</t>
  </si>
  <si>
    <t>MUHAMMAD HANIEF</t>
  </si>
  <si>
    <t>15602-9319614-3</t>
  </si>
  <si>
    <t>PO. KOZA BANDAI TEH. KABAL DIST. SWAT</t>
  </si>
  <si>
    <t>SHAHID IQBAL</t>
  </si>
  <si>
    <t>15602-1563009-5</t>
  </si>
  <si>
    <t>VILLAGE AMANKOT TEHISIL BABOZAI DISTRICT SWAT.</t>
  </si>
  <si>
    <t>VILLAGE AMANKOT TEHISIL BABOZAI  DISTRICCT SWAT.</t>
  </si>
  <si>
    <t>BISE MULTAN</t>
  </si>
  <si>
    <t>IBRAHIM</t>
  </si>
  <si>
    <t>15602-5540291-5</t>
  </si>
  <si>
    <t>ADNAN GENRAL STORE LANDIKAS BANGLADESH MOH FATIH JAN</t>
  </si>
  <si>
    <t>LANDIKAS BANGLADESH MINGORA SWAT</t>
  </si>
  <si>
    <t>LANDYKAS RANG MOHALLAH MALAKANAN</t>
  </si>
  <si>
    <t>ISLAMIYAT.URDU.ENGLISH</t>
  </si>
  <si>
    <t>B-TECH CIVIL (PASS)</t>
  </si>
  <si>
    <t>PRESTON UNIVERSITY</t>
  </si>
  <si>
    <t>HEFZUL QURAN</t>
  </si>
  <si>
    <t>JAMAI DARUL ULOOM SWAT</t>
  </si>
  <si>
    <t>INAYAT ULLAH KHAN</t>
  </si>
  <si>
    <t>15602-2178672-3</t>
  </si>
  <si>
    <t>MOHALLAG BILAL MASJID FAIZ ABAD PO SAIDU SHARIF SWAT</t>
  </si>
  <si>
    <t>MUHAMMAD AYUB</t>
  </si>
  <si>
    <t>SHAH JAHAN</t>
  </si>
  <si>
    <t>15604-0380268-5</t>
  </si>
  <si>
    <t>SHAH DHERAI , TEHSIL KABAL, SWAT</t>
  </si>
  <si>
    <t>MADRASA MARKAZI DAR UL QURAN NAMAK MANDAI PESHAWAR</t>
  </si>
  <si>
    <t>MAAZ HUSAIN</t>
  </si>
  <si>
    <t>15602-7894815-5</t>
  </si>
  <si>
    <t>VILLAGE &amp; P.O TOTANOBANDAI, TEHSIL KABAL, DISTRICT SWAT</t>
  </si>
  <si>
    <t>ABDUL NASAR</t>
  </si>
  <si>
    <t>GULAM NABI MALANG</t>
  </si>
  <si>
    <t>15602-6431344-5</t>
  </si>
  <si>
    <t>MUHALLAH ALLAH O AKBAR, VILLAGE AND P/O KABAL TEHSIL KABAL DISTRICT SWAT</t>
  </si>
  <si>
    <t>BAR ABA KHEL</t>
  </si>
  <si>
    <t>KHALIL ANWAR</t>
  </si>
  <si>
    <t>MUHAMMAD UZAIR</t>
  </si>
  <si>
    <t>15605-0378349-9</t>
  </si>
  <si>
    <t>VILLAGE SHALPIN P/O &amp; TEHISL KHWAZA KHELA DISTRICT SWAT</t>
  </si>
  <si>
    <t>SHAHDAT UL ALAMIYA</t>
  </si>
  <si>
    <t>MUHAMMAD MAJEED</t>
  </si>
  <si>
    <t>15402-0681728-7</t>
  </si>
  <si>
    <t>VILLAGE HAIBATGRAM THANA JADEED, P.O THANA TEHSIL BATKHELA DISTRICT MALAKAND</t>
  </si>
  <si>
    <t>VILLAGE AND P.O KOTA TEHSIL BARIKOT DISTRICT SWAT</t>
  </si>
  <si>
    <t>THANA MALAKAND</t>
  </si>
  <si>
    <t>QIRRAT</t>
  </si>
  <si>
    <t>MADRASA TALEEMUL QURAN KARACHI GHARBI</t>
  </si>
  <si>
    <t>GHUFRAN ULLAH</t>
  </si>
  <si>
    <t>MUBARIK SHAH</t>
  </si>
  <si>
    <t>15602-5581985-3</t>
  </si>
  <si>
    <t>VILLAGE:KAWDARI,POST OFFICE:HATHIAN
TEHSIL:TAKHTBHAI,DISTRICT:MARDAN</t>
  </si>
  <si>
    <t>HATHIAN,MARDAN</t>
  </si>
  <si>
    <t>15601-8233813-9</t>
  </si>
  <si>
    <t>AIOUI</t>
  </si>
  <si>
    <t>ABDUR RAHIM</t>
  </si>
  <si>
    <t>NAI ROZE</t>
  </si>
  <si>
    <t>15602-7156879-9</t>
  </si>
  <si>
    <t>SEER TEHSIL CHARBAGH POST OFFICE CHARBAGH DISTRICT SWAT</t>
  </si>
  <si>
    <t>15602-6119007-1</t>
  </si>
  <si>
    <t>FAZAL KHALIQ GENRAL STORE MEHMOOD KHAN CHAINA PLAZA TAJ CHOWK KANJU ROAD MINOGRA SWAT.</t>
  </si>
  <si>
    <t>MOH: WAZIR MALL MAIN BAZAR MINGORA SWAT.</t>
  </si>
  <si>
    <t>MALAKANAN</t>
  </si>
  <si>
    <t>BISE</t>
  </si>
  <si>
    <t>TARTEEL, HADAR, KUTB UT TAJWEED</t>
  </si>
  <si>
    <t>MTS</t>
  </si>
  <si>
    <t>ZAINUR RAHMAN</t>
  </si>
  <si>
    <t>MUHAMMAD NAZAR</t>
  </si>
  <si>
    <t>15602-7255256-3</t>
  </si>
  <si>
    <t>VILLAGE KALAGAY MADYAN P.O MADYAN TEHSIL BAHRAIN DISTRICT SWAT KPK.</t>
  </si>
  <si>
    <t>ANSAR ULLAH</t>
  </si>
  <si>
    <t>SULTAN HUSSAIN</t>
  </si>
  <si>
    <t>15602-6628707-3</t>
  </si>
  <si>
    <t>MOH; HABIB COLONY TAHIR ABAD PO BUNR C/O A TO Z SUPER STORE MINGORA SWAT</t>
  </si>
  <si>
    <t>QAZI ABAD NINGOLI TEH KABAL SWAT</t>
  </si>
  <si>
    <t>MINGORA  SWAT</t>
  </si>
  <si>
    <t>BIOLOGY,CHEMISTRY,PHYSICS</t>
  </si>
  <si>
    <t>MUHAMMAD IMRAN ULLAH</t>
  </si>
  <si>
    <t>15601-1536258-1</t>
  </si>
  <si>
    <t>DARUL ULOOM TAJWEEUL QURAN KOZA DURUSHKHELA</t>
  </si>
  <si>
    <t>NIAMAT KHAN</t>
  </si>
  <si>
    <t>SULTANAT KHAN</t>
  </si>
  <si>
    <t>15607-0362543-3</t>
  </si>
  <si>
    <t>MOHALLA: MIANJU KHEL VILLAGE ISLAMPUR P/O SAIDU SHARIF SWAT</t>
  </si>
  <si>
    <t>ISLAM PUR</t>
  </si>
  <si>
    <t>MUHAMMAD</t>
  </si>
  <si>
    <t>15602-8058592-7</t>
  </si>
  <si>
    <t>MOH. GHURNI BADAL UC MANKYAL SWAT</t>
  </si>
  <si>
    <t>BOISE SWAT</t>
  </si>
  <si>
    <t>UNIVERSITY OF AIOI</t>
  </si>
  <si>
    <t>15606-0349080-3</t>
  </si>
  <si>
    <t>ASHAR BANR, PO CHARBAGH, TELEGRAM TEHSIL CHARBAGH DISTRICT SWAT.</t>
  </si>
  <si>
    <t>SADDAM HUSSAIN</t>
  </si>
  <si>
    <t>SULTANI ROME</t>
  </si>
  <si>
    <t>15602-2485427-5</t>
  </si>
  <si>
    <t>VILLAGE SHAHOO, KALAM TEHSIL BAHRAIN DISTRICT SWAT</t>
  </si>
  <si>
    <t>TAJWEED UL QURAN SHARIF</t>
  </si>
  <si>
    <t>WALI ULLAH</t>
  </si>
  <si>
    <t>15606-0353673-5</t>
  </si>
  <si>
    <t>MOHALLAH KOO MALAM JABBA CHARBAGH</t>
  </si>
  <si>
    <t>NAVEED IQBAL</t>
  </si>
  <si>
    <t>15601-4458630-3</t>
  </si>
  <si>
    <t>SWAT UNVERSITY</t>
  </si>
  <si>
    <t>MADRASA DARUL QURRA SNIPORA SWAT</t>
  </si>
  <si>
    <t>SHAH ZAREEN KHAN</t>
  </si>
  <si>
    <t>15601-0504759-3</t>
  </si>
  <si>
    <t>VILLAGE BAR PALLOW P/O &amp; TEHSIL MATTA DISTRICT SWAT</t>
  </si>
  <si>
    <t>BAKHT BILAND</t>
  </si>
  <si>
    <t>15607-0353048-9</t>
  </si>
  <si>
    <t>MADINA BOOK CENTER PALWASHA MARKET MINGORA SWAT</t>
  </si>
  <si>
    <t>ACHAR PALAWO TEHSIL BABOZAI MANGALWAR DISTRICT SWAT</t>
  </si>
  <si>
    <t>AKA MAROF BAMEKHEL</t>
  </si>
  <si>
    <t>URDU, ISLAMIAT,ENGLISH,MATHS,</t>
  </si>
  <si>
    <t>URDU, ISLAMIAT,ENGLISH</t>
  </si>
  <si>
    <t>WEFAQUL MADARES MULTAN</t>
  </si>
  <si>
    <t>MUHAMMAD ISMAIL SHAH</t>
  </si>
  <si>
    <t>BAHAHDAR KHAN</t>
  </si>
  <si>
    <t>15602-2782462-5</t>
  </si>
  <si>
    <t>MUHALLAH BOTA MANGULTAN VILLAGE P/O AND TEHSIL CHARBAGH DISTRICT SWAT</t>
  </si>
  <si>
    <t>SHAHADAT UL ALAMIYAH</t>
  </si>
  <si>
    <t>GOVERNMENT DARUL ULOOM ARABIYA CHARBAGH SWAT</t>
  </si>
  <si>
    <t>HIFZ TAJWID</t>
  </si>
  <si>
    <t>MADRASA FURQANIYA TAJWID WAL QIRAT CHARBAGH SWAT</t>
  </si>
  <si>
    <t>LIAQAT ALI</t>
  </si>
  <si>
    <t>15601-9864838-3</t>
  </si>
  <si>
    <t>VILLAGE SAMBAT CHAM MATTA SWAT</t>
  </si>
  <si>
    <t>MATTA SAWT</t>
  </si>
  <si>
    <t>WEFAQ UL MADARIS AL ARBIA PAKISTAN</t>
  </si>
  <si>
    <t>WEFAQ UL MADARIS AL ARABIA PAKISTAN</t>
  </si>
  <si>
    <t>DAR UL QURA NAMAK MANDI PESHAWAR</t>
  </si>
  <si>
    <t>SHADAT UL AALMIA</t>
  </si>
  <si>
    <t>15602-2063901-5</t>
  </si>
  <si>
    <t>JAN MEDICAL STORE CHARBAGH</t>
  </si>
  <si>
    <t>TOHA TEHSIL CHARBAGH DISTT SWAT</t>
  </si>
  <si>
    <t>ENG, URDU ISLAM (COMP)</t>
  </si>
  <si>
    <t>ENG, URDU , PAK STUDY</t>
  </si>
  <si>
    <t>KITABUD TAJWEED, TADWEER, ALTARTEEL</t>
  </si>
  <si>
    <t>MMDNM PESHAWAR</t>
  </si>
  <si>
    <t>WAZIR JAMAL</t>
  </si>
  <si>
    <t>15602-5123542-3</t>
  </si>
  <si>
    <t>VILLAGE AND P.O KOZA BANDAI SWAT</t>
  </si>
  <si>
    <t>WEFAQ UL MADRIS</t>
  </si>
  <si>
    <t>SYED WAHID SHAH</t>
  </si>
  <si>
    <t>GHAZI SHAH MIAN</t>
  </si>
  <si>
    <t>15602-1221790-5</t>
  </si>
  <si>
    <t>PAKLAI SHAHGRAM P/O MADYAN TEISL BAHRAIN SWAT</t>
  </si>
  <si>
    <t>IFTKHAR AHMAD</t>
  </si>
  <si>
    <t>15602-5571605-3</t>
  </si>
  <si>
    <t>MOHLLA MIANGANO CHAM PO CHARBAGH DISTT SWAT</t>
  </si>
  <si>
    <t>BISE KARICHI</t>
  </si>
  <si>
    <t>SHADATUL ALMIA</t>
  </si>
  <si>
    <t>JAMAIA HAQQNIA  SANGOTA SWAT</t>
  </si>
  <si>
    <t>RABTUL MADAIS</t>
  </si>
  <si>
    <t>IJAZ HUSSAIN</t>
  </si>
  <si>
    <t>FAZLI HAQ</t>
  </si>
  <si>
    <t>15607-0364505-9</t>
  </si>
  <si>
    <t>TAJWEED UL QURAN O QIRAT</t>
  </si>
  <si>
    <t>MADRASA I FAIZAN UL QURAN</t>
  </si>
  <si>
    <t>SARTAJ ULLAH</t>
  </si>
  <si>
    <t>15606-0338860-9</t>
  </si>
  <si>
    <t>VILLAGE KISHAWRA POST OFFICE CHARBAGH SWAT.</t>
  </si>
  <si>
    <t>UC KISHAWRA SWAT</t>
  </si>
  <si>
    <t>MULTAN BORD</t>
  </si>
  <si>
    <t>UMAR ALI KHAN</t>
  </si>
  <si>
    <t>SHAH WAZIR KHAN</t>
  </si>
  <si>
    <t>15602-6779420-1</t>
  </si>
  <si>
    <t>MOHALLAH JULO KHAIL NISHAT CHOWK MINGORA SWAT, KPK, PAKISTAN.</t>
  </si>
  <si>
    <t>LANDAY KASS</t>
  </si>
  <si>
    <t>ENGLISH, URDU, ISLAMIC EDUCATION, PAK STUDY, CIVICS, ISLAMIC STUDIES, ARABIC</t>
  </si>
  <si>
    <r>
      <rPr>
        <b/>
        <sz val="11"/>
        <color rgb="FF000000"/>
        <rFont val="Calibri"/>
        <family val="2"/>
      </rPr>
      <t xml:space="preserve">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[A]</t>
    </r>
  </si>
  <si>
    <r>
      <rPr>
        <b/>
        <sz val="11"/>
        <color rgb="FF000000"/>
        <rFont val="Calibri"/>
        <family val="2"/>
      </rPr>
      <t xml:space="preserve">HSSC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[B]</t>
    </r>
  </si>
  <si>
    <r>
      <rPr>
        <b/>
        <sz val="11"/>
        <color rgb="FF000000"/>
        <rFont val="Calibri"/>
        <family val="2"/>
      </rPr>
      <t xml:space="preserve">Bachelor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[C]</t>
    </r>
  </si>
  <si>
    <r>
      <rPr>
        <b/>
        <sz val="11"/>
        <color rgb="FF000000"/>
        <rFont val="Calibri"/>
        <family val="2"/>
      </rPr>
      <t xml:space="preserve">Master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[D]</t>
    </r>
  </si>
  <si>
    <r>
      <rPr>
        <b/>
        <sz val="11"/>
        <color rgb="FF000000"/>
        <rFont val="Calibri"/>
        <family val="2"/>
      </rPr>
      <t xml:space="preserve">MPhill Perc 
</t>
    </r>
    <r>
      <rPr>
        <b/>
        <sz val="9"/>
        <color rgb="FF000000"/>
        <rFont val="Calibri"/>
        <family val="2"/>
      </rPr>
      <t>[Out Of 5]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[E]</t>
    </r>
  </si>
  <si>
    <r>
      <rPr>
        <b/>
        <sz val="11"/>
        <color rgb="FF000000"/>
        <rFont val="Calibri"/>
        <family val="2"/>
      </rPr>
      <t xml:space="preserve">Ph.D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[F]</t>
    </r>
  </si>
  <si>
    <r>
      <rPr>
        <b/>
        <sz val="11"/>
        <color rgb="FF000000"/>
        <rFont val="Calibri"/>
        <family val="2"/>
      </rPr>
      <t xml:space="preserve">B.Ed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[G]</t>
    </r>
  </si>
  <si>
    <r>
      <rPr>
        <b/>
        <sz val="11"/>
        <color rgb="FF000000"/>
        <rFont val="Calibri"/>
        <family val="2"/>
      </rPr>
      <t xml:space="preserve">M.Ed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[H]</t>
    </r>
  </si>
  <si>
    <r>
      <rPr>
        <b/>
        <sz val="11"/>
        <color rgb="FF000000"/>
        <rFont val="Calibri"/>
        <family val="2"/>
      </rPr>
      <t xml:space="preserve">Total Acad 
</t>
    </r>
    <r>
      <rPr>
        <b/>
        <sz val="9"/>
        <color rgb="FF000000"/>
        <rFont val="Calibri"/>
        <family val="2"/>
      </rPr>
      <t xml:space="preserve">[Out Of 100]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[I=A+B+C+D+E+F+G+H]</t>
    </r>
  </si>
  <si>
    <r>
      <rPr>
        <b/>
        <sz val="11"/>
        <color rgb="FF000000"/>
        <rFont val="Calibri"/>
        <family val="2"/>
      </rPr>
      <t xml:space="preserve">MCQMarks 
</t>
    </r>
    <r>
      <rPr>
        <b/>
        <sz val="9"/>
        <color rgb="FF000000"/>
        <rFont val="Calibri"/>
        <family val="2"/>
      </rPr>
      <t>[Out Of 100]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[J]</t>
    </r>
  </si>
  <si>
    <r>
      <rPr>
        <b/>
        <sz val="11"/>
        <color rgb="FF000000"/>
        <rFont val="Calibri"/>
        <family val="2"/>
      </rPr>
      <t xml:space="preserve">TotalMarks 
</t>
    </r>
    <r>
      <rPr>
        <b/>
        <sz val="9"/>
        <color rgb="FF000000"/>
        <rFont val="Calibri"/>
        <family val="2"/>
      </rPr>
      <t>[Out Of 200]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[K=I+J]</t>
    </r>
  </si>
  <si>
    <t>Sig: Candidates</t>
  </si>
  <si>
    <t>Remarks</t>
  </si>
  <si>
    <t>Sig: Chairman Or Member</t>
  </si>
  <si>
    <r>
      <t xml:space="preserve">SSC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9"/>
        <color rgb="FFFF0000"/>
        <rFont val="Arial Black"/>
        <family val="2"/>
        <charset val="204"/>
      </rPr>
      <t>[A]</t>
    </r>
  </si>
  <si>
    <r>
      <t xml:space="preserve">HSSC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9"/>
        <color rgb="FFFF0000"/>
        <rFont val="Arial Black"/>
        <family val="2"/>
        <charset val="204"/>
      </rPr>
      <t>[B]</t>
    </r>
  </si>
  <si>
    <r>
      <t xml:space="preserve">Bachelor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9"/>
        <color rgb="FFFF0000"/>
        <rFont val="Arial Black"/>
        <family val="2"/>
        <charset val="204"/>
      </rPr>
      <t>[C]</t>
    </r>
  </si>
  <si>
    <r>
      <t xml:space="preserve">Master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11"/>
        <color rgb="FF000000"/>
        <rFont val="Arial Black"/>
        <family val="2"/>
        <charset val="204"/>
      </rPr>
      <t xml:space="preserve"> </t>
    </r>
    <r>
      <rPr>
        <b/>
        <sz val="9"/>
        <color rgb="FFFF0000"/>
        <rFont val="Arial Black"/>
        <family val="2"/>
        <charset val="204"/>
      </rPr>
      <t>[D]</t>
    </r>
  </si>
  <si>
    <r>
      <t xml:space="preserve">MPhill Perc </t>
    </r>
    <r>
      <rPr>
        <b/>
        <sz val="9"/>
        <color rgb="FF000000"/>
        <rFont val="Arial Black"/>
        <family val="2"/>
        <charset val="204"/>
      </rPr>
      <t>[Out Of 5]</t>
    </r>
    <r>
      <rPr>
        <b/>
        <sz val="11"/>
        <color rgb="FF000000"/>
        <rFont val="Arial Black"/>
        <family val="2"/>
        <charset val="204"/>
      </rPr>
      <t xml:space="preserve"> </t>
    </r>
    <r>
      <rPr>
        <b/>
        <sz val="9"/>
        <color rgb="FFFF0000"/>
        <rFont val="Arial Black"/>
        <family val="2"/>
        <charset val="204"/>
      </rPr>
      <t>[E]</t>
    </r>
  </si>
  <si>
    <r>
      <t xml:space="preserve">Ph.D Perc </t>
    </r>
    <r>
      <rPr>
        <b/>
        <sz val="9"/>
        <color rgb="FF000000"/>
        <rFont val="Arial Black"/>
        <family val="2"/>
        <charset val="204"/>
      </rPr>
      <t>[Out Of 5]</t>
    </r>
    <r>
      <rPr>
        <b/>
        <sz val="9"/>
        <color rgb="FFFF0000"/>
        <rFont val="Arial Black"/>
        <family val="2"/>
        <charset val="204"/>
      </rPr>
      <t>[F]</t>
    </r>
  </si>
  <si>
    <r>
      <t xml:space="preserve">B.Ed Perc </t>
    </r>
    <r>
      <rPr>
        <b/>
        <sz val="9"/>
        <color rgb="FF000000"/>
        <rFont val="Arial Black"/>
        <family val="2"/>
        <charset val="204"/>
      </rPr>
      <t>[Out Of 5]</t>
    </r>
    <r>
      <rPr>
        <b/>
        <sz val="9"/>
        <color rgb="FFFF0000"/>
        <rFont val="Arial Black"/>
        <family val="2"/>
        <charset val="204"/>
      </rPr>
      <t>[G]</t>
    </r>
  </si>
  <si>
    <r>
      <t xml:space="preserve">M.Ed Perc </t>
    </r>
    <r>
      <rPr>
        <b/>
        <sz val="9"/>
        <color rgb="FF000000"/>
        <rFont val="Arial Black"/>
        <family val="2"/>
        <charset val="204"/>
      </rPr>
      <t xml:space="preserve">[Out Of 5] </t>
    </r>
    <r>
      <rPr>
        <b/>
        <sz val="9"/>
        <color rgb="FFFF0000"/>
        <rFont val="Arial Black"/>
        <family val="2"/>
        <charset val="204"/>
      </rPr>
      <t>[H]</t>
    </r>
  </si>
  <si>
    <r>
      <t xml:space="preserve">Total Acad [Out Of 100] </t>
    </r>
    <r>
      <rPr>
        <b/>
        <sz val="11"/>
        <color rgb="FFFF0000"/>
        <rFont val="Arial Black"/>
        <family val="2"/>
        <charset val="204"/>
      </rPr>
      <t>[I=A+B+C+D+E+F+G+H]</t>
    </r>
  </si>
  <si>
    <r>
      <t xml:space="preserve">MCQMarks </t>
    </r>
    <r>
      <rPr>
        <b/>
        <sz val="9"/>
        <color rgb="FF000000"/>
        <rFont val="Arial Black"/>
        <family val="2"/>
        <charset val="204"/>
      </rPr>
      <t>[Out Of 100]</t>
    </r>
    <r>
      <rPr>
        <b/>
        <sz val="11"/>
        <color rgb="FF000000"/>
        <rFont val="Arial Black"/>
        <family val="2"/>
        <charset val="204"/>
      </rPr>
      <t xml:space="preserve"> </t>
    </r>
    <r>
      <rPr>
        <b/>
        <sz val="9"/>
        <color rgb="FFFF0000"/>
        <rFont val="Arial Black"/>
        <family val="2"/>
        <charset val="204"/>
      </rPr>
      <t>[J]</t>
    </r>
  </si>
  <si>
    <r>
      <t xml:space="preserve">TotalMarks </t>
    </r>
    <r>
      <rPr>
        <b/>
        <sz val="9"/>
        <color rgb="FF000000"/>
        <rFont val="Arial Black"/>
        <family val="2"/>
        <charset val="204"/>
      </rPr>
      <t>[Out Of 200]</t>
    </r>
    <r>
      <rPr>
        <b/>
        <sz val="9"/>
        <color rgb="FFFF0000"/>
        <rFont val="Arial Black"/>
        <family val="2"/>
        <charset val="204"/>
      </rPr>
      <t>[K=I+J]</t>
    </r>
  </si>
  <si>
    <t>Madrasa Elhaq Require</t>
  </si>
  <si>
    <t>Master Result After Due Date/BA DMC Require</t>
  </si>
  <si>
    <t>Qirat Certificate Require</t>
  </si>
  <si>
    <t>M.Phil Not Counted Shahadatulamia / Madrasa Elhaq Require</t>
  </si>
  <si>
    <t>VILLAGE KANAI  P/O  KALAM TEHSIL KAL DISTRICT SWAT</t>
  </si>
  <si>
    <t xml:space="preserve">Madrasa Elhaq Require </t>
  </si>
  <si>
    <t>M.Phil Incomplete / Madrasa Elhaq Require</t>
  </si>
  <si>
    <t>Elhaq Require</t>
  </si>
  <si>
    <t>M.Ed After Due Date</t>
  </si>
  <si>
    <t>BA Orignal DMC Checked /Elhaq Require</t>
  </si>
  <si>
    <t>Selected In CT</t>
  </si>
  <si>
    <t xml:space="preserve">in AT Merit </t>
  </si>
  <si>
    <t>M.Phil and B.Ed after Due Date / Elhaq Require</t>
  </si>
  <si>
    <t>BS Equivlancy Require + Ehlaq</t>
  </si>
  <si>
    <t>Master marks Deducted</t>
  </si>
  <si>
    <t>MA Result After Due Date/B.Ed and M.Ed Marks Wrongly Intered</t>
  </si>
  <si>
    <t>in TT Merit</t>
  </si>
  <si>
    <t>MasterMarks Deducted</t>
  </si>
  <si>
    <t xml:space="preserve">in DM Merit </t>
  </si>
  <si>
    <t xml:space="preserve">in CT Merit </t>
  </si>
  <si>
    <t xml:space="preserve">Qari 1st Tentative Merit </t>
  </si>
  <si>
    <t>Qari 1st Tentative Merit List Uploaded from 23-05-2021 To 26-05-2021 for any correction or any Objection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</si>
</sst>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28"/>
      <name val="Calibri"/>
      <family val="2"/>
    </font>
    <font>
      <sz val="11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sz val="10"/>
      <color rgb="FF000000"/>
      <name val="Arial Black"/>
      <family val="2"/>
      <charset val="204"/>
    </font>
    <font>
      <b/>
      <sz val="9"/>
      <color rgb="FF000000"/>
      <name val="Arial Black"/>
      <family val="2"/>
      <charset val="204"/>
    </font>
    <font>
      <b/>
      <sz val="9"/>
      <color rgb="FFFF0000"/>
      <name val="Arial Black"/>
      <family val="2"/>
      <charset val="204"/>
    </font>
    <font>
      <b/>
      <sz val="10"/>
      <color rgb="FF000000"/>
      <name val="Arial Black"/>
      <family val="2"/>
      <charset val="204"/>
    </font>
    <font>
      <b/>
      <sz val="11"/>
      <color rgb="FFFF0000"/>
      <name val="Arial Black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Arial Black"/>
      <family val="2"/>
      <charset val="204"/>
    </font>
    <font>
      <sz val="18"/>
      <color rgb="FF000000"/>
      <name val="Arial Black"/>
      <family val="2"/>
      <charset val="204"/>
    </font>
    <font>
      <b/>
      <sz val="18"/>
      <color rgb="FF00000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100"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/>
    <xf numFmtId="0" fontId="0" fillId="0" borderId="4" xfId="0" applyNumberFormat="1" applyFill="1" applyBorder="1" applyAlignment="1" applyProtection="1">
      <alignment wrapText="1"/>
    </xf>
    <xf numFmtId="0" fontId="6" fillId="0" borderId="0" xfId="0" applyNumberFormat="1" applyFont="1" applyFill="1" applyAlignment="1" applyProtection="1">
      <alignment wrapText="1"/>
    </xf>
    <xf numFmtId="0" fontId="7" fillId="0" borderId="4" xfId="0" applyNumberFormat="1" applyFont="1" applyFill="1" applyBorder="1" applyAlignment="1" applyProtection="1">
      <alignment horizontal="center" textRotation="90"/>
    </xf>
    <xf numFmtId="0" fontId="7" fillId="0" borderId="8" xfId="0" applyNumberFormat="1" applyFont="1" applyFill="1" applyBorder="1" applyAlignment="1" applyProtection="1">
      <alignment horizontal="center" textRotation="90"/>
    </xf>
    <xf numFmtId="0" fontId="6" fillId="0" borderId="0" xfId="0" applyNumberFormat="1" applyFont="1" applyFill="1" applyAlignment="1" applyProtection="1">
      <alignment vertical="center" textRotation="90"/>
    </xf>
    <xf numFmtId="0" fontId="6" fillId="0" borderId="0" xfId="0" applyNumberFormat="1" applyFont="1" applyFill="1" applyAlignment="1" applyProtection="1">
      <alignment horizontal="center" textRotation="90"/>
    </xf>
    <xf numFmtId="0" fontId="6" fillId="0" borderId="4" xfId="0" applyNumberFormat="1" applyFont="1" applyFill="1" applyBorder="1" applyAlignment="1" applyProtection="1">
      <alignment horizontal="center" vertical="center" textRotation="90"/>
    </xf>
    <xf numFmtId="0" fontId="8" fillId="0" borderId="4" xfId="0" applyNumberFormat="1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horizontal="center"/>
    </xf>
    <xf numFmtId="14" fontId="6" fillId="0" borderId="4" xfId="0" applyNumberFormat="1" applyFont="1" applyFill="1" applyBorder="1" applyAlignment="1" applyProtection="1">
      <alignment horizontal="center" vertical="center" textRotation="90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wrapText="1"/>
    </xf>
    <xf numFmtId="0" fontId="8" fillId="3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Alignment="1" applyProtection="1">
      <alignment vertical="center" wrapText="1"/>
    </xf>
    <xf numFmtId="0" fontId="11" fillId="3" borderId="4" xfId="0" applyNumberFormat="1" applyFont="1" applyFill="1" applyBorder="1" applyAlignment="1" applyProtection="1">
      <alignment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wrapText="1"/>
    </xf>
    <xf numFmtId="0" fontId="6" fillId="0" borderId="0" xfId="0" applyNumberFormat="1" applyFont="1" applyFill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textRotation="90"/>
    </xf>
    <xf numFmtId="0" fontId="11" fillId="3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/>
    </xf>
    <xf numFmtId="0" fontId="7" fillId="0" borderId="10" xfId="0" applyNumberFormat="1" applyFont="1" applyFill="1" applyBorder="1" applyAlignment="1" applyProtection="1">
      <alignment horizontal="center" textRotation="90"/>
    </xf>
    <xf numFmtId="0" fontId="7" fillId="0" borderId="12" xfId="0" applyNumberFormat="1" applyFont="1" applyFill="1" applyBorder="1" applyAlignment="1" applyProtection="1">
      <alignment horizontal="center" textRotation="90"/>
    </xf>
    <xf numFmtId="2" fontId="7" fillId="0" borderId="13" xfId="0" applyNumberFormat="1" applyFont="1" applyFill="1" applyBorder="1" applyAlignment="1" applyProtection="1">
      <alignment horizontal="center" textRotation="90"/>
    </xf>
    <xf numFmtId="0" fontId="8" fillId="0" borderId="14" xfId="0" applyNumberFormat="1" applyFont="1" applyFill="1" applyBorder="1" applyAlignment="1" applyProtection="1">
      <alignment horizontal="center"/>
    </xf>
    <xf numFmtId="2" fontId="6" fillId="0" borderId="15" xfId="0" applyNumberFormat="1" applyFont="1" applyBorder="1"/>
    <xf numFmtId="2" fontId="6" fillId="0" borderId="11" xfId="0" applyNumberFormat="1" applyFont="1" applyBorder="1"/>
    <xf numFmtId="0" fontId="8" fillId="3" borderId="14" xfId="0" applyNumberFormat="1" applyFont="1" applyFill="1" applyBorder="1" applyAlignment="1" applyProtection="1">
      <alignment horizontal="center"/>
    </xf>
    <xf numFmtId="0" fontId="8" fillId="0" borderId="16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</xf>
    <xf numFmtId="2" fontId="6" fillId="0" borderId="18" xfId="0" applyNumberFormat="1" applyFont="1" applyBorder="1"/>
    <xf numFmtId="0" fontId="7" fillId="0" borderId="19" xfId="0" applyNumberFormat="1" applyFont="1" applyFill="1" applyBorder="1" applyAlignment="1" applyProtection="1">
      <alignment horizontal="center" textRotation="90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center" textRotation="90"/>
    </xf>
    <xf numFmtId="2" fontId="6" fillId="0" borderId="15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 textRotation="90" wrapText="1"/>
    </xf>
    <xf numFmtId="2" fontId="11" fillId="0" borderId="14" xfId="0" applyNumberFormat="1" applyFont="1" applyFill="1" applyBorder="1" applyAlignment="1" applyProtection="1">
      <alignment horizontal="center"/>
    </xf>
    <xf numFmtId="2" fontId="11" fillId="0" borderId="20" xfId="0" applyNumberFormat="1" applyFont="1" applyFill="1" applyBorder="1" applyAlignment="1" applyProtection="1">
      <alignment horizontal="center"/>
    </xf>
    <xf numFmtId="2" fontId="11" fillId="0" borderId="16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center"/>
    </xf>
    <xf numFmtId="2" fontId="11" fillId="0" borderId="22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wrapText="1"/>
    </xf>
    <xf numFmtId="0" fontId="0" fillId="0" borderId="14" xfId="0" applyNumberFormat="1" applyFill="1" applyBorder="1" applyAlignment="1" applyProtection="1"/>
    <xf numFmtId="14" fontId="0" fillId="0" borderId="20" xfId="0" applyNumberFormat="1" applyFill="1" applyBorder="1" applyAlignment="1" applyProtection="1"/>
    <xf numFmtId="14" fontId="0" fillId="0" borderId="20" xfId="0" applyNumberFormat="1" applyFill="1" applyBorder="1" applyAlignment="1" applyProtection="1">
      <alignment wrapText="1"/>
    </xf>
    <xf numFmtId="0" fontId="0" fillId="0" borderId="16" xfId="0" applyNumberFormat="1" applyFill="1" applyBorder="1" applyAlignment="1" applyProtection="1"/>
    <xf numFmtId="0" fontId="6" fillId="0" borderId="21" xfId="0" applyNumberFormat="1" applyFont="1" applyFill="1" applyBorder="1" applyAlignment="1" applyProtection="1"/>
    <xf numFmtId="14" fontId="0" fillId="0" borderId="22" xfId="0" applyNumberFormat="1" applyFill="1" applyBorder="1" applyAlignment="1" applyProtection="1"/>
    <xf numFmtId="0" fontId="15" fillId="0" borderId="0" xfId="0" applyNumberFormat="1" applyFont="1" applyFill="1" applyAlignment="1" applyProtection="1"/>
    <xf numFmtId="0" fontId="15" fillId="3" borderId="6" xfId="0" applyNumberFormat="1" applyFont="1" applyFill="1" applyBorder="1" applyAlignment="1" applyProtection="1"/>
    <xf numFmtId="0" fontId="15" fillId="3" borderId="6" xfId="0" applyNumberFormat="1" applyFont="1" applyFill="1" applyBorder="1" applyAlignment="1" applyProtection="1">
      <alignment vertical="center" textRotation="90"/>
    </xf>
    <xf numFmtId="0" fontId="15" fillId="3" borderId="5" xfId="0" applyNumberFormat="1" applyFont="1" applyFill="1" applyBorder="1" applyAlignment="1" applyProtection="1"/>
    <xf numFmtId="0" fontId="15" fillId="3" borderId="7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center" textRotation="90"/>
    </xf>
    <xf numFmtId="0" fontId="15" fillId="0" borderId="24" xfId="0" applyNumberFormat="1" applyFont="1" applyFill="1" applyBorder="1" applyAlignment="1" applyProtection="1"/>
    <xf numFmtId="0" fontId="15" fillId="0" borderId="25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>
      <alignment horizontal="center"/>
    </xf>
    <xf numFmtId="0" fontId="13" fillId="0" borderId="27" xfId="0" applyNumberFormat="1" applyFont="1" applyFill="1" applyBorder="1" applyAlignment="1" applyProtection="1">
      <alignment horizontal="center"/>
    </xf>
    <xf numFmtId="0" fontId="13" fillId="0" borderId="28" xfId="0" applyNumberFormat="1" applyFont="1" applyFill="1" applyBorder="1" applyAlignment="1" applyProtection="1">
      <alignment horizontal="center"/>
    </xf>
    <xf numFmtId="0" fontId="13" fillId="0" borderId="29" xfId="0" applyNumberFormat="1" applyFont="1" applyFill="1" applyBorder="1" applyAlignment="1" applyProtection="1">
      <alignment horizontal="center"/>
    </xf>
    <xf numFmtId="2" fontId="13" fillId="0" borderId="30" xfId="0" applyNumberFormat="1" applyFont="1" applyFill="1" applyBorder="1" applyAlignment="1" applyProtection="1">
      <alignment horizontal="center"/>
    </xf>
    <xf numFmtId="0" fontId="13" fillId="0" borderId="30" xfId="0" applyNumberFormat="1" applyFont="1" applyFill="1" applyBorder="1" applyAlignment="1" applyProtection="1">
      <alignment horizontal="center"/>
    </xf>
    <xf numFmtId="0" fontId="7" fillId="0" borderId="28" xfId="0" applyNumberFormat="1" applyFont="1" applyFill="1" applyBorder="1" applyAlignment="1" applyProtection="1">
      <alignment horizont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15" fillId="3" borderId="6" xfId="0" applyNumberFormat="1" applyFont="1" applyFill="1" applyBorder="1" applyAlignment="1" applyProtection="1"/>
    <xf numFmtId="0" fontId="15" fillId="3" borderId="7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04825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04825" cy="50482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409575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00"/>
  <sheetViews>
    <sheetView tabSelected="1" topLeftCell="B1" zoomScale="80" zoomScaleNormal="80" workbookViewId="0">
      <selection sqref="A1:AM1"/>
    </sheetView>
  </sheetViews>
  <sheetFormatPr defaultRowHeight="18.75" x14ac:dyDescent="0.4"/>
  <cols>
    <col min="1" max="1" width="5.5703125" style="34" bestFit="1" customWidth="1"/>
    <col min="2" max="2" width="5.5703125" bestFit="1" customWidth="1"/>
    <col min="3" max="3" width="4.7109375" style="12" bestFit="1" customWidth="1"/>
    <col min="4" max="5" width="14" style="9" customWidth="1"/>
    <col min="6" max="6" width="3.85546875" style="12" bestFit="1" customWidth="1"/>
    <col min="7" max="7" width="4.7109375" style="12" bestFit="1" customWidth="1"/>
    <col min="8" max="8" width="14.28515625" style="18" customWidth="1"/>
    <col min="9" max="9" width="4.85546875" style="12" bestFit="1" customWidth="1"/>
    <col min="10" max="10" width="5.140625" bestFit="1" customWidth="1"/>
    <col min="11" max="11" width="6.42578125" bestFit="1" customWidth="1"/>
    <col min="12" max="12" width="7.7109375" style="35" bestFit="1" customWidth="1"/>
    <col min="13" max="14" width="6.42578125" bestFit="1" customWidth="1"/>
    <col min="15" max="16" width="7.7109375" bestFit="1" customWidth="1"/>
    <col min="17" max="17" width="6.42578125" bestFit="1" customWidth="1"/>
    <col min="18" max="19" width="7.7109375" bestFit="1" customWidth="1"/>
    <col min="20" max="20" width="6.42578125" bestFit="1" customWidth="1"/>
    <col min="21" max="21" width="7.7109375" bestFit="1" customWidth="1"/>
    <col min="22" max="23" width="6.42578125" bestFit="1" customWidth="1"/>
    <col min="24" max="24" width="6.28515625" bestFit="1" customWidth="1"/>
    <col min="25" max="26" width="5.7109375" customWidth="1"/>
    <col min="27" max="27" width="6.28515625" bestFit="1" customWidth="1"/>
    <col min="28" max="30" width="6.42578125" bestFit="1" customWidth="1"/>
    <col min="31" max="31" width="5.140625" bestFit="1" customWidth="1"/>
    <col min="32" max="33" width="6.42578125" bestFit="1" customWidth="1"/>
    <col min="34" max="34" width="8.7109375" customWidth="1"/>
    <col min="35" max="35" width="4.7109375" bestFit="1" customWidth="1"/>
    <col min="36" max="36" width="9" bestFit="1" customWidth="1"/>
    <col min="37" max="37" width="9.7109375" customWidth="1"/>
    <col min="38" max="38" width="9.7109375" style="32" customWidth="1"/>
    <col min="39" max="39" width="9.7109375" customWidth="1"/>
    <col min="40" max="41" width="255" hidden="1" customWidth="1"/>
    <col min="42" max="42" width="50.140625" hidden="1" customWidth="1"/>
    <col min="43" max="43" width="43.140625" hidden="1" customWidth="1"/>
    <col min="44" max="44" width="13.42578125" hidden="1" customWidth="1"/>
    <col min="45" max="45" width="14.42578125" hidden="1" customWidth="1"/>
    <col min="46" max="46" width="12.42578125" hidden="1" customWidth="1"/>
    <col min="47" max="47" width="12.28515625" hidden="1" customWidth="1"/>
    <col min="48" max="48" width="8.85546875" hidden="1" customWidth="1"/>
    <col min="49" max="49" width="65.42578125" hidden="1" customWidth="1"/>
    <col min="50" max="50" width="6.140625" hidden="1" customWidth="1"/>
    <col min="51" max="51" width="73" hidden="1" customWidth="1"/>
    <col min="52" max="52" width="8" hidden="1" customWidth="1"/>
    <col min="53" max="53" width="74" hidden="1" customWidth="1"/>
    <col min="54" max="54" width="5.42578125" hidden="1" customWidth="1"/>
    <col min="55" max="55" width="43.140625" hidden="1" customWidth="1"/>
    <col min="56" max="56" width="9.42578125" hidden="1" customWidth="1"/>
    <col min="57" max="57" width="35.42578125" hidden="1" customWidth="1"/>
    <col min="58" max="58" width="5.28515625" hidden="1" customWidth="1"/>
    <col min="59" max="59" width="57.28515625" hidden="1" customWidth="1"/>
    <col min="60" max="60" width="16.85546875" hidden="1" customWidth="1"/>
    <col min="61" max="61" width="46.7109375" hidden="1" customWidth="1"/>
    <col min="62" max="62" width="5.85546875" hidden="1" customWidth="1"/>
    <col min="63" max="63" width="59.5703125" hidden="1" customWidth="1"/>
    <col min="64" max="64" width="8" hidden="1" customWidth="1"/>
    <col min="65" max="65" width="35.7109375" hidden="1" customWidth="1"/>
    <col min="66" max="66" width="7" hidden="1" customWidth="1"/>
    <col min="67" max="67" width="44.5703125" hidden="1" customWidth="1"/>
    <col min="68" max="68" width="8.7109375" hidden="1" customWidth="1"/>
    <col min="69" max="69" width="13.85546875" hidden="1" customWidth="1"/>
    <col min="70" max="70" width="6.5703125" hidden="1" customWidth="1"/>
    <col min="71" max="71" width="8.85546875" hidden="1" customWidth="1"/>
    <col min="72" max="72" width="7.42578125" hidden="1" customWidth="1"/>
    <col min="73" max="73" width="30.140625" hidden="1" customWidth="1"/>
    <col min="74" max="74" width="16.85546875" hidden="1" customWidth="1"/>
    <col min="75" max="75" width="58.28515625" hidden="1" customWidth="1"/>
    <col min="76" max="76" width="7.5703125" hidden="1" customWidth="1"/>
    <col min="77" max="77" width="56.85546875" hidden="1" customWidth="1"/>
    <col min="78" max="78" width="16.85546875" hidden="1" customWidth="1"/>
    <col min="79" max="79" width="48.42578125" hidden="1" customWidth="1"/>
    <col min="80" max="80" width="8.28515625" hidden="1" customWidth="1"/>
    <col min="81" max="81" width="41.28515625" hidden="1" customWidth="1"/>
    <col min="82" max="82" width="15.140625" hidden="1" customWidth="1"/>
    <col min="83" max="83" width="126" hidden="1" customWidth="1"/>
    <col min="84" max="84" width="7" hidden="1" customWidth="1"/>
    <col min="85" max="85" width="80.85546875" hidden="1" customWidth="1"/>
    <col min="86" max="86" width="5.85546875" hidden="1" customWidth="1"/>
    <col min="87" max="87" width="6.28515625" hidden="1" customWidth="1"/>
    <col min="88" max="88" width="16.85546875" hidden="1" customWidth="1"/>
    <col min="89" max="89" width="31.85546875" hidden="1" customWidth="1"/>
    <col min="90" max="90" width="10.42578125" hidden="1" customWidth="1"/>
    <col min="91" max="91" width="55.7109375" hidden="1" customWidth="1"/>
    <col min="92" max="92" width="9.28515625" hidden="1" customWidth="1"/>
    <col min="93" max="93" width="9.5703125" hidden="1" customWidth="1"/>
    <col min="94" max="94" width="11.85546875" hidden="1" customWidth="1"/>
    <col min="95" max="95" width="12.140625" hidden="1" customWidth="1"/>
    <col min="96" max="96" width="18.85546875" hidden="1" customWidth="1"/>
    <col min="97" max="97" width="7.85546875" hidden="1" customWidth="1"/>
    <col min="98" max="98" width="8.28515625" hidden="1" customWidth="1"/>
    <col min="99" max="99" width="8" hidden="1" customWidth="1"/>
    <col min="100" max="100" width="8.140625" hidden="1" customWidth="1"/>
  </cols>
  <sheetData>
    <row r="1" spans="1:100" ht="36.75" thickBot="1" x14ac:dyDescent="0.3">
      <c r="A1" s="87" t="s">
        <v>3980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9"/>
    </row>
    <row r="2" spans="1:100" s="72" customFormat="1" ht="27.75" thickBot="1" x14ac:dyDescent="0.55000000000000004">
      <c r="A2" s="78"/>
      <c r="B2" s="79"/>
      <c r="C2" s="79"/>
      <c r="D2" s="79"/>
      <c r="E2" s="79"/>
      <c r="F2" s="79"/>
      <c r="G2" s="79"/>
      <c r="H2" s="79"/>
      <c r="I2" s="74"/>
      <c r="J2" s="90" t="s">
        <v>4</v>
      </c>
      <c r="K2" s="91"/>
      <c r="L2" s="92"/>
      <c r="M2" s="90" t="s">
        <v>5</v>
      </c>
      <c r="N2" s="91"/>
      <c r="O2" s="92"/>
      <c r="P2" s="90" t="s">
        <v>6</v>
      </c>
      <c r="Q2" s="91"/>
      <c r="R2" s="92"/>
      <c r="S2" s="90" t="s">
        <v>7</v>
      </c>
      <c r="T2" s="91"/>
      <c r="U2" s="92"/>
      <c r="V2" s="90" t="s">
        <v>8</v>
      </c>
      <c r="W2" s="91"/>
      <c r="X2" s="92"/>
      <c r="Y2" s="90" t="s">
        <v>9</v>
      </c>
      <c r="Z2" s="91"/>
      <c r="AA2" s="92"/>
      <c r="AB2" s="90" t="s">
        <v>10</v>
      </c>
      <c r="AC2" s="91"/>
      <c r="AD2" s="92"/>
      <c r="AE2" s="90" t="s">
        <v>11</v>
      </c>
      <c r="AF2" s="91"/>
      <c r="AG2" s="92"/>
      <c r="AH2" s="75"/>
      <c r="AI2" s="73"/>
      <c r="AJ2" s="76"/>
      <c r="AK2" s="75"/>
      <c r="AL2" s="73"/>
      <c r="AM2" s="76"/>
    </row>
    <row r="3" spans="1:100" s="19" customFormat="1" ht="19.5" thickBot="1" x14ac:dyDescent="0.45">
      <c r="A3" s="80"/>
      <c r="B3" s="81">
        <v>1</v>
      </c>
      <c r="C3" s="82">
        <v>2</v>
      </c>
      <c r="D3" s="82">
        <v>3</v>
      </c>
      <c r="E3" s="82">
        <v>4</v>
      </c>
      <c r="F3" s="82">
        <v>5</v>
      </c>
      <c r="G3" s="82">
        <v>6</v>
      </c>
      <c r="H3" s="82">
        <v>7</v>
      </c>
      <c r="I3" s="83">
        <v>8</v>
      </c>
      <c r="J3" s="80">
        <v>9</v>
      </c>
      <c r="K3" s="82">
        <v>10</v>
      </c>
      <c r="L3" s="84">
        <v>11</v>
      </c>
      <c r="M3" s="80">
        <v>12</v>
      </c>
      <c r="N3" s="82">
        <v>13</v>
      </c>
      <c r="O3" s="85">
        <v>14</v>
      </c>
      <c r="P3" s="80">
        <v>15</v>
      </c>
      <c r="Q3" s="82">
        <v>16</v>
      </c>
      <c r="R3" s="85">
        <v>17</v>
      </c>
      <c r="S3" s="80">
        <v>18</v>
      </c>
      <c r="T3" s="82">
        <v>19</v>
      </c>
      <c r="U3" s="85">
        <v>20</v>
      </c>
      <c r="V3" s="80">
        <v>21</v>
      </c>
      <c r="W3" s="82">
        <v>22</v>
      </c>
      <c r="X3" s="85">
        <v>23</v>
      </c>
      <c r="Y3" s="80">
        <v>24</v>
      </c>
      <c r="Z3" s="82">
        <v>25</v>
      </c>
      <c r="AA3" s="85">
        <v>26</v>
      </c>
      <c r="AB3" s="80">
        <v>27</v>
      </c>
      <c r="AC3" s="82">
        <v>28</v>
      </c>
      <c r="AD3" s="85">
        <v>29</v>
      </c>
      <c r="AE3" s="80">
        <v>30</v>
      </c>
      <c r="AF3" s="82">
        <v>31</v>
      </c>
      <c r="AG3" s="85">
        <v>32</v>
      </c>
      <c r="AH3" s="80">
        <v>33</v>
      </c>
      <c r="AI3" s="82">
        <v>34</v>
      </c>
      <c r="AJ3" s="85">
        <v>35</v>
      </c>
      <c r="AK3" s="80">
        <v>36</v>
      </c>
      <c r="AL3" s="86">
        <v>37</v>
      </c>
      <c r="AM3" s="85">
        <v>38</v>
      </c>
    </row>
    <row r="4" spans="1:100" s="13" customFormat="1" ht="182.25" x14ac:dyDescent="0.25">
      <c r="A4" s="77" t="s">
        <v>3979</v>
      </c>
      <c r="B4" s="44" t="s">
        <v>12</v>
      </c>
      <c r="C4" s="11" t="s">
        <v>13</v>
      </c>
      <c r="D4" s="11" t="s">
        <v>15</v>
      </c>
      <c r="E4" s="11" t="s">
        <v>16</v>
      </c>
      <c r="F4" s="11" t="s">
        <v>17</v>
      </c>
      <c r="G4" s="11" t="s">
        <v>48</v>
      </c>
      <c r="H4" s="11" t="s">
        <v>51</v>
      </c>
      <c r="I4" s="41" t="s">
        <v>54</v>
      </c>
      <c r="J4" s="45" t="s">
        <v>20</v>
      </c>
      <c r="K4" s="11" t="s">
        <v>21</v>
      </c>
      <c r="L4" s="46" t="s">
        <v>3948</v>
      </c>
      <c r="M4" s="45" t="s">
        <v>23</v>
      </c>
      <c r="N4" s="11" t="s">
        <v>24</v>
      </c>
      <c r="O4" s="54" t="s">
        <v>3949</v>
      </c>
      <c r="P4" s="45" t="s">
        <v>26</v>
      </c>
      <c r="Q4" s="11" t="s">
        <v>27</v>
      </c>
      <c r="R4" s="57" t="s">
        <v>3950</v>
      </c>
      <c r="S4" s="45" t="s">
        <v>29</v>
      </c>
      <c r="T4" s="11" t="s">
        <v>30</v>
      </c>
      <c r="U4" s="54" t="s">
        <v>3951</v>
      </c>
      <c r="V4" s="45" t="s">
        <v>32</v>
      </c>
      <c r="W4" s="11" t="s">
        <v>33</v>
      </c>
      <c r="X4" s="57" t="s">
        <v>3952</v>
      </c>
      <c r="Y4" s="45" t="s">
        <v>35</v>
      </c>
      <c r="Z4" s="11" t="s">
        <v>36</v>
      </c>
      <c r="AA4" s="57" t="s">
        <v>3953</v>
      </c>
      <c r="AB4" s="45" t="s">
        <v>38</v>
      </c>
      <c r="AC4" s="11" t="s">
        <v>39</v>
      </c>
      <c r="AD4" s="57" t="s">
        <v>3954</v>
      </c>
      <c r="AE4" s="45" t="s">
        <v>41</v>
      </c>
      <c r="AF4" s="11" t="s">
        <v>42</v>
      </c>
      <c r="AG4" s="57" t="s">
        <v>3955</v>
      </c>
      <c r="AH4" s="59" t="s">
        <v>3956</v>
      </c>
      <c r="AI4" s="11" t="s">
        <v>3957</v>
      </c>
      <c r="AJ4" s="57" t="s">
        <v>3958</v>
      </c>
      <c r="AK4" s="45" t="s">
        <v>3945</v>
      </c>
      <c r="AL4" s="11" t="s">
        <v>3946</v>
      </c>
      <c r="AM4" s="57" t="s">
        <v>3947</v>
      </c>
      <c r="AN4" s="38" t="s">
        <v>50</v>
      </c>
      <c r="AO4" s="10" t="s">
        <v>51</v>
      </c>
      <c r="AP4" s="10" t="s">
        <v>52</v>
      </c>
      <c r="AQ4" s="10" t="s">
        <v>53</v>
      </c>
      <c r="AR4" s="10" t="s">
        <v>54</v>
      </c>
      <c r="AS4" s="10" t="s">
        <v>55</v>
      </c>
      <c r="AT4" s="10" t="s">
        <v>56</v>
      </c>
      <c r="AU4" s="10" t="s">
        <v>57</v>
      </c>
      <c r="AV4" s="10" t="s">
        <v>58</v>
      </c>
      <c r="AW4" s="10" t="s">
        <v>59</v>
      </c>
      <c r="AX4" s="10" t="s">
        <v>60</v>
      </c>
      <c r="AY4" s="10" t="s">
        <v>61</v>
      </c>
      <c r="AZ4" s="10" t="s">
        <v>62</v>
      </c>
      <c r="BA4" s="10" t="s">
        <v>63</v>
      </c>
      <c r="BB4" s="10" t="s">
        <v>64</v>
      </c>
      <c r="BC4" s="10" t="s">
        <v>65</v>
      </c>
      <c r="BD4" s="10" t="s">
        <v>66</v>
      </c>
      <c r="BE4" s="10" t="s">
        <v>67</v>
      </c>
      <c r="BF4" s="10" t="s">
        <v>68</v>
      </c>
      <c r="BG4" s="10" t="s">
        <v>69</v>
      </c>
      <c r="BH4" s="10" t="s">
        <v>70</v>
      </c>
      <c r="BI4" s="10" t="s">
        <v>71</v>
      </c>
      <c r="BJ4" s="10" t="s">
        <v>72</v>
      </c>
      <c r="BK4" s="10" t="s">
        <v>73</v>
      </c>
      <c r="BL4" s="10" t="s">
        <v>74</v>
      </c>
      <c r="BM4" s="10" t="s">
        <v>75</v>
      </c>
      <c r="BN4" s="10" t="s">
        <v>76</v>
      </c>
      <c r="BO4" s="10" t="s">
        <v>77</v>
      </c>
      <c r="BP4" s="10" t="s">
        <v>78</v>
      </c>
      <c r="BQ4" s="10" t="s">
        <v>79</v>
      </c>
      <c r="BR4" s="10" t="s">
        <v>80</v>
      </c>
      <c r="BS4" s="10" t="s">
        <v>81</v>
      </c>
      <c r="BT4" s="10" t="s">
        <v>82</v>
      </c>
      <c r="BU4" s="10" t="s">
        <v>83</v>
      </c>
      <c r="BV4" s="10" t="s">
        <v>84</v>
      </c>
      <c r="BW4" s="10" t="s">
        <v>85</v>
      </c>
      <c r="BX4" s="10" t="s">
        <v>86</v>
      </c>
      <c r="BY4" s="10" t="s">
        <v>87</v>
      </c>
      <c r="BZ4" s="10" t="s">
        <v>88</v>
      </c>
      <c r="CA4" s="10" t="s">
        <v>89</v>
      </c>
      <c r="CB4" s="10" t="s">
        <v>90</v>
      </c>
      <c r="CC4" s="10" t="s">
        <v>91</v>
      </c>
      <c r="CD4" s="10" t="s">
        <v>92</v>
      </c>
      <c r="CE4" s="10" t="s">
        <v>93</v>
      </c>
      <c r="CF4" s="10" t="s">
        <v>94</v>
      </c>
      <c r="CG4" s="10" t="s">
        <v>95</v>
      </c>
      <c r="CH4" s="10" t="s">
        <v>96</v>
      </c>
      <c r="CI4" s="10" t="s">
        <v>97</v>
      </c>
      <c r="CJ4" s="10" t="s">
        <v>98</v>
      </c>
      <c r="CK4" s="10" t="s">
        <v>99</v>
      </c>
      <c r="CL4" s="10" t="s">
        <v>100</v>
      </c>
      <c r="CM4" s="10" t="s">
        <v>101</v>
      </c>
      <c r="CN4" s="10" t="s">
        <v>102</v>
      </c>
      <c r="CO4" s="10" t="s">
        <v>103</v>
      </c>
      <c r="CP4" s="10" t="s">
        <v>104</v>
      </c>
      <c r="CQ4" s="10" t="s">
        <v>105</v>
      </c>
      <c r="CR4" s="10" t="s">
        <v>106</v>
      </c>
      <c r="CS4" s="10" t="s">
        <v>107</v>
      </c>
      <c r="CT4" s="10" t="s">
        <v>108</v>
      </c>
      <c r="CU4" s="10" t="s">
        <v>109</v>
      </c>
      <c r="CV4" s="10" t="s">
        <v>110</v>
      </c>
    </row>
    <row r="5" spans="1:100" ht="114" x14ac:dyDescent="0.4">
      <c r="A5" s="40">
        <v>1</v>
      </c>
      <c r="B5" s="23">
        <v>1</v>
      </c>
      <c r="C5" s="14">
        <v>23800415</v>
      </c>
      <c r="D5" s="22" t="s">
        <v>111</v>
      </c>
      <c r="E5" s="22" t="s">
        <v>112</v>
      </c>
      <c r="F5" s="14" t="s">
        <v>113</v>
      </c>
      <c r="G5" s="20">
        <v>34513</v>
      </c>
      <c r="H5" s="21" t="s">
        <v>118</v>
      </c>
      <c r="I5" s="42">
        <v>3439672305</v>
      </c>
      <c r="J5" s="47">
        <v>724</v>
      </c>
      <c r="K5" s="15">
        <v>850</v>
      </c>
      <c r="L5" s="48">
        <f t="shared" ref="L5:L68" si="0">IF(J5=0,"0",J5/K5*20)</f>
        <v>17.035294117647059</v>
      </c>
      <c r="M5" s="47">
        <v>762</v>
      </c>
      <c r="N5" s="36">
        <v>1100</v>
      </c>
      <c r="O5" s="55">
        <f t="shared" ref="O5:O68" si="1">IF(M5=0,"0",M5/N5*20)</f>
        <v>13.854545454545455</v>
      </c>
      <c r="P5" s="47">
        <v>3743</v>
      </c>
      <c r="Q5" s="15">
        <v>4200</v>
      </c>
      <c r="R5" s="58">
        <f t="shared" ref="R5:R68" si="2">IF(P5=0,"0",P5/Q5*20)</f>
        <v>17.823809523809523</v>
      </c>
      <c r="S5" s="47">
        <v>3743</v>
      </c>
      <c r="T5" s="36">
        <v>4200</v>
      </c>
      <c r="U5" s="55">
        <f t="shared" ref="U5:U68" si="3">IF(S5=0,"0",S5/T5*20)</f>
        <v>17.823809523809523</v>
      </c>
      <c r="V5" s="47"/>
      <c r="W5" s="15"/>
      <c r="X5" s="58" t="str">
        <f t="shared" ref="X5:X68" si="4">IF(V5=0,"0",V5/W5*5)</f>
        <v>0</v>
      </c>
      <c r="Y5" s="47"/>
      <c r="Z5" s="15"/>
      <c r="AA5" s="58" t="str">
        <f t="shared" ref="AA5:AA68" si="5">IF(Y5=0,"0",Y5/Z5*5)</f>
        <v>0</v>
      </c>
      <c r="AB5" s="47">
        <v>1261</v>
      </c>
      <c r="AC5" s="15">
        <v>1800</v>
      </c>
      <c r="AD5" s="58">
        <f t="shared" ref="AD5:AD68" si="6">IF(AB5=0,"0",AB5/AC5*5)</f>
        <v>3.5027777777777782</v>
      </c>
      <c r="AE5" s="47"/>
      <c r="AF5" s="15"/>
      <c r="AG5" s="58" t="str">
        <f t="shared" ref="AG5:AG68" si="7">IF(AE5=0,"0",AE5/AF5*5)</f>
        <v>0</v>
      </c>
      <c r="AH5" s="60">
        <f t="shared" ref="AH5:AH68" si="8">L5+O5+R5+U5+X5+AA5+AD5+AG5</f>
        <v>70.040236397589339</v>
      </c>
      <c r="AI5" s="16">
        <v>72</v>
      </c>
      <c r="AJ5" s="61">
        <f t="shared" ref="AJ5:AJ68" si="9">AH5+AI5</f>
        <v>142.04023639758935</v>
      </c>
      <c r="AK5" s="66"/>
      <c r="AL5" s="25" t="s">
        <v>3978</v>
      </c>
      <c r="AM5" s="67"/>
      <c r="AN5" s="33" t="s">
        <v>118</v>
      </c>
      <c r="AO5" s="5" t="s">
        <v>118</v>
      </c>
      <c r="AP5" s="5" t="s">
        <v>119</v>
      </c>
      <c r="AQ5" s="5" t="s">
        <v>120</v>
      </c>
      <c r="AR5" s="5">
        <v>3439672305</v>
      </c>
      <c r="AS5" s="5">
        <v>3449664902</v>
      </c>
      <c r="AT5" s="5"/>
      <c r="AU5" s="5"/>
      <c r="AV5" s="5" t="s">
        <v>4</v>
      </c>
      <c r="AW5" s="5" t="s">
        <v>121</v>
      </c>
      <c r="AX5" s="5">
        <v>2011</v>
      </c>
      <c r="AY5" s="5" t="s">
        <v>122</v>
      </c>
      <c r="AZ5" s="5" t="s">
        <v>123</v>
      </c>
      <c r="BA5" s="5" t="s">
        <v>124</v>
      </c>
      <c r="BB5" s="5">
        <v>2013</v>
      </c>
      <c r="BC5" s="5" t="s">
        <v>125</v>
      </c>
      <c r="BD5" s="5" t="s">
        <v>67</v>
      </c>
      <c r="BE5" s="5"/>
      <c r="BF5" s="5"/>
      <c r="BG5" s="5"/>
      <c r="BH5" s="5" t="s">
        <v>67</v>
      </c>
      <c r="BI5" s="5" t="s">
        <v>126</v>
      </c>
      <c r="BJ5" s="5">
        <v>2017</v>
      </c>
      <c r="BK5" s="5" t="s">
        <v>127</v>
      </c>
      <c r="BL5" s="5"/>
      <c r="BM5" s="5"/>
      <c r="BN5" s="5"/>
      <c r="BO5" s="5"/>
      <c r="BP5" s="5"/>
      <c r="BQ5" s="5"/>
      <c r="BR5" s="5"/>
      <c r="BS5" s="5"/>
      <c r="BT5" s="5"/>
      <c r="BU5" s="5"/>
      <c r="BV5" s="5" t="s">
        <v>128</v>
      </c>
      <c r="BW5" s="5" t="s">
        <v>129</v>
      </c>
      <c r="BX5" s="5">
        <v>2020</v>
      </c>
      <c r="BY5" s="5" t="s">
        <v>130</v>
      </c>
      <c r="BZ5" s="5"/>
      <c r="CA5" s="5"/>
      <c r="CB5" s="5"/>
      <c r="CC5" s="5"/>
      <c r="CD5" s="5" t="s">
        <v>131</v>
      </c>
      <c r="CE5" s="5" t="s">
        <v>132</v>
      </c>
      <c r="CF5" s="5">
        <v>2014</v>
      </c>
      <c r="CG5" s="5" t="s">
        <v>133</v>
      </c>
      <c r="CH5" s="5">
        <v>600</v>
      </c>
      <c r="CI5" s="5">
        <v>460</v>
      </c>
      <c r="CJ5" s="5"/>
      <c r="CK5" s="5"/>
      <c r="CL5" s="5"/>
      <c r="CM5" s="5"/>
      <c r="CN5" s="5"/>
      <c r="CO5" s="5"/>
      <c r="CP5" s="5"/>
      <c r="CQ5" s="5" t="s">
        <v>134</v>
      </c>
      <c r="CR5" s="5"/>
      <c r="CS5" s="5"/>
      <c r="CT5" s="5"/>
      <c r="CU5" s="5"/>
      <c r="CV5" s="5"/>
    </row>
    <row r="6" spans="1:100" ht="114" x14ac:dyDescent="0.4">
      <c r="A6" s="40">
        <v>2</v>
      </c>
      <c r="B6" s="17">
        <v>2</v>
      </c>
      <c r="C6" s="14">
        <v>23800683</v>
      </c>
      <c r="D6" s="22" t="s">
        <v>135</v>
      </c>
      <c r="E6" s="22" t="s">
        <v>136</v>
      </c>
      <c r="F6" s="14" t="s">
        <v>137</v>
      </c>
      <c r="G6" s="20">
        <v>35186</v>
      </c>
      <c r="H6" s="21" t="s">
        <v>138</v>
      </c>
      <c r="I6" s="43">
        <v>3479311856</v>
      </c>
      <c r="J6" s="47">
        <v>888</v>
      </c>
      <c r="K6" s="36">
        <v>1050</v>
      </c>
      <c r="L6" s="49">
        <f t="shared" si="0"/>
        <v>16.914285714285715</v>
      </c>
      <c r="M6" s="47">
        <v>888</v>
      </c>
      <c r="N6" s="36">
        <v>1100</v>
      </c>
      <c r="O6" s="55">
        <f t="shared" si="1"/>
        <v>16.145454545454545</v>
      </c>
      <c r="P6" s="47">
        <v>3937</v>
      </c>
      <c r="Q6" s="36">
        <v>4800</v>
      </c>
      <c r="R6" s="55">
        <f t="shared" si="2"/>
        <v>16.404166666666665</v>
      </c>
      <c r="S6" s="47">
        <v>3937</v>
      </c>
      <c r="T6" s="36">
        <v>4800</v>
      </c>
      <c r="U6" s="55">
        <f t="shared" si="3"/>
        <v>16.404166666666665</v>
      </c>
      <c r="V6" s="47"/>
      <c r="W6" s="36"/>
      <c r="X6" s="55" t="str">
        <f t="shared" si="4"/>
        <v>0</v>
      </c>
      <c r="Y6" s="47"/>
      <c r="Z6" s="36"/>
      <c r="AA6" s="55" t="str">
        <f t="shared" si="5"/>
        <v>0</v>
      </c>
      <c r="AB6" s="47"/>
      <c r="AC6" s="36"/>
      <c r="AD6" s="55" t="str">
        <f t="shared" si="6"/>
        <v>0</v>
      </c>
      <c r="AE6" s="47"/>
      <c r="AF6" s="36"/>
      <c r="AG6" s="55" t="str">
        <f t="shared" si="7"/>
        <v>0</v>
      </c>
      <c r="AH6" s="60">
        <f t="shared" si="8"/>
        <v>65.868073593073589</v>
      </c>
      <c r="AI6" s="16">
        <v>76</v>
      </c>
      <c r="AJ6" s="61">
        <f t="shared" si="9"/>
        <v>141.86807359307358</v>
      </c>
      <c r="AK6" s="66"/>
      <c r="AL6" s="26"/>
      <c r="AM6" s="67"/>
      <c r="AN6" s="33" t="s">
        <v>138</v>
      </c>
      <c r="AO6" s="5" t="s">
        <v>138</v>
      </c>
      <c r="AP6" s="5" t="s">
        <v>114</v>
      </c>
      <c r="AQ6" s="5" t="s">
        <v>139</v>
      </c>
      <c r="AR6" s="5">
        <v>3479311856</v>
      </c>
      <c r="AS6" s="5">
        <v>3479311856</v>
      </c>
      <c r="AT6" s="5">
        <v>3119331856</v>
      </c>
      <c r="AU6" s="5"/>
      <c r="AV6" s="5" t="s">
        <v>4</v>
      </c>
      <c r="AW6" s="5" t="s">
        <v>140</v>
      </c>
      <c r="AX6" s="5">
        <v>2012</v>
      </c>
      <c r="AY6" s="5" t="s">
        <v>141</v>
      </c>
      <c r="AZ6" s="5" t="s">
        <v>123</v>
      </c>
      <c r="BA6" s="5" t="s">
        <v>142</v>
      </c>
      <c r="BB6" s="5">
        <v>2014</v>
      </c>
      <c r="BC6" s="5" t="s">
        <v>143</v>
      </c>
      <c r="BD6" s="5" t="s">
        <v>67</v>
      </c>
      <c r="BE6" s="5"/>
      <c r="BF6" s="5"/>
      <c r="BG6" s="5"/>
      <c r="BH6" s="5" t="s">
        <v>67</v>
      </c>
      <c r="BI6" s="5" t="s">
        <v>144</v>
      </c>
      <c r="BJ6" s="5">
        <v>2019</v>
      </c>
      <c r="BK6" s="5" t="s">
        <v>127</v>
      </c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>
        <v>0</v>
      </c>
      <c r="CI6" s="5">
        <v>0</v>
      </c>
      <c r="CJ6" s="5"/>
      <c r="CK6" s="5"/>
      <c r="CL6" s="5"/>
      <c r="CM6" s="5"/>
      <c r="CN6" s="5"/>
      <c r="CO6" s="5"/>
      <c r="CP6" s="5" t="s">
        <v>117</v>
      </c>
      <c r="CQ6" s="5"/>
      <c r="CR6" s="5"/>
      <c r="CS6" s="5"/>
      <c r="CT6" s="5"/>
      <c r="CU6" s="5"/>
      <c r="CV6" s="5"/>
    </row>
    <row r="7" spans="1:100" ht="114" x14ac:dyDescent="0.4">
      <c r="A7" s="40">
        <v>3</v>
      </c>
      <c r="B7" s="23">
        <v>3</v>
      </c>
      <c r="C7" s="14">
        <v>23800970</v>
      </c>
      <c r="D7" s="22" t="s">
        <v>145</v>
      </c>
      <c r="E7" s="22" t="s">
        <v>146</v>
      </c>
      <c r="F7" s="14" t="s">
        <v>147</v>
      </c>
      <c r="G7" s="20">
        <v>34421</v>
      </c>
      <c r="H7" s="21" t="s">
        <v>148</v>
      </c>
      <c r="I7" s="43">
        <v>3438991251</v>
      </c>
      <c r="J7" s="47">
        <v>782</v>
      </c>
      <c r="K7" s="36">
        <v>1050</v>
      </c>
      <c r="L7" s="49">
        <f t="shared" si="0"/>
        <v>14.895238095238096</v>
      </c>
      <c r="M7" s="47">
        <v>794</v>
      </c>
      <c r="N7" s="36">
        <v>1100</v>
      </c>
      <c r="O7" s="55">
        <f t="shared" si="1"/>
        <v>14.436363636363636</v>
      </c>
      <c r="P7" s="50">
        <v>61</v>
      </c>
      <c r="Q7" s="37">
        <v>100</v>
      </c>
      <c r="R7" s="55">
        <f t="shared" si="2"/>
        <v>12.2</v>
      </c>
      <c r="S7" s="50">
        <v>61</v>
      </c>
      <c r="T7" s="37">
        <v>100</v>
      </c>
      <c r="U7" s="55">
        <f t="shared" si="3"/>
        <v>12.2</v>
      </c>
      <c r="V7" s="47"/>
      <c r="W7" s="36"/>
      <c r="X7" s="55" t="str">
        <f t="shared" si="4"/>
        <v>0</v>
      </c>
      <c r="Y7" s="47"/>
      <c r="Z7" s="36"/>
      <c r="AA7" s="55" t="str">
        <f t="shared" si="5"/>
        <v>0</v>
      </c>
      <c r="AB7" s="47"/>
      <c r="AC7" s="36"/>
      <c r="AD7" s="55" t="str">
        <f t="shared" si="6"/>
        <v>0</v>
      </c>
      <c r="AE7" s="47"/>
      <c r="AF7" s="36"/>
      <c r="AG7" s="55" t="str">
        <f t="shared" si="7"/>
        <v>0</v>
      </c>
      <c r="AH7" s="60">
        <f t="shared" si="8"/>
        <v>53.731601731601728</v>
      </c>
      <c r="AI7" s="16">
        <v>87</v>
      </c>
      <c r="AJ7" s="61">
        <f t="shared" si="9"/>
        <v>140.73160173160173</v>
      </c>
      <c r="AK7" s="66"/>
      <c r="AL7" s="25" t="s">
        <v>3972</v>
      </c>
      <c r="AM7" s="67"/>
      <c r="AN7" s="33" t="s">
        <v>148</v>
      </c>
      <c r="AO7" s="5" t="s">
        <v>148</v>
      </c>
      <c r="AP7" s="5" t="s">
        <v>149</v>
      </c>
      <c r="AQ7" s="5" t="s">
        <v>150</v>
      </c>
      <c r="AR7" s="5">
        <v>3438991251</v>
      </c>
      <c r="AS7" s="5"/>
      <c r="AT7" s="5"/>
      <c r="AU7" s="5"/>
      <c r="AV7" s="5" t="s">
        <v>4</v>
      </c>
      <c r="AW7" s="5" t="s">
        <v>121</v>
      </c>
      <c r="AX7" s="5">
        <v>2010</v>
      </c>
      <c r="AY7" s="5" t="s">
        <v>125</v>
      </c>
      <c r="AZ7" s="5" t="s">
        <v>123</v>
      </c>
      <c r="BA7" s="5" t="s">
        <v>151</v>
      </c>
      <c r="BB7" s="5">
        <v>2012</v>
      </c>
      <c r="BC7" s="5" t="s">
        <v>125</v>
      </c>
      <c r="BD7" s="5" t="s">
        <v>67</v>
      </c>
      <c r="BE7" s="5"/>
      <c r="BF7" s="5"/>
      <c r="BG7" s="5"/>
      <c r="BH7" s="5" t="s">
        <v>67</v>
      </c>
      <c r="BI7" s="5" t="s">
        <v>152</v>
      </c>
      <c r="BJ7" s="5">
        <v>2017</v>
      </c>
      <c r="BK7" s="5" t="s">
        <v>153</v>
      </c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 t="s">
        <v>131</v>
      </c>
      <c r="CE7" s="5" t="s">
        <v>154</v>
      </c>
      <c r="CF7" s="5">
        <v>2006</v>
      </c>
      <c r="CG7" s="5" t="s">
        <v>155</v>
      </c>
      <c r="CH7" s="5">
        <v>100</v>
      </c>
      <c r="CI7" s="5">
        <v>100</v>
      </c>
      <c r="CJ7" s="5"/>
      <c r="CK7" s="5"/>
      <c r="CL7" s="5"/>
      <c r="CM7" s="5"/>
      <c r="CN7" s="5"/>
      <c r="CO7" s="5"/>
      <c r="CP7" s="5"/>
      <c r="CQ7" s="5" t="s">
        <v>134</v>
      </c>
      <c r="CR7" s="5"/>
      <c r="CS7" s="5"/>
      <c r="CT7" s="5"/>
      <c r="CU7" s="5"/>
      <c r="CV7" s="5"/>
    </row>
    <row r="8" spans="1:100" ht="114" x14ac:dyDescent="0.4">
      <c r="A8" s="40">
        <v>4</v>
      </c>
      <c r="B8" s="23">
        <v>5</v>
      </c>
      <c r="C8" s="14">
        <v>23800971</v>
      </c>
      <c r="D8" s="22" t="s">
        <v>166</v>
      </c>
      <c r="E8" s="22" t="s">
        <v>167</v>
      </c>
      <c r="F8" s="14" t="s">
        <v>168</v>
      </c>
      <c r="G8" s="20">
        <v>34402</v>
      </c>
      <c r="H8" s="21" t="s">
        <v>169</v>
      </c>
      <c r="I8" s="43">
        <v>3438987869</v>
      </c>
      <c r="J8" s="47">
        <v>678</v>
      </c>
      <c r="K8" s="36">
        <v>1050</v>
      </c>
      <c r="L8" s="49">
        <f t="shared" si="0"/>
        <v>12.914285714285715</v>
      </c>
      <c r="M8" s="47">
        <v>645</v>
      </c>
      <c r="N8" s="36">
        <v>1100</v>
      </c>
      <c r="O8" s="55">
        <f t="shared" si="1"/>
        <v>11.727272727272727</v>
      </c>
      <c r="P8" s="47">
        <v>298</v>
      </c>
      <c r="Q8" s="36">
        <v>550</v>
      </c>
      <c r="R8" s="55">
        <f t="shared" si="2"/>
        <v>10.836363636363638</v>
      </c>
      <c r="S8" s="47">
        <v>1970</v>
      </c>
      <c r="T8" s="36">
        <v>2400</v>
      </c>
      <c r="U8" s="55">
        <f t="shared" si="3"/>
        <v>16.416666666666664</v>
      </c>
      <c r="V8" s="47"/>
      <c r="W8" s="36"/>
      <c r="X8" s="55" t="str">
        <f t="shared" si="4"/>
        <v>0</v>
      </c>
      <c r="Y8" s="47"/>
      <c r="Z8" s="36"/>
      <c r="AA8" s="55" t="str">
        <f t="shared" si="5"/>
        <v>0</v>
      </c>
      <c r="AB8" s="47">
        <v>626</v>
      </c>
      <c r="AC8" s="36">
        <v>900</v>
      </c>
      <c r="AD8" s="55">
        <f t="shared" si="6"/>
        <v>3.4777777777777779</v>
      </c>
      <c r="AE8" s="47"/>
      <c r="AF8" s="36"/>
      <c r="AG8" s="55" t="str">
        <f t="shared" si="7"/>
        <v>0</v>
      </c>
      <c r="AH8" s="60">
        <f t="shared" si="8"/>
        <v>55.372366522366519</v>
      </c>
      <c r="AI8" s="16">
        <v>83</v>
      </c>
      <c r="AJ8" s="61">
        <f t="shared" si="9"/>
        <v>138.37236652236652</v>
      </c>
      <c r="AK8" s="66"/>
      <c r="AL8" s="27" t="s">
        <v>3966</v>
      </c>
      <c r="AM8" s="67"/>
      <c r="AN8" s="33" t="s">
        <v>159</v>
      </c>
      <c r="AO8" s="5" t="s">
        <v>160</v>
      </c>
      <c r="AP8" s="5" t="s">
        <v>161</v>
      </c>
      <c r="AQ8" s="5" t="s">
        <v>162</v>
      </c>
      <c r="AR8" s="5">
        <v>3468980144</v>
      </c>
      <c r="AS8" s="5">
        <v>3145469141</v>
      </c>
      <c r="AT8" s="5"/>
      <c r="AU8" s="5"/>
      <c r="AV8" s="5" t="s">
        <v>4</v>
      </c>
      <c r="AW8" s="5" t="s">
        <v>121</v>
      </c>
      <c r="AX8" s="5">
        <v>2012</v>
      </c>
      <c r="AY8" s="5" t="s">
        <v>125</v>
      </c>
      <c r="AZ8" s="5" t="s">
        <v>123</v>
      </c>
      <c r="BA8" s="5" t="s">
        <v>163</v>
      </c>
      <c r="BB8" s="5">
        <v>2014</v>
      </c>
      <c r="BC8" s="5" t="s">
        <v>125</v>
      </c>
      <c r="BD8" s="5" t="s">
        <v>67</v>
      </c>
      <c r="BE8" s="5"/>
      <c r="BF8" s="5"/>
      <c r="BG8" s="5"/>
      <c r="BH8" s="5" t="s">
        <v>67</v>
      </c>
      <c r="BI8" s="5" t="s">
        <v>164</v>
      </c>
      <c r="BJ8" s="5">
        <v>2018</v>
      </c>
      <c r="BK8" s="5" t="s">
        <v>165</v>
      </c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>
        <v>0</v>
      </c>
      <c r="CI8" s="5">
        <v>0</v>
      </c>
      <c r="CJ8" s="5"/>
      <c r="CK8" s="5"/>
      <c r="CL8" s="5"/>
      <c r="CM8" s="5"/>
      <c r="CN8" s="5"/>
      <c r="CO8" s="5"/>
      <c r="CP8" s="5"/>
      <c r="CQ8" s="5" t="s">
        <v>134</v>
      </c>
      <c r="CR8" s="5"/>
      <c r="CS8" s="5"/>
      <c r="CT8" s="5"/>
      <c r="CU8" s="5"/>
      <c r="CV8" s="5"/>
    </row>
    <row r="9" spans="1:100" ht="120" x14ac:dyDescent="0.4">
      <c r="A9" s="40">
        <v>5</v>
      </c>
      <c r="B9" s="23">
        <v>6</v>
      </c>
      <c r="C9" s="14">
        <v>23800429</v>
      </c>
      <c r="D9" s="22" t="s">
        <v>180</v>
      </c>
      <c r="E9" s="22" t="s">
        <v>181</v>
      </c>
      <c r="F9" s="14" t="s">
        <v>182</v>
      </c>
      <c r="G9" s="20">
        <v>35408</v>
      </c>
      <c r="H9" s="21" t="s">
        <v>183</v>
      </c>
      <c r="I9" s="43">
        <v>3409279819</v>
      </c>
      <c r="J9" s="47">
        <v>927</v>
      </c>
      <c r="K9" s="36">
        <v>1050</v>
      </c>
      <c r="L9" s="49">
        <f t="shared" si="0"/>
        <v>17.657142857142858</v>
      </c>
      <c r="M9" s="47">
        <v>979</v>
      </c>
      <c r="N9" s="36">
        <v>1100</v>
      </c>
      <c r="O9" s="55">
        <f t="shared" si="1"/>
        <v>17.8</v>
      </c>
      <c r="P9" s="47">
        <v>94.86</v>
      </c>
      <c r="Q9" s="36">
        <v>100</v>
      </c>
      <c r="R9" s="55">
        <f t="shared" si="2"/>
        <v>18.972000000000001</v>
      </c>
      <c r="S9" s="47">
        <v>94.86</v>
      </c>
      <c r="T9" s="36">
        <v>100</v>
      </c>
      <c r="U9" s="55">
        <f t="shared" si="3"/>
        <v>18.972000000000001</v>
      </c>
      <c r="V9" s="47"/>
      <c r="W9" s="36"/>
      <c r="X9" s="55" t="str">
        <f t="shared" si="4"/>
        <v>0</v>
      </c>
      <c r="Y9" s="47"/>
      <c r="Z9" s="36"/>
      <c r="AA9" s="55" t="str">
        <f t="shared" si="5"/>
        <v>0</v>
      </c>
      <c r="AB9" s="47"/>
      <c r="AC9" s="36"/>
      <c r="AD9" s="55" t="str">
        <f t="shared" si="6"/>
        <v>0</v>
      </c>
      <c r="AE9" s="47"/>
      <c r="AF9" s="36"/>
      <c r="AG9" s="55" t="str">
        <f t="shared" si="7"/>
        <v>0</v>
      </c>
      <c r="AH9" s="60">
        <f t="shared" si="8"/>
        <v>73.401142857142858</v>
      </c>
      <c r="AI9" s="16">
        <v>64</v>
      </c>
      <c r="AJ9" s="61">
        <f t="shared" si="9"/>
        <v>137.40114285714287</v>
      </c>
      <c r="AK9" s="66"/>
      <c r="AL9" s="25" t="s">
        <v>3977</v>
      </c>
      <c r="AM9" s="67"/>
      <c r="AN9" s="33" t="s">
        <v>169</v>
      </c>
      <c r="AO9" s="5" t="s">
        <v>169</v>
      </c>
      <c r="AP9" s="5" t="s">
        <v>170</v>
      </c>
      <c r="AQ9" s="5" t="s">
        <v>171</v>
      </c>
      <c r="AR9" s="5">
        <v>3438987869</v>
      </c>
      <c r="AS9" s="5">
        <v>3438987869</v>
      </c>
      <c r="AT9" s="5"/>
      <c r="AU9" s="5"/>
      <c r="AV9" s="5" t="s">
        <v>4</v>
      </c>
      <c r="AW9" s="5" t="s">
        <v>121</v>
      </c>
      <c r="AX9" s="5">
        <v>2011</v>
      </c>
      <c r="AY9" s="5" t="s">
        <v>172</v>
      </c>
      <c r="AZ9" s="5" t="s">
        <v>123</v>
      </c>
      <c r="BA9" s="5" t="s">
        <v>124</v>
      </c>
      <c r="BB9" s="5">
        <v>2013</v>
      </c>
      <c r="BC9" s="5" t="s">
        <v>172</v>
      </c>
      <c r="BD9" s="5" t="s">
        <v>173</v>
      </c>
      <c r="BE9" s="5" t="s">
        <v>174</v>
      </c>
      <c r="BF9" s="5">
        <v>2015</v>
      </c>
      <c r="BG9" s="5" t="s">
        <v>127</v>
      </c>
      <c r="BH9" s="5" t="s">
        <v>175</v>
      </c>
      <c r="BI9" s="5" t="s">
        <v>176</v>
      </c>
      <c r="BJ9" s="5">
        <v>2017</v>
      </c>
      <c r="BK9" s="5" t="s">
        <v>127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 t="s">
        <v>128</v>
      </c>
      <c r="BW9" s="5" t="s">
        <v>121</v>
      </c>
      <c r="BX9" s="5">
        <v>2018</v>
      </c>
      <c r="BY9" s="5" t="s">
        <v>177</v>
      </c>
      <c r="BZ9" s="5"/>
      <c r="CA9" s="5"/>
      <c r="CB9" s="5"/>
      <c r="CC9" s="5"/>
      <c r="CD9" s="5" t="s">
        <v>131</v>
      </c>
      <c r="CE9" s="5" t="s">
        <v>178</v>
      </c>
      <c r="CF9" s="5">
        <v>2012</v>
      </c>
      <c r="CG9" s="5" t="s">
        <v>179</v>
      </c>
      <c r="CH9" s="5">
        <v>300</v>
      </c>
      <c r="CI9" s="5">
        <v>300</v>
      </c>
      <c r="CJ9" s="5"/>
      <c r="CK9" s="5"/>
      <c r="CL9" s="5"/>
      <c r="CM9" s="5"/>
      <c r="CN9" s="5"/>
      <c r="CO9" s="5"/>
      <c r="CP9" s="5" t="s">
        <v>134</v>
      </c>
      <c r="CQ9" s="5" t="s">
        <v>134</v>
      </c>
      <c r="CR9" s="5"/>
      <c r="CS9" s="5"/>
      <c r="CT9" s="5"/>
      <c r="CU9" s="5"/>
      <c r="CV9" s="5"/>
    </row>
    <row r="10" spans="1:100" ht="150" x14ac:dyDescent="0.4">
      <c r="A10" s="40">
        <v>6</v>
      </c>
      <c r="B10" s="23">
        <v>7</v>
      </c>
      <c r="C10" s="14">
        <v>23800701</v>
      </c>
      <c r="D10" s="22" t="s">
        <v>189</v>
      </c>
      <c r="E10" s="22" t="s">
        <v>190</v>
      </c>
      <c r="F10" s="14" t="s">
        <v>191</v>
      </c>
      <c r="G10" s="20">
        <v>35266</v>
      </c>
      <c r="H10" s="21" t="s">
        <v>192</v>
      </c>
      <c r="I10" s="43">
        <v>3139061347</v>
      </c>
      <c r="J10" s="47">
        <v>733</v>
      </c>
      <c r="K10" s="36">
        <v>1050</v>
      </c>
      <c r="L10" s="49">
        <f t="shared" si="0"/>
        <v>13.961904761904762</v>
      </c>
      <c r="M10" s="47">
        <v>854</v>
      </c>
      <c r="N10" s="36">
        <v>1100</v>
      </c>
      <c r="O10" s="55">
        <f t="shared" si="1"/>
        <v>15.527272727272727</v>
      </c>
      <c r="P10" s="50">
        <v>76.34</v>
      </c>
      <c r="Q10" s="37">
        <v>100</v>
      </c>
      <c r="R10" s="55">
        <f t="shared" si="2"/>
        <v>15.268000000000001</v>
      </c>
      <c r="S10" s="50">
        <v>76.34</v>
      </c>
      <c r="T10" s="37">
        <v>100</v>
      </c>
      <c r="U10" s="55">
        <f t="shared" si="3"/>
        <v>15.268000000000001</v>
      </c>
      <c r="V10" s="47"/>
      <c r="W10" s="36"/>
      <c r="X10" s="55" t="str">
        <f t="shared" si="4"/>
        <v>0</v>
      </c>
      <c r="Y10" s="47"/>
      <c r="Z10" s="36"/>
      <c r="AA10" s="55" t="str">
        <f t="shared" si="5"/>
        <v>0</v>
      </c>
      <c r="AB10" s="47"/>
      <c r="AC10" s="36"/>
      <c r="AD10" s="55" t="str">
        <f t="shared" si="6"/>
        <v>0</v>
      </c>
      <c r="AE10" s="47"/>
      <c r="AF10" s="36"/>
      <c r="AG10" s="55" t="str">
        <f t="shared" si="7"/>
        <v>0</v>
      </c>
      <c r="AH10" s="60">
        <f t="shared" si="8"/>
        <v>60.025177489177494</v>
      </c>
      <c r="AI10" s="16">
        <v>77</v>
      </c>
      <c r="AJ10" s="61">
        <f t="shared" si="9"/>
        <v>137.02517748917751</v>
      </c>
      <c r="AK10" s="66"/>
      <c r="AL10" s="27" t="s">
        <v>3966</v>
      </c>
      <c r="AM10" s="67"/>
      <c r="AN10" s="33" t="s">
        <v>183</v>
      </c>
      <c r="AO10" s="5" t="s">
        <v>183</v>
      </c>
      <c r="AP10" s="5" t="s">
        <v>184</v>
      </c>
      <c r="AQ10" s="5" t="s">
        <v>185</v>
      </c>
      <c r="AR10" s="5">
        <v>3409279819</v>
      </c>
      <c r="AS10" s="5">
        <v>3491089446</v>
      </c>
      <c r="AT10" s="5">
        <v>3409279819</v>
      </c>
      <c r="AU10" s="5">
        <v>3409279819</v>
      </c>
      <c r="AV10" s="5" t="s">
        <v>4</v>
      </c>
      <c r="AW10" s="5" t="s">
        <v>121</v>
      </c>
      <c r="AX10" s="5">
        <v>2013</v>
      </c>
      <c r="AY10" s="5" t="s">
        <v>125</v>
      </c>
      <c r="AZ10" s="5" t="s">
        <v>123</v>
      </c>
      <c r="BA10" s="5" t="s">
        <v>186</v>
      </c>
      <c r="BB10" s="5">
        <v>2015</v>
      </c>
      <c r="BC10" s="5" t="s">
        <v>125</v>
      </c>
      <c r="BD10" s="5" t="s">
        <v>67</v>
      </c>
      <c r="BE10" s="5"/>
      <c r="BF10" s="5"/>
      <c r="BG10" s="5"/>
      <c r="BH10" s="5" t="s">
        <v>67</v>
      </c>
      <c r="BI10" s="5" t="s">
        <v>187</v>
      </c>
      <c r="BJ10" s="5">
        <v>2019</v>
      </c>
      <c r="BK10" s="5" t="s">
        <v>188</v>
      </c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>
        <v>0</v>
      </c>
      <c r="CI10" s="5">
        <v>0</v>
      </c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ht="120" x14ac:dyDescent="0.4">
      <c r="A11" s="40">
        <v>7</v>
      </c>
      <c r="B11" s="23">
        <v>9</v>
      </c>
      <c r="C11" s="14">
        <v>23800973</v>
      </c>
      <c r="D11" s="22" t="s">
        <v>157</v>
      </c>
      <c r="E11" s="22" t="s">
        <v>216</v>
      </c>
      <c r="F11" s="14" t="s">
        <v>217</v>
      </c>
      <c r="G11" s="20">
        <v>34834</v>
      </c>
      <c r="H11" s="21" t="s">
        <v>219</v>
      </c>
      <c r="I11" s="43">
        <v>3439500597</v>
      </c>
      <c r="J11" s="47">
        <v>690</v>
      </c>
      <c r="K11" s="36">
        <v>1050</v>
      </c>
      <c r="L11" s="49">
        <f t="shared" si="0"/>
        <v>13.142857142857142</v>
      </c>
      <c r="M11" s="47">
        <v>679</v>
      </c>
      <c r="N11" s="36">
        <v>1100</v>
      </c>
      <c r="O11" s="55">
        <f t="shared" si="1"/>
        <v>12.345454545454546</v>
      </c>
      <c r="P11" s="50">
        <v>3742</v>
      </c>
      <c r="Q11" s="37">
        <v>4400</v>
      </c>
      <c r="R11" s="55">
        <f t="shared" si="2"/>
        <v>17.009090909090908</v>
      </c>
      <c r="S11" s="50">
        <v>3742</v>
      </c>
      <c r="T11" s="37">
        <v>4400</v>
      </c>
      <c r="U11" s="55">
        <f t="shared" si="3"/>
        <v>17.009090909090908</v>
      </c>
      <c r="V11" s="47">
        <v>1075</v>
      </c>
      <c r="W11" s="36">
        <v>1200</v>
      </c>
      <c r="X11" s="55">
        <f t="shared" si="4"/>
        <v>4.479166666666667</v>
      </c>
      <c r="Y11" s="47"/>
      <c r="Z11" s="36"/>
      <c r="AA11" s="55" t="str">
        <f t="shared" si="5"/>
        <v>0</v>
      </c>
      <c r="AB11" s="47"/>
      <c r="AC11" s="36"/>
      <c r="AD11" s="55" t="str">
        <f t="shared" si="6"/>
        <v>0</v>
      </c>
      <c r="AE11" s="47"/>
      <c r="AF11" s="36"/>
      <c r="AG11" s="55" t="str">
        <f t="shared" si="7"/>
        <v>0</v>
      </c>
      <c r="AH11" s="60">
        <f t="shared" si="8"/>
        <v>63.98566017316017</v>
      </c>
      <c r="AI11" s="16">
        <v>72</v>
      </c>
      <c r="AJ11" s="61">
        <f t="shared" si="9"/>
        <v>135.98566017316017</v>
      </c>
      <c r="AK11" s="66"/>
      <c r="AL11" s="27" t="s">
        <v>3966</v>
      </c>
      <c r="AM11" s="67"/>
      <c r="AN11" s="33" t="s">
        <v>192</v>
      </c>
      <c r="AO11" s="5" t="s">
        <v>192</v>
      </c>
      <c r="AP11" s="5" t="s">
        <v>193</v>
      </c>
      <c r="AQ11" s="5" t="s">
        <v>194</v>
      </c>
      <c r="AR11" s="5">
        <v>3139061347</v>
      </c>
      <c r="AS11" s="5">
        <v>3411561347</v>
      </c>
      <c r="AT11" s="5" t="s">
        <v>195</v>
      </c>
      <c r="AU11" s="5" t="s">
        <v>195</v>
      </c>
      <c r="AV11" s="5" t="s">
        <v>4</v>
      </c>
      <c r="AW11" s="5" t="s">
        <v>121</v>
      </c>
      <c r="AX11" s="5">
        <v>2012</v>
      </c>
      <c r="AY11" s="5" t="s">
        <v>125</v>
      </c>
      <c r="AZ11" s="5" t="s">
        <v>123</v>
      </c>
      <c r="BA11" s="5" t="s">
        <v>196</v>
      </c>
      <c r="BB11" s="5">
        <v>2014</v>
      </c>
      <c r="BC11" s="5" t="s">
        <v>125</v>
      </c>
      <c r="BD11" s="5" t="s">
        <v>67</v>
      </c>
      <c r="BE11" s="5"/>
      <c r="BF11" s="5"/>
      <c r="BG11" s="5"/>
      <c r="BH11" s="5" t="s">
        <v>67</v>
      </c>
      <c r="BI11" s="5" t="s">
        <v>197</v>
      </c>
      <c r="BJ11" s="5">
        <v>2019</v>
      </c>
      <c r="BK11" s="5" t="s">
        <v>153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>
        <v>0</v>
      </c>
      <c r="CI11" s="5">
        <v>0</v>
      </c>
      <c r="CJ11" s="5"/>
      <c r="CK11" s="5"/>
      <c r="CL11" s="5"/>
      <c r="CM11" s="5"/>
      <c r="CN11" s="5"/>
      <c r="CO11" s="5"/>
      <c r="CP11" s="5" t="s">
        <v>134</v>
      </c>
      <c r="CQ11" s="5" t="s">
        <v>134</v>
      </c>
      <c r="CR11" s="5"/>
      <c r="CS11" s="5"/>
      <c r="CT11" s="5"/>
      <c r="CU11" s="5"/>
      <c r="CV11" s="5"/>
    </row>
    <row r="12" spans="1:100" ht="114" x14ac:dyDescent="0.4">
      <c r="A12" s="40">
        <v>8</v>
      </c>
      <c r="B12" s="23">
        <v>10</v>
      </c>
      <c r="C12" s="14">
        <v>23800251</v>
      </c>
      <c r="D12" s="22" t="s">
        <v>227</v>
      </c>
      <c r="E12" s="22" t="s">
        <v>228</v>
      </c>
      <c r="F12" s="14" t="s">
        <v>229</v>
      </c>
      <c r="G12" s="20">
        <v>32933</v>
      </c>
      <c r="H12" s="21" t="s">
        <v>231</v>
      </c>
      <c r="I12" s="43">
        <v>3433232952</v>
      </c>
      <c r="J12" s="47">
        <v>626</v>
      </c>
      <c r="K12" s="36">
        <v>1050</v>
      </c>
      <c r="L12" s="49">
        <f t="shared" si="0"/>
        <v>11.923809523809524</v>
      </c>
      <c r="M12" s="47">
        <v>773</v>
      </c>
      <c r="N12" s="36">
        <v>1100</v>
      </c>
      <c r="O12" s="55">
        <f t="shared" si="1"/>
        <v>14.054545454545455</v>
      </c>
      <c r="P12" s="47">
        <v>424</v>
      </c>
      <c r="Q12" s="36">
        <v>550</v>
      </c>
      <c r="R12" s="55">
        <f t="shared" si="2"/>
        <v>15.418181818181818</v>
      </c>
      <c r="S12" s="47">
        <v>496</v>
      </c>
      <c r="T12" s="36">
        <v>600</v>
      </c>
      <c r="U12" s="55">
        <f t="shared" si="3"/>
        <v>16.533333333333331</v>
      </c>
      <c r="V12" s="47"/>
      <c r="W12" s="36"/>
      <c r="X12" s="55" t="str">
        <f t="shared" si="4"/>
        <v>0</v>
      </c>
      <c r="Y12" s="47"/>
      <c r="Z12" s="36"/>
      <c r="AA12" s="55" t="str">
        <f t="shared" si="5"/>
        <v>0</v>
      </c>
      <c r="AB12" s="47"/>
      <c r="AC12" s="36"/>
      <c r="AD12" s="55" t="str">
        <f t="shared" si="6"/>
        <v>0</v>
      </c>
      <c r="AE12" s="47"/>
      <c r="AF12" s="36"/>
      <c r="AG12" s="55" t="str">
        <f t="shared" si="7"/>
        <v>0</v>
      </c>
      <c r="AH12" s="60">
        <f t="shared" si="8"/>
        <v>57.929870129870125</v>
      </c>
      <c r="AI12" s="16">
        <v>78</v>
      </c>
      <c r="AJ12" s="61">
        <f t="shared" si="9"/>
        <v>135.92987012987012</v>
      </c>
      <c r="AK12" s="66"/>
      <c r="AL12" s="28" t="s">
        <v>3970</v>
      </c>
      <c r="AM12" s="67"/>
      <c r="AN12" s="33" t="s">
        <v>201</v>
      </c>
      <c r="AO12" s="5" t="s">
        <v>201</v>
      </c>
      <c r="AP12" s="5" t="s">
        <v>202</v>
      </c>
      <c r="AQ12" s="5" t="s">
        <v>203</v>
      </c>
      <c r="AR12" s="5">
        <v>3149054543</v>
      </c>
      <c r="AS12" s="5">
        <v>3149054543</v>
      </c>
      <c r="AT12" s="5"/>
      <c r="AU12" s="5"/>
      <c r="AV12" s="5" t="s">
        <v>4</v>
      </c>
      <c r="AW12" s="5" t="s">
        <v>121</v>
      </c>
      <c r="AX12" s="5">
        <v>2007</v>
      </c>
      <c r="AY12" s="5" t="s">
        <v>125</v>
      </c>
      <c r="AZ12" s="5" t="s">
        <v>204</v>
      </c>
      <c r="BA12" s="5" t="s">
        <v>205</v>
      </c>
      <c r="BB12" s="5">
        <v>2011</v>
      </c>
      <c r="BC12" s="5" t="s">
        <v>125</v>
      </c>
      <c r="BD12" s="5" t="s">
        <v>206</v>
      </c>
      <c r="BE12" s="5" t="s">
        <v>207</v>
      </c>
      <c r="BF12" s="5">
        <v>2014</v>
      </c>
      <c r="BG12" s="5" t="s">
        <v>208</v>
      </c>
      <c r="BH12" s="5" t="s">
        <v>209</v>
      </c>
      <c r="BI12" s="5" t="s">
        <v>210</v>
      </c>
      <c r="BJ12" s="5">
        <v>2017</v>
      </c>
      <c r="BK12" s="5" t="s">
        <v>211</v>
      </c>
      <c r="BL12" s="5" t="s">
        <v>212</v>
      </c>
      <c r="BM12" s="5" t="s">
        <v>213</v>
      </c>
      <c r="BN12" s="5">
        <v>2020</v>
      </c>
      <c r="BO12" s="5" t="s">
        <v>211</v>
      </c>
      <c r="BP12" s="5"/>
      <c r="BQ12" s="5"/>
      <c r="BR12" s="5"/>
      <c r="BS12" s="5"/>
      <c r="BT12" s="5"/>
      <c r="BU12" s="5"/>
      <c r="BV12" s="5" t="s">
        <v>128</v>
      </c>
      <c r="BW12" s="5" t="s">
        <v>214</v>
      </c>
      <c r="BX12" s="5">
        <v>2020</v>
      </c>
      <c r="BY12" s="5" t="s">
        <v>215</v>
      </c>
      <c r="BZ12" s="5"/>
      <c r="CA12" s="5"/>
      <c r="CB12" s="5"/>
      <c r="CC12" s="5"/>
      <c r="CD12" s="5"/>
      <c r="CE12" s="5"/>
      <c r="CF12" s="5"/>
      <c r="CG12" s="5"/>
      <c r="CH12" s="5">
        <v>0</v>
      </c>
      <c r="CI12" s="5">
        <v>0</v>
      </c>
      <c r="CJ12" s="5"/>
      <c r="CK12" s="5"/>
      <c r="CL12" s="5"/>
      <c r="CM12" s="5"/>
      <c r="CN12" s="5"/>
      <c r="CO12" s="5"/>
      <c r="CP12" s="5"/>
      <c r="CQ12" s="5" t="s">
        <v>134</v>
      </c>
      <c r="CR12" s="5"/>
      <c r="CS12" s="5"/>
      <c r="CT12" s="5"/>
      <c r="CU12" s="5"/>
      <c r="CV12" s="5"/>
    </row>
    <row r="13" spans="1:100" ht="114" x14ac:dyDescent="0.4">
      <c r="A13" s="40">
        <v>9</v>
      </c>
      <c r="B13" s="23">
        <v>4</v>
      </c>
      <c r="C13" s="14">
        <v>23800711</v>
      </c>
      <c r="D13" s="22" t="s">
        <v>156</v>
      </c>
      <c r="E13" s="22" t="s">
        <v>157</v>
      </c>
      <c r="F13" s="14" t="s">
        <v>158</v>
      </c>
      <c r="G13" s="20">
        <v>35156</v>
      </c>
      <c r="H13" s="21" t="s">
        <v>160</v>
      </c>
      <c r="I13" s="43">
        <v>3468980144</v>
      </c>
      <c r="J13" s="47">
        <v>754</v>
      </c>
      <c r="K13" s="36">
        <v>1050</v>
      </c>
      <c r="L13" s="49">
        <f t="shared" si="0"/>
        <v>14.361904761904762</v>
      </c>
      <c r="M13" s="47">
        <v>748</v>
      </c>
      <c r="N13" s="36">
        <v>1100</v>
      </c>
      <c r="O13" s="55">
        <f t="shared" si="1"/>
        <v>13.600000000000001</v>
      </c>
      <c r="P13" s="50">
        <v>3635</v>
      </c>
      <c r="Q13" s="37">
        <v>4300</v>
      </c>
      <c r="R13" s="55">
        <f t="shared" si="2"/>
        <v>16.906976744186046</v>
      </c>
      <c r="S13" s="50">
        <v>3635</v>
      </c>
      <c r="T13" s="37">
        <v>4300</v>
      </c>
      <c r="U13" s="55">
        <f t="shared" si="3"/>
        <v>16.906976744186046</v>
      </c>
      <c r="V13" s="47"/>
      <c r="W13" s="36"/>
      <c r="X13" s="55" t="str">
        <f t="shared" si="4"/>
        <v>0</v>
      </c>
      <c r="Y13" s="47"/>
      <c r="Z13" s="36"/>
      <c r="AA13" s="55" t="str">
        <f t="shared" si="5"/>
        <v>0</v>
      </c>
      <c r="AB13" s="47"/>
      <c r="AC13" s="36"/>
      <c r="AD13" s="55" t="str">
        <f t="shared" si="6"/>
        <v>0</v>
      </c>
      <c r="AE13" s="47"/>
      <c r="AF13" s="36"/>
      <c r="AG13" s="55" t="str">
        <f t="shared" si="7"/>
        <v>0</v>
      </c>
      <c r="AH13" s="60">
        <f t="shared" si="8"/>
        <v>61.775858250276855</v>
      </c>
      <c r="AI13" s="16">
        <v>74</v>
      </c>
      <c r="AJ13" s="61">
        <f t="shared" si="9"/>
        <v>135.77585825027685</v>
      </c>
      <c r="AK13" s="66"/>
      <c r="AL13" s="27" t="s">
        <v>3966</v>
      </c>
      <c r="AM13" s="67"/>
      <c r="AN13" s="33" t="s">
        <v>218</v>
      </c>
      <c r="AO13" s="5" t="s">
        <v>219</v>
      </c>
      <c r="AP13" s="5" t="s">
        <v>193</v>
      </c>
      <c r="AQ13" s="5" t="s">
        <v>220</v>
      </c>
      <c r="AR13" s="5">
        <v>3439500597</v>
      </c>
      <c r="AS13" s="5">
        <v>3128324050</v>
      </c>
      <c r="AT13" s="5">
        <v>946608034</v>
      </c>
      <c r="AU13" s="5"/>
      <c r="AV13" s="5" t="s">
        <v>4</v>
      </c>
      <c r="AW13" s="5" t="s">
        <v>121</v>
      </c>
      <c r="AX13" s="5">
        <v>2013</v>
      </c>
      <c r="AY13" s="5" t="s">
        <v>125</v>
      </c>
      <c r="AZ13" s="5" t="s">
        <v>123</v>
      </c>
      <c r="BA13" s="5" t="s">
        <v>164</v>
      </c>
      <c r="BB13" s="5">
        <v>2014</v>
      </c>
      <c r="BC13" s="5" t="s">
        <v>125</v>
      </c>
      <c r="BD13" s="5" t="s">
        <v>221</v>
      </c>
      <c r="BE13" s="5"/>
      <c r="BF13" s="5"/>
      <c r="BG13" s="5"/>
      <c r="BH13" s="5" t="s">
        <v>221</v>
      </c>
      <c r="BI13" s="5" t="s">
        <v>222</v>
      </c>
      <c r="BJ13" s="5">
        <v>2018</v>
      </c>
      <c r="BK13" s="5" t="s">
        <v>127</v>
      </c>
      <c r="BL13" s="5" t="s">
        <v>223</v>
      </c>
      <c r="BM13" s="5" t="s">
        <v>224</v>
      </c>
      <c r="BN13" s="5">
        <v>2020</v>
      </c>
      <c r="BO13" s="5" t="s">
        <v>127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 t="s">
        <v>131</v>
      </c>
      <c r="CE13" s="5" t="s">
        <v>225</v>
      </c>
      <c r="CF13" s="5">
        <v>2017</v>
      </c>
      <c r="CG13" s="5" t="s">
        <v>226</v>
      </c>
      <c r="CH13" s="5">
        <v>600</v>
      </c>
      <c r="CI13" s="5">
        <v>546</v>
      </c>
      <c r="CJ13" s="5"/>
      <c r="CK13" s="5"/>
      <c r="CL13" s="5"/>
      <c r="CM13" s="5"/>
      <c r="CN13" s="5"/>
      <c r="CO13" s="5"/>
      <c r="CP13" s="5" t="s">
        <v>134</v>
      </c>
      <c r="CQ13" s="5" t="s">
        <v>134</v>
      </c>
      <c r="CR13" s="5"/>
      <c r="CS13" s="5"/>
      <c r="CT13" s="5"/>
      <c r="CU13" s="5"/>
      <c r="CV13" s="5"/>
    </row>
    <row r="14" spans="1:100" ht="120" x14ac:dyDescent="0.4">
      <c r="A14" s="40">
        <v>10</v>
      </c>
      <c r="B14" s="23">
        <v>11</v>
      </c>
      <c r="C14" s="14">
        <v>23800566</v>
      </c>
      <c r="D14" s="22" t="s">
        <v>242</v>
      </c>
      <c r="E14" s="22" t="s">
        <v>243</v>
      </c>
      <c r="F14" s="14" t="s">
        <v>244</v>
      </c>
      <c r="G14" s="20">
        <v>35467</v>
      </c>
      <c r="H14" s="21" t="s">
        <v>245</v>
      </c>
      <c r="I14" s="43">
        <v>3130938914</v>
      </c>
      <c r="J14" s="47">
        <v>864</v>
      </c>
      <c r="K14" s="36">
        <v>1050</v>
      </c>
      <c r="L14" s="49">
        <f t="shared" si="0"/>
        <v>16.457142857142856</v>
      </c>
      <c r="M14" s="47">
        <v>911</v>
      </c>
      <c r="N14" s="36">
        <v>1100</v>
      </c>
      <c r="O14" s="55">
        <f t="shared" si="1"/>
        <v>16.563636363636363</v>
      </c>
      <c r="P14" s="47">
        <v>3329</v>
      </c>
      <c r="Q14" s="36">
        <v>4200</v>
      </c>
      <c r="R14" s="55">
        <f t="shared" si="2"/>
        <v>15.852380952380953</v>
      </c>
      <c r="S14" s="47">
        <v>3329</v>
      </c>
      <c r="T14" s="36">
        <v>4200</v>
      </c>
      <c r="U14" s="55">
        <f t="shared" si="3"/>
        <v>15.852380952380953</v>
      </c>
      <c r="V14" s="47"/>
      <c r="W14" s="36"/>
      <c r="X14" s="55" t="str">
        <f t="shared" si="4"/>
        <v>0</v>
      </c>
      <c r="Y14" s="47"/>
      <c r="Z14" s="36"/>
      <c r="AA14" s="55" t="str">
        <f t="shared" si="5"/>
        <v>0</v>
      </c>
      <c r="AB14" s="47"/>
      <c r="AC14" s="36"/>
      <c r="AD14" s="55" t="str">
        <f t="shared" si="6"/>
        <v>0</v>
      </c>
      <c r="AE14" s="47"/>
      <c r="AF14" s="36"/>
      <c r="AG14" s="55" t="str">
        <f t="shared" si="7"/>
        <v>0</v>
      </c>
      <c r="AH14" s="60">
        <f t="shared" si="8"/>
        <v>64.725541125541127</v>
      </c>
      <c r="AI14" s="16">
        <v>70</v>
      </c>
      <c r="AJ14" s="61">
        <f t="shared" si="9"/>
        <v>134.72554112554113</v>
      </c>
      <c r="AK14" s="66"/>
      <c r="AL14" s="29" t="s">
        <v>3969</v>
      </c>
      <c r="AM14" s="67"/>
      <c r="AN14" s="33" t="s">
        <v>230</v>
      </c>
      <c r="AO14" s="5" t="s">
        <v>231</v>
      </c>
      <c r="AP14" s="5" t="s">
        <v>232</v>
      </c>
      <c r="AQ14" s="5" t="s">
        <v>233</v>
      </c>
      <c r="AR14" s="5">
        <v>3433232952</v>
      </c>
      <c r="AS14" s="5">
        <v>3063813004</v>
      </c>
      <c r="AT14" s="5"/>
      <c r="AU14" s="5"/>
      <c r="AV14" s="5" t="s">
        <v>4</v>
      </c>
      <c r="AW14" s="5" t="s">
        <v>234</v>
      </c>
      <c r="AX14" s="5">
        <v>2006</v>
      </c>
      <c r="AY14" s="5" t="s">
        <v>235</v>
      </c>
      <c r="AZ14" s="5" t="s">
        <v>204</v>
      </c>
      <c r="BA14" s="5" t="s">
        <v>236</v>
      </c>
      <c r="BB14" s="5">
        <v>2017</v>
      </c>
      <c r="BC14" s="5" t="s">
        <v>237</v>
      </c>
      <c r="BD14" s="5" t="s">
        <v>206</v>
      </c>
      <c r="BE14" s="5" t="s">
        <v>238</v>
      </c>
      <c r="BF14" s="5">
        <v>2019</v>
      </c>
      <c r="BG14" s="5" t="s">
        <v>127</v>
      </c>
      <c r="BH14" s="5" t="s">
        <v>209</v>
      </c>
      <c r="BI14" s="5" t="s">
        <v>210</v>
      </c>
      <c r="BJ14" s="5">
        <v>2014</v>
      </c>
      <c r="BK14" s="5" t="s">
        <v>239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 t="s">
        <v>131</v>
      </c>
      <c r="CE14" s="5" t="s">
        <v>240</v>
      </c>
      <c r="CF14" s="5">
        <v>2005</v>
      </c>
      <c r="CG14" s="5" t="s">
        <v>241</v>
      </c>
      <c r="CH14" s="5">
        <v>300</v>
      </c>
      <c r="CI14" s="5">
        <v>295</v>
      </c>
      <c r="CJ14" s="5"/>
      <c r="CK14" s="5"/>
      <c r="CL14" s="5"/>
      <c r="CM14" s="5"/>
      <c r="CN14" s="5"/>
      <c r="CO14" s="5"/>
      <c r="CP14" s="5" t="s">
        <v>117</v>
      </c>
      <c r="CQ14" s="5" t="s">
        <v>134</v>
      </c>
      <c r="CR14" s="5"/>
      <c r="CS14" s="5"/>
      <c r="CT14" s="5"/>
      <c r="CU14" s="5"/>
      <c r="CV14" s="5"/>
    </row>
    <row r="15" spans="1:100" ht="114" x14ac:dyDescent="0.4">
      <c r="A15" s="40">
        <v>11</v>
      </c>
      <c r="B15" s="23">
        <v>12</v>
      </c>
      <c r="C15" s="14">
        <v>23800873</v>
      </c>
      <c r="D15" s="22" t="s">
        <v>249</v>
      </c>
      <c r="E15" s="22" t="s">
        <v>250</v>
      </c>
      <c r="F15" s="14" t="s">
        <v>251</v>
      </c>
      <c r="G15" s="20">
        <v>35144</v>
      </c>
      <c r="H15" s="21" t="s">
        <v>252</v>
      </c>
      <c r="I15" s="43">
        <v>3420912917</v>
      </c>
      <c r="J15" s="47">
        <v>764</v>
      </c>
      <c r="K15" s="36">
        <v>1050</v>
      </c>
      <c r="L15" s="49">
        <f t="shared" si="0"/>
        <v>14.552380952380952</v>
      </c>
      <c r="M15" s="47">
        <v>856</v>
      </c>
      <c r="N15" s="36">
        <v>1100</v>
      </c>
      <c r="O15" s="55">
        <f t="shared" si="1"/>
        <v>15.563636363636364</v>
      </c>
      <c r="P15" s="47">
        <v>362</v>
      </c>
      <c r="Q15" s="36">
        <v>550</v>
      </c>
      <c r="R15" s="55">
        <f t="shared" si="2"/>
        <v>13.163636363636364</v>
      </c>
      <c r="S15" s="47">
        <v>826</v>
      </c>
      <c r="T15" s="36">
        <v>1100</v>
      </c>
      <c r="U15" s="55">
        <f t="shared" si="3"/>
        <v>15.018181818181818</v>
      </c>
      <c r="V15" s="47"/>
      <c r="W15" s="36"/>
      <c r="X15" s="55" t="str">
        <f t="shared" si="4"/>
        <v>0</v>
      </c>
      <c r="Y15" s="47"/>
      <c r="Z15" s="36"/>
      <c r="AA15" s="55" t="str">
        <f t="shared" si="5"/>
        <v>0</v>
      </c>
      <c r="AB15" s="47"/>
      <c r="AC15" s="36"/>
      <c r="AD15" s="55" t="str">
        <f t="shared" si="6"/>
        <v>0</v>
      </c>
      <c r="AE15" s="47"/>
      <c r="AF15" s="36"/>
      <c r="AG15" s="55" t="str">
        <f t="shared" si="7"/>
        <v>0</v>
      </c>
      <c r="AH15" s="60">
        <f t="shared" si="8"/>
        <v>58.297835497835493</v>
      </c>
      <c r="AI15" s="16">
        <v>76</v>
      </c>
      <c r="AJ15" s="61">
        <f t="shared" si="9"/>
        <v>134.29783549783548</v>
      </c>
      <c r="AK15" s="66"/>
      <c r="AL15" s="25" t="s">
        <v>3966</v>
      </c>
      <c r="AM15" s="67"/>
      <c r="AN15" s="33" t="s">
        <v>245</v>
      </c>
      <c r="AO15" s="5" t="s">
        <v>245</v>
      </c>
      <c r="AP15" s="5" t="s">
        <v>193</v>
      </c>
      <c r="AQ15" s="5" t="s">
        <v>246</v>
      </c>
      <c r="AR15" s="5">
        <v>3130938914</v>
      </c>
      <c r="AS15" s="5">
        <v>3130938914</v>
      </c>
      <c r="AT15" s="5"/>
      <c r="AU15" s="5"/>
      <c r="AV15" s="5" t="s">
        <v>4</v>
      </c>
      <c r="AW15" s="5" t="s">
        <v>121</v>
      </c>
      <c r="AX15" s="5">
        <v>2013</v>
      </c>
      <c r="AY15" s="5" t="s">
        <v>125</v>
      </c>
      <c r="AZ15" s="5" t="s">
        <v>123</v>
      </c>
      <c r="BA15" s="5" t="s">
        <v>247</v>
      </c>
      <c r="BB15" s="5">
        <v>2015</v>
      </c>
      <c r="BC15" s="5" t="s">
        <v>125</v>
      </c>
      <c r="BD15" s="5" t="s">
        <v>67</v>
      </c>
      <c r="BE15" s="5"/>
      <c r="BF15" s="5"/>
      <c r="BG15" s="5"/>
      <c r="BH15" s="5" t="s">
        <v>67</v>
      </c>
      <c r="BI15" s="5" t="s">
        <v>248</v>
      </c>
      <c r="BJ15" s="5">
        <v>2019</v>
      </c>
      <c r="BK15" s="5" t="s">
        <v>127</v>
      </c>
      <c r="BL15" s="5"/>
      <c r="BM15" s="5"/>
      <c r="BN15" s="5"/>
      <c r="BO15" s="5"/>
      <c r="BP15" s="5" t="s">
        <v>117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>
        <v>0</v>
      </c>
      <c r="CI15" s="5">
        <v>0</v>
      </c>
      <c r="CJ15" s="5"/>
      <c r="CK15" s="5"/>
      <c r="CL15" s="5"/>
      <c r="CM15" s="5"/>
      <c r="CN15" s="5"/>
      <c r="CO15" s="5"/>
      <c r="CP15" s="5" t="s">
        <v>117</v>
      </c>
      <c r="CQ15" s="5" t="s">
        <v>134</v>
      </c>
      <c r="CR15" s="5"/>
      <c r="CS15" s="5"/>
      <c r="CT15" s="5"/>
      <c r="CU15" s="5"/>
      <c r="CV15" s="5"/>
    </row>
    <row r="16" spans="1:100" ht="135" x14ac:dyDescent="0.4">
      <c r="A16" s="40">
        <v>12</v>
      </c>
      <c r="B16" s="23">
        <v>17</v>
      </c>
      <c r="C16" s="14">
        <v>23800273</v>
      </c>
      <c r="D16" s="22" t="s">
        <v>298</v>
      </c>
      <c r="E16" s="22" t="s">
        <v>299</v>
      </c>
      <c r="F16" s="14" t="s">
        <v>300</v>
      </c>
      <c r="G16" s="20">
        <v>33248</v>
      </c>
      <c r="H16" s="21" t="s">
        <v>301</v>
      </c>
      <c r="I16" s="43">
        <v>3479444730</v>
      </c>
      <c r="J16" s="50">
        <v>549</v>
      </c>
      <c r="K16" s="37">
        <v>900</v>
      </c>
      <c r="L16" s="49">
        <f t="shared" si="0"/>
        <v>12.2</v>
      </c>
      <c r="M16" s="47">
        <v>704</v>
      </c>
      <c r="N16" s="36">
        <v>1100</v>
      </c>
      <c r="O16" s="55">
        <f t="shared" si="1"/>
        <v>12.8</v>
      </c>
      <c r="P16" s="47">
        <v>340</v>
      </c>
      <c r="Q16" s="36">
        <v>550</v>
      </c>
      <c r="R16" s="55">
        <f t="shared" si="2"/>
        <v>12.363636363636363</v>
      </c>
      <c r="S16" s="50">
        <v>1271</v>
      </c>
      <c r="T16" s="37">
        <v>2000</v>
      </c>
      <c r="U16" s="55">
        <f t="shared" si="3"/>
        <v>12.709999999999999</v>
      </c>
      <c r="V16" s="47"/>
      <c r="W16" s="36"/>
      <c r="X16" s="55" t="str">
        <f t="shared" si="4"/>
        <v>0</v>
      </c>
      <c r="Y16" s="47"/>
      <c r="Z16" s="36"/>
      <c r="AA16" s="55" t="str">
        <f t="shared" si="5"/>
        <v>0</v>
      </c>
      <c r="AB16" s="47">
        <v>608</v>
      </c>
      <c r="AC16" s="36">
        <v>900</v>
      </c>
      <c r="AD16" s="55">
        <f t="shared" si="6"/>
        <v>3.3777777777777778</v>
      </c>
      <c r="AE16" s="47">
        <v>801</v>
      </c>
      <c r="AF16" s="36">
        <v>1200</v>
      </c>
      <c r="AG16" s="55">
        <f t="shared" si="7"/>
        <v>3.3374999999999999</v>
      </c>
      <c r="AH16" s="60">
        <f t="shared" si="8"/>
        <v>56.788914141414139</v>
      </c>
      <c r="AI16" s="16">
        <v>77</v>
      </c>
      <c r="AJ16" s="61">
        <f t="shared" si="9"/>
        <v>133.78891414141412</v>
      </c>
      <c r="AK16" s="66"/>
      <c r="AL16" s="29" t="s">
        <v>3966</v>
      </c>
      <c r="AM16" s="67"/>
      <c r="AN16" s="33" t="s">
        <v>252</v>
      </c>
      <c r="AO16" s="5" t="s">
        <v>252</v>
      </c>
      <c r="AP16" s="5" t="s">
        <v>253</v>
      </c>
      <c r="AQ16" s="5" t="s">
        <v>253</v>
      </c>
      <c r="AR16" s="5">
        <v>3420912917</v>
      </c>
      <c r="AS16" s="5">
        <v>3485484605</v>
      </c>
      <c r="AT16" s="5"/>
      <c r="AU16" s="5"/>
      <c r="AV16" s="5" t="s">
        <v>4</v>
      </c>
      <c r="AW16" s="5" t="s">
        <v>254</v>
      </c>
      <c r="AX16" s="5">
        <v>2012</v>
      </c>
      <c r="AY16" s="5" t="s">
        <v>125</v>
      </c>
      <c r="AZ16" s="5" t="s">
        <v>123</v>
      </c>
      <c r="BA16" s="5" t="s">
        <v>255</v>
      </c>
      <c r="BB16" s="5">
        <v>2015</v>
      </c>
      <c r="BC16" s="5" t="s">
        <v>125</v>
      </c>
      <c r="BD16" s="5" t="s">
        <v>173</v>
      </c>
      <c r="BE16" s="5" t="s">
        <v>256</v>
      </c>
      <c r="BF16" s="5">
        <v>2016</v>
      </c>
      <c r="BG16" s="5" t="s">
        <v>127</v>
      </c>
      <c r="BH16" s="5" t="s">
        <v>175</v>
      </c>
      <c r="BI16" s="5" t="s">
        <v>257</v>
      </c>
      <c r="BJ16" s="5">
        <v>2018</v>
      </c>
      <c r="BK16" s="5" t="s">
        <v>127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>
        <v>0</v>
      </c>
      <c r="CI16" s="5">
        <v>0</v>
      </c>
      <c r="CJ16" s="5"/>
      <c r="CK16" s="5"/>
      <c r="CL16" s="5"/>
      <c r="CM16" s="5"/>
      <c r="CN16" s="5"/>
      <c r="CO16" s="5"/>
      <c r="CP16" s="5"/>
      <c r="CQ16" s="5" t="s">
        <v>134</v>
      </c>
      <c r="CR16" s="5"/>
      <c r="CS16" s="5"/>
      <c r="CT16" s="5"/>
      <c r="CU16" s="5"/>
      <c r="CV16" s="5"/>
    </row>
    <row r="17" spans="1:100" ht="114" x14ac:dyDescent="0.4">
      <c r="A17" s="40">
        <v>13</v>
      </c>
      <c r="B17" s="23">
        <v>14</v>
      </c>
      <c r="C17" s="14">
        <v>23800881</v>
      </c>
      <c r="D17" s="22" t="s">
        <v>268</v>
      </c>
      <c r="E17" s="22" t="s">
        <v>269</v>
      </c>
      <c r="F17" s="14" t="s">
        <v>270</v>
      </c>
      <c r="G17" s="20">
        <v>35065</v>
      </c>
      <c r="H17" s="21" t="s">
        <v>271</v>
      </c>
      <c r="I17" s="43">
        <v>3429425650</v>
      </c>
      <c r="J17" s="47">
        <v>803</v>
      </c>
      <c r="K17" s="36">
        <v>1050</v>
      </c>
      <c r="L17" s="49">
        <f t="shared" si="0"/>
        <v>15.295238095238094</v>
      </c>
      <c r="M17" s="47">
        <v>2793</v>
      </c>
      <c r="N17" s="36">
        <v>3550</v>
      </c>
      <c r="O17" s="55">
        <f t="shared" si="1"/>
        <v>15.735211267605633</v>
      </c>
      <c r="P17" s="50">
        <v>74.209999999999994</v>
      </c>
      <c r="Q17" s="37">
        <v>100</v>
      </c>
      <c r="R17" s="55">
        <f t="shared" si="2"/>
        <v>14.841999999999999</v>
      </c>
      <c r="S17" s="50">
        <v>74.209999999999994</v>
      </c>
      <c r="T17" s="37">
        <v>100</v>
      </c>
      <c r="U17" s="55">
        <f t="shared" si="3"/>
        <v>14.841999999999999</v>
      </c>
      <c r="V17" s="47"/>
      <c r="W17" s="36"/>
      <c r="X17" s="55" t="str">
        <f t="shared" si="4"/>
        <v>0</v>
      </c>
      <c r="Y17" s="47"/>
      <c r="Z17" s="36"/>
      <c r="AA17" s="55" t="str">
        <f t="shared" si="5"/>
        <v>0</v>
      </c>
      <c r="AB17" s="47"/>
      <c r="AC17" s="36"/>
      <c r="AD17" s="55" t="str">
        <f t="shared" si="6"/>
        <v>0</v>
      </c>
      <c r="AE17" s="47"/>
      <c r="AF17" s="36"/>
      <c r="AG17" s="55" t="str">
        <f t="shared" si="7"/>
        <v>0</v>
      </c>
      <c r="AH17" s="60">
        <f t="shared" si="8"/>
        <v>60.714449362843723</v>
      </c>
      <c r="AI17" s="16">
        <v>72</v>
      </c>
      <c r="AJ17" s="61">
        <f t="shared" si="9"/>
        <v>132.71444936284371</v>
      </c>
      <c r="AK17" s="66"/>
      <c r="AL17" s="26"/>
      <c r="AM17" s="67"/>
      <c r="AN17" s="33" t="s">
        <v>261</v>
      </c>
      <c r="AO17" s="5" t="s">
        <v>261</v>
      </c>
      <c r="AP17" s="5" t="s">
        <v>262</v>
      </c>
      <c r="AQ17" s="5" t="s">
        <v>263</v>
      </c>
      <c r="AR17" s="5">
        <v>3463038790</v>
      </c>
      <c r="AS17" s="5">
        <v>3113138790</v>
      </c>
      <c r="AT17" s="5">
        <v>946882540</v>
      </c>
      <c r="AU17" s="5">
        <v>946745643</v>
      </c>
      <c r="AV17" s="5" t="s">
        <v>4</v>
      </c>
      <c r="AW17" s="5" t="s">
        <v>121</v>
      </c>
      <c r="AX17" s="5">
        <v>2011</v>
      </c>
      <c r="AY17" s="5" t="s">
        <v>264</v>
      </c>
      <c r="AZ17" s="5" t="s">
        <v>204</v>
      </c>
      <c r="BA17" s="5" t="s">
        <v>238</v>
      </c>
      <c r="BB17" s="5">
        <v>2015</v>
      </c>
      <c r="BC17" s="5" t="s">
        <v>265</v>
      </c>
      <c r="BD17" s="5" t="s">
        <v>206</v>
      </c>
      <c r="BE17" s="5" t="s">
        <v>238</v>
      </c>
      <c r="BF17" s="5">
        <v>2017</v>
      </c>
      <c r="BG17" s="5" t="s">
        <v>266</v>
      </c>
      <c r="BH17" s="5" t="s">
        <v>209</v>
      </c>
      <c r="BI17" s="5" t="s">
        <v>210</v>
      </c>
      <c r="BJ17" s="5">
        <v>2020</v>
      </c>
      <c r="BK17" s="5" t="s">
        <v>267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>
        <v>0</v>
      </c>
      <c r="CI17" s="5">
        <v>0</v>
      </c>
      <c r="CJ17" s="5"/>
      <c r="CK17" s="5"/>
      <c r="CL17" s="5"/>
      <c r="CM17" s="5"/>
      <c r="CN17" s="5"/>
      <c r="CO17" s="5"/>
      <c r="CP17" s="5" t="s">
        <v>117</v>
      </c>
      <c r="CQ17" s="5" t="s">
        <v>134</v>
      </c>
      <c r="CR17" s="5"/>
      <c r="CS17" s="5"/>
      <c r="CT17" s="5"/>
      <c r="CU17" s="5"/>
      <c r="CV17" s="5"/>
    </row>
    <row r="18" spans="1:100" ht="114" x14ac:dyDescent="0.4">
      <c r="A18" s="40">
        <v>14</v>
      </c>
      <c r="B18" s="23">
        <v>13</v>
      </c>
      <c r="C18" s="14">
        <v>23800882</v>
      </c>
      <c r="D18" s="22" t="s">
        <v>258</v>
      </c>
      <c r="E18" s="22" t="s">
        <v>259</v>
      </c>
      <c r="F18" s="14" t="s">
        <v>260</v>
      </c>
      <c r="G18" s="20">
        <v>34700</v>
      </c>
      <c r="H18" s="21" t="s">
        <v>261</v>
      </c>
      <c r="I18" s="43">
        <v>3463038790</v>
      </c>
      <c r="J18" s="47">
        <v>839</v>
      </c>
      <c r="K18" s="36">
        <v>1050</v>
      </c>
      <c r="L18" s="49">
        <f t="shared" si="0"/>
        <v>15.980952380952381</v>
      </c>
      <c r="M18" s="47">
        <v>693</v>
      </c>
      <c r="N18" s="36">
        <v>1100</v>
      </c>
      <c r="O18" s="55">
        <f t="shared" si="1"/>
        <v>12.6</v>
      </c>
      <c r="P18" s="47">
        <v>636</v>
      </c>
      <c r="Q18" s="36">
        <v>1000</v>
      </c>
      <c r="R18" s="55">
        <f t="shared" si="2"/>
        <v>12.72</v>
      </c>
      <c r="S18" s="47">
        <v>737</v>
      </c>
      <c r="T18" s="36">
        <v>1100</v>
      </c>
      <c r="U18" s="55">
        <f t="shared" si="3"/>
        <v>13.4</v>
      </c>
      <c r="V18" s="47"/>
      <c r="W18" s="36"/>
      <c r="X18" s="55" t="str">
        <f t="shared" si="4"/>
        <v>0</v>
      </c>
      <c r="Y18" s="47"/>
      <c r="Z18" s="36"/>
      <c r="AA18" s="55" t="str">
        <f t="shared" si="5"/>
        <v>0</v>
      </c>
      <c r="AB18" s="47"/>
      <c r="AC18" s="36"/>
      <c r="AD18" s="55" t="str">
        <f t="shared" si="6"/>
        <v>0</v>
      </c>
      <c r="AE18" s="47"/>
      <c r="AF18" s="36"/>
      <c r="AG18" s="55" t="str">
        <f t="shared" si="7"/>
        <v>0</v>
      </c>
      <c r="AH18" s="60">
        <f t="shared" si="8"/>
        <v>54.70095238095238</v>
      </c>
      <c r="AI18" s="16">
        <v>78</v>
      </c>
      <c r="AJ18" s="61">
        <f t="shared" si="9"/>
        <v>132.70095238095237</v>
      </c>
      <c r="AK18" s="66"/>
      <c r="AL18" s="29" t="s">
        <v>3969</v>
      </c>
      <c r="AM18" s="67"/>
      <c r="AN18" s="33" t="s">
        <v>271</v>
      </c>
      <c r="AO18" s="5" t="s">
        <v>271</v>
      </c>
      <c r="AP18" s="5" t="s">
        <v>193</v>
      </c>
      <c r="AQ18" s="5" t="s">
        <v>272</v>
      </c>
      <c r="AR18" s="5">
        <v>3429425650</v>
      </c>
      <c r="AS18" s="5">
        <v>3139373741</v>
      </c>
      <c r="AT18" s="5"/>
      <c r="AU18" s="5"/>
      <c r="AV18" s="5" t="s">
        <v>4</v>
      </c>
      <c r="AW18" s="5" t="s">
        <v>121</v>
      </c>
      <c r="AX18" s="5">
        <v>2011</v>
      </c>
      <c r="AY18" s="5" t="s">
        <v>125</v>
      </c>
      <c r="AZ18" s="5" t="s">
        <v>273</v>
      </c>
      <c r="BA18" s="5" t="s">
        <v>274</v>
      </c>
      <c r="BB18" s="5">
        <v>2014</v>
      </c>
      <c r="BC18" s="5" t="s">
        <v>275</v>
      </c>
      <c r="BD18" s="5" t="s">
        <v>276</v>
      </c>
      <c r="BE18" s="5"/>
      <c r="BF18" s="5"/>
      <c r="BG18" s="5"/>
      <c r="BH18" s="5" t="s">
        <v>276</v>
      </c>
      <c r="BI18" s="5" t="s">
        <v>152</v>
      </c>
      <c r="BJ18" s="5">
        <v>2019</v>
      </c>
      <c r="BK18" s="5" t="s">
        <v>153</v>
      </c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>
        <v>0</v>
      </c>
      <c r="CI18" s="5">
        <v>0</v>
      </c>
      <c r="CJ18" s="5"/>
      <c r="CK18" s="5"/>
      <c r="CL18" s="5"/>
      <c r="CM18" s="5"/>
      <c r="CN18" s="5"/>
      <c r="CO18" s="5"/>
      <c r="CP18" s="5" t="s">
        <v>117</v>
      </c>
      <c r="CQ18" s="5" t="s">
        <v>134</v>
      </c>
      <c r="CR18" s="5"/>
      <c r="CS18" s="5"/>
      <c r="CT18" s="5"/>
      <c r="CU18" s="5"/>
      <c r="CV18" s="5"/>
    </row>
    <row r="19" spans="1:100" ht="135" x14ac:dyDescent="0.4">
      <c r="A19" s="40">
        <v>15</v>
      </c>
      <c r="B19" s="17">
        <v>15</v>
      </c>
      <c r="C19" s="14">
        <v>23800249</v>
      </c>
      <c r="D19" s="22" t="s">
        <v>277</v>
      </c>
      <c r="E19" s="22" t="s">
        <v>278</v>
      </c>
      <c r="F19" s="14" t="s">
        <v>279</v>
      </c>
      <c r="G19" s="20">
        <v>34724</v>
      </c>
      <c r="H19" s="21" t="s">
        <v>280</v>
      </c>
      <c r="I19" s="43">
        <v>3432273974</v>
      </c>
      <c r="J19" s="47">
        <v>624</v>
      </c>
      <c r="K19" s="36">
        <v>850</v>
      </c>
      <c r="L19" s="49">
        <f t="shared" si="0"/>
        <v>14.682352941176472</v>
      </c>
      <c r="M19" s="47">
        <v>781</v>
      </c>
      <c r="N19" s="36">
        <v>1100</v>
      </c>
      <c r="O19" s="55">
        <f t="shared" si="1"/>
        <v>14.2</v>
      </c>
      <c r="P19" s="47">
        <v>712</v>
      </c>
      <c r="Q19" s="36">
        <v>1000</v>
      </c>
      <c r="R19" s="55">
        <f t="shared" si="2"/>
        <v>14.239999999999998</v>
      </c>
      <c r="S19" s="47">
        <v>1036</v>
      </c>
      <c r="T19" s="36">
        <v>1200</v>
      </c>
      <c r="U19" s="55">
        <f t="shared" si="3"/>
        <v>17.266666666666666</v>
      </c>
      <c r="V19" s="47"/>
      <c r="W19" s="36"/>
      <c r="X19" s="55" t="str">
        <f t="shared" si="4"/>
        <v>0</v>
      </c>
      <c r="Y19" s="47"/>
      <c r="Z19" s="36"/>
      <c r="AA19" s="55" t="str">
        <f t="shared" si="5"/>
        <v>0</v>
      </c>
      <c r="AB19" s="47"/>
      <c r="AC19" s="36"/>
      <c r="AD19" s="55" t="str">
        <f t="shared" si="6"/>
        <v>0</v>
      </c>
      <c r="AE19" s="47"/>
      <c r="AF19" s="36"/>
      <c r="AG19" s="55" t="str">
        <f t="shared" si="7"/>
        <v>0</v>
      </c>
      <c r="AH19" s="60">
        <f t="shared" si="8"/>
        <v>60.389019607843139</v>
      </c>
      <c r="AI19" s="16">
        <v>72</v>
      </c>
      <c r="AJ19" s="61">
        <f t="shared" si="9"/>
        <v>132.38901960784312</v>
      </c>
      <c r="AK19" s="66"/>
      <c r="AL19" s="26"/>
      <c r="AM19" s="67"/>
      <c r="AN19" s="33" t="s">
        <v>280</v>
      </c>
      <c r="AO19" s="5" t="s">
        <v>280</v>
      </c>
      <c r="AP19" s="5" t="s">
        <v>281</v>
      </c>
      <c r="AQ19" s="5" t="s">
        <v>281</v>
      </c>
      <c r="AR19" s="5">
        <v>3432273974</v>
      </c>
      <c r="AS19" s="5">
        <v>3152380171</v>
      </c>
      <c r="AT19" s="5" t="s">
        <v>282</v>
      </c>
      <c r="AU19" s="5" t="s">
        <v>282</v>
      </c>
      <c r="AV19" s="5" t="s">
        <v>4</v>
      </c>
      <c r="AW19" s="5" t="s">
        <v>121</v>
      </c>
      <c r="AX19" s="5">
        <v>2012</v>
      </c>
      <c r="AY19" s="5" t="s">
        <v>283</v>
      </c>
      <c r="AZ19" s="5" t="s">
        <v>204</v>
      </c>
      <c r="BA19" s="5" t="s">
        <v>238</v>
      </c>
      <c r="BB19" s="5">
        <v>2015</v>
      </c>
      <c r="BC19" s="5" t="s">
        <v>237</v>
      </c>
      <c r="BD19" s="5" t="s">
        <v>206</v>
      </c>
      <c r="BE19" s="5" t="s">
        <v>284</v>
      </c>
      <c r="BF19" s="5">
        <v>2018</v>
      </c>
      <c r="BG19" s="5" t="s">
        <v>285</v>
      </c>
      <c r="BH19" s="5" t="s">
        <v>209</v>
      </c>
      <c r="BI19" s="5" t="s">
        <v>210</v>
      </c>
      <c r="BJ19" s="5">
        <v>2019</v>
      </c>
      <c r="BK19" s="5" t="s">
        <v>286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>
        <v>0</v>
      </c>
      <c r="CI19" s="5">
        <v>0</v>
      </c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14" x14ac:dyDescent="0.4">
      <c r="A20" s="40">
        <v>16</v>
      </c>
      <c r="B20" s="23">
        <v>16</v>
      </c>
      <c r="C20" s="14">
        <v>23800554</v>
      </c>
      <c r="D20" s="22" t="s">
        <v>287</v>
      </c>
      <c r="E20" s="22" t="s">
        <v>288</v>
      </c>
      <c r="F20" s="14" t="s">
        <v>289</v>
      </c>
      <c r="G20" s="20">
        <v>31456</v>
      </c>
      <c r="H20" s="21" t="s">
        <v>290</v>
      </c>
      <c r="I20" s="43">
        <v>3479674913</v>
      </c>
      <c r="J20" s="47">
        <v>686</v>
      </c>
      <c r="K20" s="36">
        <v>1000</v>
      </c>
      <c r="L20" s="49">
        <f t="shared" si="0"/>
        <v>13.72</v>
      </c>
      <c r="M20" s="47">
        <v>775</v>
      </c>
      <c r="N20" s="36">
        <v>1100</v>
      </c>
      <c r="O20" s="55">
        <f t="shared" si="1"/>
        <v>14.090909090909092</v>
      </c>
      <c r="P20" s="47">
        <v>706</v>
      </c>
      <c r="Q20" s="36">
        <v>1100</v>
      </c>
      <c r="R20" s="55">
        <f t="shared" si="2"/>
        <v>12.836363636363636</v>
      </c>
      <c r="S20" s="47">
        <v>839</v>
      </c>
      <c r="T20" s="36">
        <v>1100</v>
      </c>
      <c r="U20" s="55">
        <f t="shared" si="3"/>
        <v>15.254545454545454</v>
      </c>
      <c r="V20" s="47"/>
      <c r="W20" s="36"/>
      <c r="X20" s="55" t="str">
        <f t="shared" si="4"/>
        <v>0</v>
      </c>
      <c r="Y20" s="47"/>
      <c r="Z20" s="36"/>
      <c r="AA20" s="55" t="str">
        <f t="shared" si="5"/>
        <v>0</v>
      </c>
      <c r="AB20" s="47"/>
      <c r="AC20" s="36"/>
      <c r="AD20" s="55" t="str">
        <f t="shared" si="6"/>
        <v>0</v>
      </c>
      <c r="AE20" s="47"/>
      <c r="AF20" s="36"/>
      <c r="AG20" s="55" t="str">
        <f t="shared" si="7"/>
        <v>0</v>
      </c>
      <c r="AH20" s="60">
        <f t="shared" si="8"/>
        <v>55.901818181818186</v>
      </c>
      <c r="AI20" s="16">
        <v>76</v>
      </c>
      <c r="AJ20" s="61">
        <f t="shared" si="9"/>
        <v>131.90181818181819</v>
      </c>
      <c r="AK20" s="66"/>
      <c r="AL20" s="29" t="s">
        <v>3966</v>
      </c>
      <c r="AM20" s="67"/>
      <c r="AN20" s="33" t="s">
        <v>290</v>
      </c>
      <c r="AO20" s="5" t="s">
        <v>290</v>
      </c>
      <c r="AP20" s="5" t="s">
        <v>291</v>
      </c>
      <c r="AQ20" s="5" t="s">
        <v>292</v>
      </c>
      <c r="AR20" s="5">
        <v>3479674913</v>
      </c>
      <c r="AS20" s="5">
        <v>3428942592</v>
      </c>
      <c r="AT20" s="5"/>
      <c r="AU20" s="5"/>
      <c r="AV20" s="5" t="s">
        <v>4</v>
      </c>
      <c r="AW20" s="5" t="s">
        <v>293</v>
      </c>
      <c r="AX20" s="5">
        <v>2012</v>
      </c>
      <c r="AY20" s="5" t="s">
        <v>177</v>
      </c>
      <c r="AZ20" s="5" t="s">
        <v>204</v>
      </c>
      <c r="BA20" s="5" t="s">
        <v>293</v>
      </c>
      <c r="BB20" s="5">
        <v>2014</v>
      </c>
      <c r="BC20" s="5" t="s">
        <v>125</v>
      </c>
      <c r="BD20" s="5" t="s">
        <v>206</v>
      </c>
      <c r="BE20" s="5" t="s">
        <v>284</v>
      </c>
      <c r="BF20" s="5">
        <v>2017</v>
      </c>
      <c r="BG20" s="5" t="s">
        <v>177</v>
      </c>
      <c r="BH20" s="5" t="s">
        <v>209</v>
      </c>
      <c r="BI20" s="5" t="s">
        <v>210</v>
      </c>
      <c r="BJ20" s="5">
        <v>2018</v>
      </c>
      <c r="BK20" s="5" t="s">
        <v>294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 t="s">
        <v>295</v>
      </c>
      <c r="CE20" s="5" t="s">
        <v>296</v>
      </c>
      <c r="CF20" s="5">
        <v>2008</v>
      </c>
      <c r="CG20" s="5" t="s">
        <v>297</v>
      </c>
      <c r="CH20" s="5">
        <v>600</v>
      </c>
      <c r="CI20" s="5">
        <v>461</v>
      </c>
      <c r="CJ20" s="5"/>
      <c r="CK20" s="5"/>
      <c r="CL20" s="5"/>
      <c r="CM20" s="5"/>
      <c r="CN20" s="5"/>
      <c r="CO20" s="5"/>
      <c r="CP20" s="5" t="s">
        <v>117</v>
      </c>
      <c r="CQ20" s="5"/>
      <c r="CR20" s="5"/>
      <c r="CS20" s="5"/>
      <c r="CT20" s="5"/>
      <c r="CU20" s="5"/>
      <c r="CV20" s="5"/>
    </row>
    <row r="21" spans="1:100" ht="150" x14ac:dyDescent="0.4">
      <c r="A21" s="40">
        <v>17</v>
      </c>
      <c r="B21" s="23">
        <v>19</v>
      </c>
      <c r="C21" s="14">
        <v>23800342</v>
      </c>
      <c r="D21" s="22" t="s">
        <v>321</v>
      </c>
      <c r="E21" s="22" t="s">
        <v>322</v>
      </c>
      <c r="F21" s="14" t="s">
        <v>323</v>
      </c>
      <c r="G21" s="20">
        <v>34863</v>
      </c>
      <c r="H21" s="21" t="s">
        <v>324</v>
      </c>
      <c r="I21" s="43">
        <v>3443457042</v>
      </c>
      <c r="J21" s="47">
        <v>751</v>
      </c>
      <c r="K21" s="36">
        <v>1050</v>
      </c>
      <c r="L21" s="49">
        <f t="shared" si="0"/>
        <v>14.304761904761904</v>
      </c>
      <c r="M21" s="47">
        <v>804</v>
      </c>
      <c r="N21" s="36">
        <v>1100</v>
      </c>
      <c r="O21" s="55">
        <f t="shared" si="1"/>
        <v>14.618181818181819</v>
      </c>
      <c r="P21" s="47">
        <v>3105</v>
      </c>
      <c r="Q21" s="36">
        <v>4400</v>
      </c>
      <c r="R21" s="55">
        <f t="shared" si="2"/>
        <v>14.113636363636363</v>
      </c>
      <c r="S21" s="47">
        <v>3105</v>
      </c>
      <c r="T21" s="36">
        <v>4400</v>
      </c>
      <c r="U21" s="55">
        <f t="shared" si="3"/>
        <v>14.113636363636363</v>
      </c>
      <c r="V21" s="47"/>
      <c r="W21" s="36"/>
      <c r="X21" s="55" t="str">
        <f t="shared" si="4"/>
        <v>0</v>
      </c>
      <c r="Y21" s="47"/>
      <c r="Z21" s="36"/>
      <c r="AA21" s="55" t="str">
        <f t="shared" si="5"/>
        <v>0</v>
      </c>
      <c r="AB21" s="47"/>
      <c r="AC21" s="36"/>
      <c r="AD21" s="55" t="str">
        <f t="shared" si="6"/>
        <v>0</v>
      </c>
      <c r="AE21" s="47"/>
      <c r="AF21" s="36"/>
      <c r="AG21" s="55" t="str">
        <f t="shared" si="7"/>
        <v>0</v>
      </c>
      <c r="AH21" s="60">
        <f t="shared" si="8"/>
        <v>57.150216450216448</v>
      </c>
      <c r="AI21" s="16">
        <v>74</v>
      </c>
      <c r="AJ21" s="61">
        <f t="shared" si="9"/>
        <v>131.15021645021645</v>
      </c>
      <c r="AK21" s="66"/>
      <c r="AL21" s="29" t="s">
        <v>3966</v>
      </c>
      <c r="AM21" s="67"/>
      <c r="AN21" s="33" t="s">
        <v>301</v>
      </c>
      <c r="AO21" s="5" t="s">
        <v>301</v>
      </c>
      <c r="AP21" s="5" t="s">
        <v>302</v>
      </c>
      <c r="AQ21" s="5" t="s">
        <v>303</v>
      </c>
      <c r="AR21" s="5">
        <v>3479444730</v>
      </c>
      <c r="AS21" s="5"/>
      <c r="AT21" s="5"/>
      <c r="AU21" s="5"/>
      <c r="AV21" s="5" t="s">
        <v>4</v>
      </c>
      <c r="AW21" s="5" t="s">
        <v>304</v>
      </c>
      <c r="AX21" s="5">
        <v>2007</v>
      </c>
      <c r="AY21" s="5" t="s">
        <v>125</v>
      </c>
      <c r="AZ21" s="5" t="s">
        <v>204</v>
      </c>
      <c r="BA21" s="5" t="s">
        <v>305</v>
      </c>
      <c r="BB21" s="5">
        <v>2009</v>
      </c>
      <c r="BC21" s="5" t="s">
        <v>125</v>
      </c>
      <c r="BD21" s="5" t="s">
        <v>206</v>
      </c>
      <c r="BE21" s="5" t="s">
        <v>284</v>
      </c>
      <c r="BF21" s="5">
        <v>2012</v>
      </c>
      <c r="BG21" s="5" t="s">
        <v>306</v>
      </c>
      <c r="BH21" s="5" t="s">
        <v>175</v>
      </c>
      <c r="BI21" s="5" t="s">
        <v>307</v>
      </c>
      <c r="BJ21" s="5">
        <v>2020</v>
      </c>
      <c r="BK21" s="5" t="s">
        <v>308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 t="s">
        <v>128</v>
      </c>
      <c r="BW21" s="5" t="s">
        <v>309</v>
      </c>
      <c r="BX21" s="5">
        <v>2015</v>
      </c>
      <c r="BY21" s="5" t="s">
        <v>308</v>
      </c>
      <c r="BZ21" s="5" t="s">
        <v>310</v>
      </c>
      <c r="CA21" s="5" t="s">
        <v>309</v>
      </c>
      <c r="CB21" s="5">
        <v>2017</v>
      </c>
      <c r="CC21" s="5" t="s">
        <v>308</v>
      </c>
      <c r="CD21" s="5" t="s">
        <v>131</v>
      </c>
      <c r="CE21" s="5" t="s">
        <v>309</v>
      </c>
      <c r="CF21" s="5">
        <v>2007</v>
      </c>
      <c r="CG21" s="5" t="s">
        <v>311</v>
      </c>
      <c r="CH21" s="5">
        <v>300</v>
      </c>
      <c r="CI21" s="5">
        <v>298</v>
      </c>
      <c r="CJ21" s="5"/>
      <c r="CK21" s="5"/>
      <c r="CL21" s="5"/>
      <c r="CM21" s="5"/>
      <c r="CN21" s="5"/>
      <c r="CO21" s="5"/>
      <c r="CP21" s="5"/>
      <c r="CQ21" s="5" t="s">
        <v>134</v>
      </c>
      <c r="CR21" s="5"/>
      <c r="CS21" s="5"/>
      <c r="CT21" s="5"/>
      <c r="CU21" s="5"/>
      <c r="CV21" s="5"/>
    </row>
    <row r="22" spans="1:100" ht="150" x14ac:dyDescent="0.4">
      <c r="A22" s="40">
        <v>18</v>
      </c>
      <c r="B22" s="23">
        <v>20</v>
      </c>
      <c r="C22" s="14">
        <v>23800491</v>
      </c>
      <c r="D22" s="22" t="s">
        <v>330</v>
      </c>
      <c r="E22" s="22" t="s">
        <v>331</v>
      </c>
      <c r="F22" s="14" t="s">
        <v>332</v>
      </c>
      <c r="G22" s="20">
        <v>34104</v>
      </c>
      <c r="H22" s="21" t="s">
        <v>334</v>
      </c>
      <c r="I22" s="43">
        <v>3429613491</v>
      </c>
      <c r="J22" s="47">
        <v>763</v>
      </c>
      <c r="K22" s="36">
        <v>1050</v>
      </c>
      <c r="L22" s="49">
        <f t="shared" si="0"/>
        <v>14.533333333333333</v>
      </c>
      <c r="M22" s="47">
        <v>722</v>
      </c>
      <c r="N22" s="36">
        <v>1100</v>
      </c>
      <c r="O22" s="55">
        <f t="shared" si="1"/>
        <v>13.127272727272727</v>
      </c>
      <c r="P22" s="47">
        <v>371</v>
      </c>
      <c r="Q22" s="36">
        <v>550</v>
      </c>
      <c r="R22" s="55">
        <f t="shared" si="2"/>
        <v>13.490909090909092</v>
      </c>
      <c r="S22" s="47">
        <v>815</v>
      </c>
      <c r="T22" s="36">
        <v>1100</v>
      </c>
      <c r="U22" s="55">
        <f t="shared" si="3"/>
        <v>14.81818181818182</v>
      </c>
      <c r="V22" s="47"/>
      <c r="W22" s="36"/>
      <c r="X22" s="55" t="str">
        <f t="shared" si="4"/>
        <v>0</v>
      </c>
      <c r="Y22" s="47"/>
      <c r="Z22" s="36"/>
      <c r="AA22" s="55" t="str">
        <f t="shared" si="5"/>
        <v>0</v>
      </c>
      <c r="AB22" s="47"/>
      <c r="AC22" s="36"/>
      <c r="AD22" s="55" t="str">
        <f t="shared" si="6"/>
        <v>0</v>
      </c>
      <c r="AE22" s="47"/>
      <c r="AF22" s="36"/>
      <c r="AG22" s="55" t="str">
        <f t="shared" si="7"/>
        <v>0</v>
      </c>
      <c r="AH22" s="60">
        <f t="shared" si="8"/>
        <v>55.969696969696976</v>
      </c>
      <c r="AI22" s="16">
        <v>75</v>
      </c>
      <c r="AJ22" s="61">
        <f t="shared" si="9"/>
        <v>130.96969696969697</v>
      </c>
      <c r="AK22" s="66"/>
      <c r="AL22" s="39" t="s">
        <v>3966</v>
      </c>
      <c r="AM22" s="67"/>
      <c r="AN22" s="33" t="s">
        <v>315</v>
      </c>
      <c r="AO22" s="5" t="s">
        <v>316</v>
      </c>
      <c r="AP22" s="5" t="s">
        <v>114</v>
      </c>
      <c r="AQ22" s="5" t="s">
        <v>317</v>
      </c>
      <c r="AR22" s="5">
        <v>3469440522</v>
      </c>
      <c r="AS22" s="5">
        <v>3469440522</v>
      </c>
      <c r="AT22" s="5">
        <v>3469440522</v>
      </c>
      <c r="AU22" s="5">
        <v>3469440522</v>
      </c>
      <c r="AV22" s="5" t="s">
        <v>4</v>
      </c>
      <c r="AW22" s="5" t="s">
        <v>238</v>
      </c>
      <c r="AX22" s="5">
        <v>2009</v>
      </c>
      <c r="AY22" s="5" t="s">
        <v>125</v>
      </c>
      <c r="AZ22" s="5" t="s">
        <v>204</v>
      </c>
      <c r="BA22" s="5" t="s">
        <v>238</v>
      </c>
      <c r="BB22" s="5">
        <v>2013</v>
      </c>
      <c r="BC22" s="5" t="s">
        <v>125</v>
      </c>
      <c r="BD22" s="5" t="s">
        <v>206</v>
      </c>
      <c r="BE22" s="5" t="s">
        <v>284</v>
      </c>
      <c r="BF22" s="5">
        <v>2020</v>
      </c>
      <c r="BG22" s="5" t="s">
        <v>177</v>
      </c>
      <c r="BH22" s="5" t="s">
        <v>209</v>
      </c>
      <c r="BI22" s="5" t="s">
        <v>318</v>
      </c>
      <c r="BJ22" s="5">
        <v>2014</v>
      </c>
      <c r="BK22" s="5" t="s">
        <v>319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 t="s">
        <v>131</v>
      </c>
      <c r="CE22" s="5" t="s">
        <v>240</v>
      </c>
      <c r="CF22" s="5">
        <v>2016</v>
      </c>
      <c r="CG22" s="5" t="s">
        <v>320</v>
      </c>
      <c r="CH22" s="5">
        <v>600</v>
      </c>
      <c r="CI22" s="5">
        <v>549</v>
      </c>
      <c r="CJ22" s="5"/>
      <c r="CK22" s="5"/>
      <c r="CL22" s="5"/>
      <c r="CM22" s="5"/>
      <c r="CN22" s="5"/>
      <c r="CO22" s="5"/>
      <c r="CP22" s="5" t="s">
        <v>134</v>
      </c>
      <c r="CQ22" s="5" t="s">
        <v>134</v>
      </c>
      <c r="CR22" s="5"/>
      <c r="CS22" s="5"/>
      <c r="CT22" s="5"/>
      <c r="CU22" s="5"/>
      <c r="CV22" s="5"/>
    </row>
    <row r="23" spans="1:100" ht="142.5" x14ac:dyDescent="0.4">
      <c r="A23" s="40">
        <v>19</v>
      </c>
      <c r="B23" s="23">
        <v>21</v>
      </c>
      <c r="C23" s="14">
        <v>23800855</v>
      </c>
      <c r="D23" s="22" t="s">
        <v>111</v>
      </c>
      <c r="E23" s="22" t="s">
        <v>337</v>
      </c>
      <c r="F23" s="14" t="s">
        <v>338</v>
      </c>
      <c r="G23" s="20">
        <v>32227</v>
      </c>
      <c r="H23" s="30" t="s">
        <v>339</v>
      </c>
      <c r="I23" s="43">
        <v>3444089779</v>
      </c>
      <c r="J23" s="47">
        <v>478</v>
      </c>
      <c r="K23" s="36">
        <v>900</v>
      </c>
      <c r="L23" s="49">
        <f t="shared" si="0"/>
        <v>10.622222222222222</v>
      </c>
      <c r="M23" s="47">
        <v>603</v>
      </c>
      <c r="N23" s="36">
        <v>1100</v>
      </c>
      <c r="O23" s="55">
        <f t="shared" si="1"/>
        <v>10.963636363636365</v>
      </c>
      <c r="P23" s="47">
        <v>729</v>
      </c>
      <c r="Q23" s="36">
        <v>1100</v>
      </c>
      <c r="R23" s="55">
        <f t="shared" si="2"/>
        <v>13.254545454545454</v>
      </c>
      <c r="S23" s="47">
        <v>812</v>
      </c>
      <c r="T23" s="36">
        <v>1100</v>
      </c>
      <c r="U23" s="55">
        <f t="shared" si="3"/>
        <v>14.763636363636364</v>
      </c>
      <c r="V23" s="47"/>
      <c r="W23" s="36"/>
      <c r="X23" s="55" t="str">
        <f t="shared" si="4"/>
        <v>0</v>
      </c>
      <c r="Y23" s="47"/>
      <c r="Z23" s="36"/>
      <c r="AA23" s="55" t="str">
        <f t="shared" si="5"/>
        <v>0</v>
      </c>
      <c r="AB23" s="47"/>
      <c r="AC23" s="36"/>
      <c r="AD23" s="55" t="str">
        <f t="shared" si="6"/>
        <v>0</v>
      </c>
      <c r="AE23" s="47"/>
      <c r="AF23" s="36"/>
      <c r="AG23" s="55" t="str">
        <f t="shared" si="7"/>
        <v>0</v>
      </c>
      <c r="AH23" s="60">
        <f t="shared" si="8"/>
        <v>49.604040404040404</v>
      </c>
      <c r="AI23" s="16">
        <v>81</v>
      </c>
      <c r="AJ23" s="61">
        <f t="shared" si="9"/>
        <v>130.6040404040404</v>
      </c>
      <c r="AK23" s="66"/>
      <c r="AL23" s="25" t="s">
        <v>3968</v>
      </c>
      <c r="AM23" s="67"/>
      <c r="AN23" s="33" t="s">
        <v>324</v>
      </c>
      <c r="AO23" s="5" t="s">
        <v>324</v>
      </c>
      <c r="AP23" s="5" t="s">
        <v>325</v>
      </c>
      <c r="AQ23" s="5" t="s">
        <v>326</v>
      </c>
      <c r="AR23" s="5">
        <v>3443457042</v>
      </c>
      <c r="AS23" s="5"/>
      <c r="AT23" s="5"/>
      <c r="AU23" s="5"/>
      <c r="AV23" s="5" t="s">
        <v>4</v>
      </c>
      <c r="AW23" s="5" t="s">
        <v>121</v>
      </c>
      <c r="AX23" s="5">
        <v>2011</v>
      </c>
      <c r="AY23" s="5" t="s">
        <v>125</v>
      </c>
      <c r="AZ23" s="5" t="s">
        <v>123</v>
      </c>
      <c r="BA23" s="5" t="s">
        <v>186</v>
      </c>
      <c r="BB23" s="5">
        <v>2013</v>
      </c>
      <c r="BC23" s="5" t="s">
        <v>125</v>
      </c>
      <c r="BD23" s="5" t="s">
        <v>67</v>
      </c>
      <c r="BE23" s="5"/>
      <c r="BF23" s="5"/>
      <c r="BG23" s="5"/>
      <c r="BH23" s="5" t="s">
        <v>67</v>
      </c>
      <c r="BI23" s="5" t="s">
        <v>327</v>
      </c>
      <c r="BJ23" s="5">
        <v>2018</v>
      </c>
      <c r="BK23" s="5" t="s">
        <v>127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 t="s">
        <v>131</v>
      </c>
      <c r="CE23" s="5" t="s">
        <v>328</v>
      </c>
      <c r="CF23" s="5">
        <v>2013</v>
      </c>
      <c r="CG23" s="5" t="s">
        <v>329</v>
      </c>
      <c r="CH23" s="5">
        <v>100</v>
      </c>
      <c r="CI23" s="5">
        <v>100</v>
      </c>
      <c r="CJ23" s="5"/>
      <c r="CK23" s="5"/>
      <c r="CL23" s="5"/>
      <c r="CM23" s="5"/>
      <c r="CN23" s="5"/>
      <c r="CO23" s="5"/>
      <c r="CP23" s="5" t="s">
        <v>134</v>
      </c>
      <c r="CQ23" s="5" t="s">
        <v>134</v>
      </c>
      <c r="CR23" s="5"/>
      <c r="CS23" s="5"/>
      <c r="CT23" s="5"/>
      <c r="CU23" s="5"/>
      <c r="CV23" s="5"/>
    </row>
    <row r="24" spans="1:100" ht="120" x14ac:dyDescent="0.4">
      <c r="A24" s="40">
        <v>20</v>
      </c>
      <c r="B24" s="17">
        <v>22</v>
      </c>
      <c r="C24" s="14">
        <v>23800367</v>
      </c>
      <c r="D24" s="22" t="s">
        <v>342</v>
      </c>
      <c r="E24" s="22" t="s">
        <v>343</v>
      </c>
      <c r="F24" s="14" t="s">
        <v>344</v>
      </c>
      <c r="G24" s="20">
        <v>32473</v>
      </c>
      <c r="H24" s="21" t="s">
        <v>345</v>
      </c>
      <c r="I24" s="43">
        <v>3459601611</v>
      </c>
      <c r="J24" s="47">
        <v>599</v>
      </c>
      <c r="K24" s="36">
        <v>850</v>
      </c>
      <c r="L24" s="49">
        <f t="shared" si="0"/>
        <v>14.094117647058823</v>
      </c>
      <c r="M24" s="47">
        <v>802</v>
      </c>
      <c r="N24" s="36">
        <v>1100</v>
      </c>
      <c r="O24" s="55">
        <f t="shared" si="1"/>
        <v>14.581818181818182</v>
      </c>
      <c r="P24" s="47">
        <v>2743</v>
      </c>
      <c r="Q24" s="36">
        <v>4550</v>
      </c>
      <c r="R24" s="55">
        <f t="shared" si="2"/>
        <v>12.057142857142857</v>
      </c>
      <c r="S24" s="47">
        <v>2743</v>
      </c>
      <c r="T24" s="36">
        <v>4550</v>
      </c>
      <c r="U24" s="55">
        <f t="shared" si="3"/>
        <v>12.057142857142857</v>
      </c>
      <c r="V24" s="47">
        <v>75</v>
      </c>
      <c r="W24" s="36">
        <v>100</v>
      </c>
      <c r="X24" s="55">
        <f t="shared" si="4"/>
        <v>3.75</v>
      </c>
      <c r="Y24" s="47"/>
      <c r="Z24" s="36"/>
      <c r="AA24" s="55" t="str">
        <f t="shared" si="5"/>
        <v>0</v>
      </c>
      <c r="AB24" s="47">
        <v>846</v>
      </c>
      <c r="AC24" s="36">
        <v>1100</v>
      </c>
      <c r="AD24" s="55">
        <f t="shared" si="6"/>
        <v>3.8454545454545452</v>
      </c>
      <c r="AE24" s="47">
        <v>850</v>
      </c>
      <c r="AF24" s="36">
        <v>1200</v>
      </c>
      <c r="AG24" s="55">
        <f t="shared" si="7"/>
        <v>3.541666666666667</v>
      </c>
      <c r="AH24" s="60">
        <f t="shared" si="8"/>
        <v>63.927342755283931</v>
      </c>
      <c r="AI24" s="16">
        <v>66</v>
      </c>
      <c r="AJ24" s="61">
        <f t="shared" si="9"/>
        <v>129.92734275528392</v>
      </c>
      <c r="AK24" s="66"/>
      <c r="AL24" s="26"/>
      <c r="AM24" s="67"/>
      <c r="AN24" s="33" t="s">
        <v>333</v>
      </c>
      <c r="AO24" s="5" t="s">
        <v>334</v>
      </c>
      <c r="AP24" s="5" t="s">
        <v>193</v>
      </c>
      <c r="AQ24" s="5" t="s">
        <v>335</v>
      </c>
      <c r="AR24" s="5">
        <v>3429613491</v>
      </c>
      <c r="AS24" s="5">
        <v>3449756983</v>
      </c>
      <c r="AT24" s="5"/>
      <c r="AU24" s="5"/>
      <c r="AV24" s="5" t="s">
        <v>4</v>
      </c>
      <c r="AW24" s="5" t="s">
        <v>336</v>
      </c>
      <c r="AX24" s="5">
        <v>2012</v>
      </c>
      <c r="AY24" s="5" t="s">
        <v>125</v>
      </c>
      <c r="AZ24" s="5" t="s">
        <v>204</v>
      </c>
      <c r="BA24" s="5" t="s">
        <v>238</v>
      </c>
      <c r="BB24" s="5">
        <v>2014</v>
      </c>
      <c r="BC24" s="5" t="s">
        <v>125</v>
      </c>
      <c r="BD24" s="5" t="s">
        <v>206</v>
      </c>
      <c r="BE24" s="5" t="s">
        <v>238</v>
      </c>
      <c r="BF24" s="5">
        <v>2016</v>
      </c>
      <c r="BG24" s="5" t="s">
        <v>127</v>
      </c>
      <c r="BH24" s="5" t="s">
        <v>209</v>
      </c>
      <c r="BI24" s="5" t="s">
        <v>210</v>
      </c>
      <c r="BJ24" s="5">
        <v>2018</v>
      </c>
      <c r="BK24" s="5" t="s">
        <v>127</v>
      </c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>
        <v>0</v>
      </c>
      <c r="CI24" s="5">
        <v>0</v>
      </c>
      <c r="CJ24" s="5"/>
      <c r="CK24" s="5"/>
      <c r="CL24" s="5"/>
      <c r="CM24" s="5"/>
      <c r="CN24" s="5"/>
      <c r="CO24" s="5"/>
      <c r="CP24" s="5" t="s">
        <v>117</v>
      </c>
      <c r="CQ24" s="5" t="s">
        <v>134</v>
      </c>
      <c r="CR24" s="5"/>
      <c r="CS24" s="5"/>
      <c r="CT24" s="5"/>
      <c r="CU24" s="5"/>
      <c r="CV24" s="5"/>
    </row>
    <row r="25" spans="1:100" ht="121.5" x14ac:dyDescent="0.4">
      <c r="A25" s="40">
        <v>21</v>
      </c>
      <c r="B25" s="23">
        <v>8</v>
      </c>
      <c r="C25" s="14">
        <v>23800293</v>
      </c>
      <c r="D25" s="22" t="s">
        <v>198</v>
      </c>
      <c r="E25" s="22" t="s">
        <v>199</v>
      </c>
      <c r="F25" s="14" t="s">
        <v>200</v>
      </c>
      <c r="G25" s="20">
        <v>33390</v>
      </c>
      <c r="H25" s="21" t="s">
        <v>201</v>
      </c>
      <c r="I25" s="43">
        <v>3149054543</v>
      </c>
      <c r="J25" s="47">
        <v>560</v>
      </c>
      <c r="K25" s="36">
        <v>900</v>
      </c>
      <c r="L25" s="49">
        <f t="shared" si="0"/>
        <v>12.444444444444445</v>
      </c>
      <c r="M25" s="47">
        <v>642</v>
      </c>
      <c r="N25" s="36">
        <v>1100</v>
      </c>
      <c r="O25" s="55">
        <f t="shared" si="1"/>
        <v>11.672727272727272</v>
      </c>
      <c r="P25" s="50">
        <v>3203</v>
      </c>
      <c r="Q25" s="37">
        <v>4300</v>
      </c>
      <c r="R25" s="55">
        <f t="shared" si="2"/>
        <v>14.897674418604652</v>
      </c>
      <c r="S25" s="47">
        <v>1852</v>
      </c>
      <c r="T25" s="36">
        <v>2500</v>
      </c>
      <c r="U25" s="55">
        <f t="shared" si="3"/>
        <v>14.816000000000001</v>
      </c>
      <c r="V25" s="50"/>
      <c r="W25" s="37"/>
      <c r="X25" s="55" t="str">
        <f t="shared" si="4"/>
        <v>0</v>
      </c>
      <c r="Y25" s="47"/>
      <c r="Z25" s="36"/>
      <c r="AA25" s="55" t="str">
        <f t="shared" si="5"/>
        <v>0</v>
      </c>
      <c r="AB25" s="50"/>
      <c r="AC25" s="37"/>
      <c r="AD25" s="55" t="str">
        <f t="shared" si="6"/>
        <v>0</v>
      </c>
      <c r="AE25" s="47"/>
      <c r="AF25" s="36"/>
      <c r="AG25" s="55" t="str">
        <f t="shared" si="7"/>
        <v>0</v>
      </c>
      <c r="AH25" s="60">
        <f t="shared" si="8"/>
        <v>53.830846135776369</v>
      </c>
      <c r="AI25" s="16">
        <v>76</v>
      </c>
      <c r="AJ25" s="61">
        <f t="shared" si="9"/>
        <v>129.83084613577637</v>
      </c>
      <c r="AK25" s="66"/>
      <c r="AL25" s="24" t="s">
        <v>3971</v>
      </c>
      <c r="AM25" s="67"/>
      <c r="AN25" s="33" t="s">
        <v>339</v>
      </c>
      <c r="AO25" s="5" t="s">
        <v>339</v>
      </c>
      <c r="AP25" s="5" t="s">
        <v>340</v>
      </c>
      <c r="AQ25" s="5" t="s">
        <v>341</v>
      </c>
      <c r="AR25" s="5">
        <v>3444089779</v>
      </c>
      <c r="AS25" s="5">
        <v>3444089779</v>
      </c>
      <c r="AT25" s="5"/>
      <c r="AU25" s="5"/>
      <c r="AV25" s="5" t="s">
        <v>4</v>
      </c>
      <c r="AW25" s="5" t="s">
        <v>238</v>
      </c>
      <c r="AX25" s="5">
        <v>2008</v>
      </c>
      <c r="AY25" s="5" t="s">
        <v>125</v>
      </c>
      <c r="AZ25" s="5" t="s">
        <v>204</v>
      </c>
      <c r="BA25" s="5" t="s">
        <v>238</v>
      </c>
      <c r="BB25" s="5">
        <v>2011</v>
      </c>
      <c r="BC25" s="5" t="s">
        <v>125</v>
      </c>
      <c r="BD25" s="5" t="s">
        <v>206</v>
      </c>
      <c r="BE25" s="5" t="s">
        <v>238</v>
      </c>
      <c r="BF25" s="5">
        <v>2016</v>
      </c>
      <c r="BG25" s="5" t="s">
        <v>177</v>
      </c>
      <c r="BH25" s="5" t="s">
        <v>209</v>
      </c>
      <c r="BI25" s="5" t="s">
        <v>210</v>
      </c>
      <c r="BJ25" s="5">
        <v>2020</v>
      </c>
      <c r="BK25" s="5" t="s">
        <v>127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 t="s">
        <v>131</v>
      </c>
      <c r="CE25" s="5" t="s">
        <v>240</v>
      </c>
      <c r="CF25" s="5">
        <v>2003</v>
      </c>
      <c r="CG25" s="5" t="s">
        <v>155</v>
      </c>
      <c r="CH25" s="5">
        <v>100</v>
      </c>
      <c r="CI25" s="5">
        <v>83</v>
      </c>
      <c r="CJ25" s="5"/>
      <c r="CK25" s="5"/>
      <c r="CL25" s="5"/>
      <c r="CM25" s="5"/>
      <c r="CN25" s="5"/>
      <c r="CO25" s="5"/>
      <c r="CP25" s="5" t="s">
        <v>117</v>
      </c>
      <c r="CQ25" s="5" t="s">
        <v>134</v>
      </c>
      <c r="CR25" s="5"/>
      <c r="CS25" s="5"/>
      <c r="CT25" s="5"/>
      <c r="CU25" s="5"/>
      <c r="CV25" s="5"/>
    </row>
    <row r="26" spans="1:100" ht="150" x14ac:dyDescent="0.4">
      <c r="A26" s="40">
        <v>22</v>
      </c>
      <c r="B26" s="23">
        <v>23</v>
      </c>
      <c r="C26" s="14">
        <v>23800662</v>
      </c>
      <c r="D26" s="22" t="s">
        <v>353</v>
      </c>
      <c r="E26" s="22" t="s">
        <v>354</v>
      </c>
      <c r="F26" s="14" t="s">
        <v>355</v>
      </c>
      <c r="G26" s="20">
        <v>36146</v>
      </c>
      <c r="H26" s="21" t="s">
        <v>356</v>
      </c>
      <c r="I26" s="43">
        <v>3149850957</v>
      </c>
      <c r="J26" s="47">
        <v>917</v>
      </c>
      <c r="K26" s="36">
        <v>1100</v>
      </c>
      <c r="L26" s="49">
        <f t="shared" si="0"/>
        <v>16.672727272727272</v>
      </c>
      <c r="M26" s="47">
        <v>757</v>
      </c>
      <c r="N26" s="36">
        <v>1100</v>
      </c>
      <c r="O26" s="55">
        <f t="shared" si="1"/>
        <v>13.763636363636365</v>
      </c>
      <c r="P26" s="50">
        <v>3371</v>
      </c>
      <c r="Q26" s="37">
        <v>4450</v>
      </c>
      <c r="R26" s="55">
        <f t="shared" si="2"/>
        <v>15.150561797752808</v>
      </c>
      <c r="S26" s="50">
        <v>3371</v>
      </c>
      <c r="T26" s="37">
        <v>4450</v>
      </c>
      <c r="U26" s="55">
        <f t="shared" si="3"/>
        <v>15.150561797752808</v>
      </c>
      <c r="V26" s="47"/>
      <c r="W26" s="36"/>
      <c r="X26" s="55" t="str">
        <f t="shared" si="4"/>
        <v>0</v>
      </c>
      <c r="Y26" s="47"/>
      <c r="Z26" s="36"/>
      <c r="AA26" s="55" t="str">
        <f t="shared" si="5"/>
        <v>0</v>
      </c>
      <c r="AB26" s="47"/>
      <c r="AC26" s="36"/>
      <c r="AD26" s="55" t="str">
        <f t="shared" si="6"/>
        <v>0</v>
      </c>
      <c r="AE26" s="47"/>
      <c r="AF26" s="36"/>
      <c r="AG26" s="55" t="str">
        <f t="shared" si="7"/>
        <v>0</v>
      </c>
      <c r="AH26" s="60">
        <f t="shared" si="8"/>
        <v>60.737487231869252</v>
      </c>
      <c r="AI26" s="16">
        <v>69</v>
      </c>
      <c r="AJ26" s="61">
        <f t="shared" si="9"/>
        <v>129.73748723186924</v>
      </c>
      <c r="AK26" s="66"/>
      <c r="AL26" s="29" t="s">
        <v>3966</v>
      </c>
      <c r="AM26" s="67"/>
      <c r="AN26" s="33" t="s">
        <v>345</v>
      </c>
      <c r="AO26" s="5" t="s">
        <v>345</v>
      </c>
      <c r="AP26" s="5" t="s">
        <v>114</v>
      </c>
      <c r="AQ26" s="5" t="s">
        <v>346</v>
      </c>
      <c r="AR26" s="5">
        <v>3459601611</v>
      </c>
      <c r="AS26" s="5">
        <v>3202031072</v>
      </c>
      <c r="AT26" s="5"/>
      <c r="AU26" s="5"/>
      <c r="AV26" s="5" t="s">
        <v>4</v>
      </c>
      <c r="AW26" s="5" t="s">
        <v>121</v>
      </c>
      <c r="AX26" s="5">
        <v>2004</v>
      </c>
      <c r="AY26" s="5" t="s">
        <v>125</v>
      </c>
      <c r="AZ26" s="5" t="s">
        <v>123</v>
      </c>
      <c r="BA26" s="5" t="s">
        <v>247</v>
      </c>
      <c r="BB26" s="5">
        <v>2007</v>
      </c>
      <c r="BC26" s="5" t="s">
        <v>347</v>
      </c>
      <c r="BD26" s="5" t="s">
        <v>67</v>
      </c>
      <c r="BE26" s="5"/>
      <c r="BF26" s="5"/>
      <c r="BG26" s="5"/>
      <c r="BH26" s="5" t="s">
        <v>67</v>
      </c>
      <c r="BI26" s="5" t="s">
        <v>348</v>
      </c>
      <c r="BJ26" s="5">
        <v>2016</v>
      </c>
      <c r="BK26" s="5" t="s">
        <v>349</v>
      </c>
      <c r="BL26" s="5" t="s">
        <v>71</v>
      </c>
      <c r="BM26" s="5" t="s">
        <v>348</v>
      </c>
      <c r="BN26" s="5">
        <v>2018</v>
      </c>
      <c r="BO26" s="5" t="s">
        <v>350</v>
      </c>
      <c r="BP26" s="5"/>
      <c r="BQ26" s="5"/>
      <c r="BR26" s="5"/>
      <c r="BS26" s="5"/>
      <c r="BT26" s="5"/>
      <c r="BU26" s="5"/>
      <c r="BV26" s="5" t="s">
        <v>128</v>
      </c>
      <c r="BW26" s="5" t="s">
        <v>214</v>
      </c>
      <c r="BX26" s="5">
        <v>2017</v>
      </c>
      <c r="BY26" s="5" t="s">
        <v>351</v>
      </c>
      <c r="BZ26" s="5" t="s">
        <v>310</v>
      </c>
      <c r="CA26" s="5" t="s">
        <v>214</v>
      </c>
      <c r="CB26" s="5">
        <v>2018</v>
      </c>
      <c r="CC26" s="5" t="s">
        <v>351</v>
      </c>
      <c r="CD26" s="5" t="s">
        <v>131</v>
      </c>
      <c r="CE26" s="5" t="s">
        <v>352</v>
      </c>
      <c r="CF26" s="5">
        <v>2020</v>
      </c>
      <c r="CG26" s="5" t="s">
        <v>351</v>
      </c>
      <c r="CH26" s="5">
        <v>900</v>
      </c>
      <c r="CI26" s="5">
        <v>601</v>
      </c>
      <c r="CJ26" s="5"/>
      <c r="CK26" s="5"/>
      <c r="CL26" s="5"/>
      <c r="CM26" s="5"/>
      <c r="CN26" s="5"/>
      <c r="CO26" s="5"/>
      <c r="CP26" s="5" t="s">
        <v>117</v>
      </c>
      <c r="CQ26" s="5" t="s">
        <v>134</v>
      </c>
      <c r="CR26" s="5"/>
      <c r="CS26" s="5"/>
      <c r="CT26" s="5"/>
      <c r="CU26" s="5"/>
      <c r="CV26" s="5"/>
    </row>
    <row r="27" spans="1:100" ht="114" x14ac:dyDescent="0.4">
      <c r="A27" s="40">
        <v>23</v>
      </c>
      <c r="B27" s="17">
        <v>24</v>
      </c>
      <c r="C27" s="14">
        <v>23800794</v>
      </c>
      <c r="D27" s="22" t="s">
        <v>362</v>
      </c>
      <c r="E27" s="22" t="s">
        <v>363</v>
      </c>
      <c r="F27" s="14" t="s">
        <v>364</v>
      </c>
      <c r="G27" s="20">
        <v>35521</v>
      </c>
      <c r="H27" s="21" t="s">
        <v>365</v>
      </c>
      <c r="I27" s="43">
        <v>3439381695</v>
      </c>
      <c r="J27" s="47">
        <v>896</v>
      </c>
      <c r="K27" s="36">
        <v>1050</v>
      </c>
      <c r="L27" s="49">
        <f t="shared" si="0"/>
        <v>17.066666666666666</v>
      </c>
      <c r="M27" s="47">
        <v>783</v>
      </c>
      <c r="N27" s="36">
        <v>1100</v>
      </c>
      <c r="O27" s="55">
        <f t="shared" si="1"/>
        <v>14.236363636363636</v>
      </c>
      <c r="P27" s="47">
        <v>3398</v>
      </c>
      <c r="Q27" s="36">
        <v>4200</v>
      </c>
      <c r="R27" s="55">
        <f t="shared" si="2"/>
        <v>16.18095238095238</v>
      </c>
      <c r="S27" s="47">
        <v>3398</v>
      </c>
      <c r="T27" s="36">
        <v>4200</v>
      </c>
      <c r="U27" s="55">
        <f t="shared" si="3"/>
        <v>16.18095238095238</v>
      </c>
      <c r="V27" s="47"/>
      <c r="W27" s="36"/>
      <c r="X27" s="55" t="str">
        <f t="shared" si="4"/>
        <v>0</v>
      </c>
      <c r="Y27" s="47"/>
      <c r="Z27" s="36"/>
      <c r="AA27" s="55" t="str">
        <f t="shared" si="5"/>
        <v>0</v>
      </c>
      <c r="AB27" s="47"/>
      <c r="AC27" s="36"/>
      <c r="AD27" s="55" t="str">
        <f t="shared" si="6"/>
        <v>0</v>
      </c>
      <c r="AE27" s="47"/>
      <c r="AF27" s="36"/>
      <c r="AG27" s="55" t="str">
        <f t="shared" si="7"/>
        <v>0</v>
      </c>
      <c r="AH27" s="60">
        <f t="shared" si="8"/>
        <v>63.664935064935065</v>
      </c>
      <c r="AI27" s="16">
        <v>66</v>
      </c>
      <c r="AJ27" s="61">
        <f t="shared" si="9"/>
        <v>129.66493506493507</v>
      </c>
      <c r="AK27" s="66"/>
      <c r="AL27" s="26"/>
      <c r="AM27" s="67"/>
      <c r="AN27" s="33" t="s">
        <v>356</v>
      </c>
      <c r="AO27" s="5" t="s">
        <v>356</v>
      </c>
      <c r="AP27" s="5" t="s">
        <v>357</v>
      </c>
      <c r="AQ27" s="5" t="s">
        <v>358</v>
      </c>
      <c r="AR27" s="5">
        <v>3149850957</v>
      </c>
      <c r="AS27" s="5">
        <v>3455724010</v>
      </c>
      <c r="AT27" s="5"/>
      <c r="AU27" s="5"/>
      <c r="AV27" s="5" t="s">
        <v>4</v>
      </c>
      <c r="AW27" s="5" t="s">
        <v>121</v>
      </c>
      <c r="AX27" s="5">
        <v>2014</v>
      </c>
      <c r="AY27" s="5" t="s">
        <v>125</v>
      </c>
      <c r="AZ27" s="5" t="s">
        <v>123</v>
      </c>
      <c r="BA27" s="5" t="s">
        <v>359</v>
      </c>
      <c r="BB27" s="5">
        <v>2016</v>
      </c>
      <c r="BC27" s="5" t="s">
        <v>125</v>
      </c>
      <c r="BD27" s="5" t="s">
        <v>67</v>
      </c>
      <c r="BE27" s="5"/>
      <c r="BF27" s="5"/>
      <c r="BG27" s="5"/>
      <c r="BH27" s="5" t="s">
        <v>67</v>
      </c>
      <c r="BI27" s="5" t="s">
        <v>144</v>
      </c>
      <c r="BJ27" s="5">
        <v>2020</v>
      </c>
      <c r="BK27" s="5" t="s">
        <v>306</v>
      </c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 t="s">
        <v>131</v>
      </c>
      <c r="CE27" s="5" t="s">
        <v>360</v>
      </c>
      <c r="CF27" s="5">
        <v>2012</v>
      </c>
      <c r="CG27" s="5" t="s">
        <v>361</v>
      </c>
      <c r="CH27" s="5">
        <v>100</v>
      </c>
      <c r="CI27" s="5">
        <v>100</v>
      </c>
      <c r="CJ27" s="5"/>
      <c r="CK27" s="5"/>
      <c r="CL27" s="5"/>
      <c r="CM27" s="5"/>
      <c r="CN27" s="5"/>
      <c r="CO27" s="5"/>
      <c r="CP27" s="5"/>
      <c r="CQ27" s="5" t="s">
        <v>134</v>
      </c>
      <c r="CR27" s="5"/>
      <c r="CS27" s="5"/>
      <c r="CT27" s="5"/>
      <c r="CU27" s="5"/>
      <c r="CV27" s="5"/>
    </row>
    <row r="28" spans="1:100" ht="114" x14ac:dyDescent="0.4">
      <c r="A28" s="40">
        <v>24</v>
      </c>
      <c r="B28" s="23">
        <v>25</v>
      </c>
      <c r="C28" s="14">
        <v>23800347</v>
      </c>
      <c r="D28" s="22" t="s">
        <v>370</v>
      </c>
      <c r="E28" s="22" t="s">
        <v>371</v>
      </c>
      <c r="F28" s="14" t="s">
        <v>372</v>
      </c>
      <c r="G28" s="20">
        <v>34794</v>
      </c>
      <c r="H28" s="21" t="s">
        <v>374</v>
      </c>
      <c r="I28" s="43">
        <v>3421927274</v>
      </c>
      <c r="J28" s="47">
        <v>672</v>
      </c>
      <c r="K28" s="36">
        <v>1050</v>
      </c>
      <c r="L28" s="49">
        <f t="shared" si="0"/>
        <v>12.8</v>
      </c>
      <c r="M28" s="47">
        <v>638</v>
      </c>
      <c r="N28" s="36">
        <v>1100</v>
      </c>
      <c r="O28" s="55">
        <f t="shared" si="1"/>
        <v>11.6</v>
      </c>
      <c r="P28" s="47">
        <v>3265</v>
      </c>
      <c r="Q28" s="36">
        <v>4200</v>
      </c>
      <c r="R28" s="55">
        <f t="shared" si="2"/>
        <v>15.547619047619047</v>
      </c>
      <c r="S28" s="47">
        <v>3265</v>
      </c>
      <c r="T28" s="36">
        <v>4200</v>
      </c>
      <c r="U28" s="55">
        <f t="shared" si="3"/>
        <v>15.547619047619047</v>
      </c>
      <c r="V28" s="47"/>
      <c r="W28" s="36"/>
      <c r="X28" s="55" t="str">
        <f t="shared" si="4"/>
        <v>0</v>
      </c>
      <c r="Y28" s="47"/>
      <c r="Z28" s="36"/>
      <c r="AA28" s="55" t="str">
        <f t="shared" si="5"/>
        <v>0</v>
      </c>
      <c r="AB28" s="47"/>
      <c r="AC28" s="36"/>
      <c r="AD28" s="55" t="str">
        <f t="shared" si="6"/>
        <v>0</v>
      </c>
      <c r="AE28" s="47"/>
      <c r="AF28" s="36"/>
      <c r="AG28" s="55" t="str">
        <f t="shared" si="7"/>
        <v>0</v>
      </c>
      <c r="AH28" s="60">
        <f t="shared" si="8"/>
        <v>55.495238095238093</v>
      </c>
      <c r="AI28" s="16">
        <v>74</v>
      </c>
      <c r="AJ28" s="61">
        <f t="shared" si="9"/>
        <v>129.49523809523811</v>
      </c>
      <c r="AK28" s="66"/>
      <c r="AL28" s="29" t="s">
        <v>3966</v>
      </c>
      <c r="AM28" s="67"/>
      <c r="AN28" s="33" t="s">
        <v>365</v>
      </c>
      <c r="AO28" s="5" t="s">
        <v>365</v>
      </c>
      <c r="AP28" s="5" t="s">
        <v>366</v>
      </c>
      <c r="AQ28" s="5" t="s">
        <v>367</v>
      </c>
      <c r="AR28" s="5">
        <v>3439381695</v>
      </c>
      <c r="AS28" s="5">
        <v>3439381695</v>
      </c>
      <c r="AT28" s="5">
        <v>946881388</v>
      </c>
      <c r="AU28" s="5">
        <v>946881388</v>
      </c>
      <c r="AV28" s="5" t="s">
        <v>4</v>
      </c>
      <c r="AW28" s="5" t="s">
        <v>121</v>
      </c>
      <c r="AX28" s="5">
        <v>2013</v>
      </c>
      <c r="AY28" s="5" t="s">
        <v>114</v>
      </c>
      <c r="AZ28" s="5" t="s">
        <v>123</v>
      </c>
      <c r="BA28" s="5" t="s">
        <v>151</v>
      </c>
      <c r="BB28" s="5">
        <v>2015</v>
      </c>
      <c r="BC28" s="5" t="s">
        <v>114</v>
      </c>
      <c r="BD28" s="5" t="s">
        <v>67</v>
      </c>
      <c r="BE28" s="5"/>
      <c r="BF28" s="5"/>
      <c r="BG28" s="5"/>
      <c r="BH28" s="5" t="s">
        <v>67</v>
      </c>
      <c r="BI28" s="5" t="s">
        <v>164</v>
      </c>
      <c r="BJ28" s="5">
        <v>2019</v>
      </c>
      <c r="BK28" s="5" t="s">
        <v>127</v>
      </c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 t="s">
        <v>131</v>
      </c>
      <c r="CE28" s="5" t="s">
        <v>368</v>
      </c>
      <c r="CF28" s="5">
        <v>2016</v>
      </c>
      <c r="CG28" s="5" t="s">
        <v>369</v>
      </c>
      <c r="CH28" s="5">
        <v>600</v>
      </c>
      <c r="CI28" s="5">
        <v>568</v>
      </c>
      <c r="CJ28" s="5"/>
      <c r="CK28" s="5"/>
      <c r="CL28" s="5"/>
      <c r="CM28" s="5"/>
      <c r="CN28" s="5"/>
      <c r="CO28" s="5"/>
      <c r="CP28" s="5" t="s">
        <v>134</v>
      </c>
      <c r="CQ28" s="5" t="s">
        <v>134</v>
      </c>
      <c r="CR28" s="5"/>
      <c r="CS28" s="5"/>
      <c r="CT28" s="5"/>
      <c r="CU28" s="5"/>
      <c r="CV28" s="5"/>
    </row>
    <row r="29" spans="1:100" ht="114" x14ac:dyDescent="0.4">
      <c r="A29" s="40">
        <v>25</v>
      </c>
      <c r="B29" s="17">
        <v>30</v>
      </c>
      <c r="C29" s="14">
        <v>23800782</v>
      </c>
      <c r="D29" s="22" t="s">
        <v>416</v>
      </c>
      <c r="E29" s="22" t="s">
        <v>417</v>
      </c>
      <c r="F29" s="14" t="s">
        <v>418</v>
      </c>
      <c r="G29" s="20">
        <v>34298</v>
      </c>
      <c r="H29" s="21" t="s">
        <v>419</v>
      </c>
      <c r="I29" s="43">
        <v>3441736452</v>
      </c>
      <c r="J29" s="47">
        <v>818</v>
      </c>
      <c r="K29" s="36">
        <v>1050</v>
      </c>
      <c r="L29" s="49">
        <f t="shared" si="0"/>
        <v>15.580952380952382</v>
      </c>
      <c r="M29" s="47">
        <v>804</v>
      </c>
      <c r="N29" s="36">
        <v>1100</v>
      </c>
      <c r="O29" s="55">
        <f t="shared" si="1"/>
        <v>14.618181818181819</v>
      </c>
      <c r="P29" s="47">
        <v>869</v>
      </c>
      <c r="Q29" s="36">
        <v>1500</v>
      </c>
      <c r="R29" s="55">
        <f t="shared" si="2"/>
        <v>11.586666666666668</v>
      </c>
      <c r="S29" s="47">
        <v>2.96</v>
      </c>
      <c r="T29" s="36">
        <v>4</v>
      </c>
      <c r="U29" s="55">
        <f t="shared" si="3"/>
        <v>14.8</v>
      </c>
      <c r="V29" s="47"/>
      <c r="W29" s="36"/>
      <c r="X29" s="55" t="str">
        <f t="shared" si="4"/>
        <v>0</v>
      </c>
      <c r="Y29" s="47"/>
      <c r="Z29" s="36"/>
      <c r="AA29" s="55" t="str">
        <f t="shared" si="5"/>
        <v>0</v>
      </c>
      <c r="AB29" s="47"/>
      <c r="AC29" s="36"/>
      <c r="AD29" s="55" t="str">
        <f t="shared" si="6"/>
        <v>0</v>
      </c>
      <c r="AE29" s="47"/>
      <c r="AF29" s="36"/>
      <c r="AG29" s="55" t="str">
        <f t="shared" si="7"/>
        <v>0</v>
      </c>
      <c r="AH29" s="60">
        <f t="shared" si="8"/>
        <v>56.585800865800863</v>
      </c>
      <c r="AI29" s="16">
        <v>72</v>
      </c>
      <c r="AJ29" s="61">
        <f t="shared" si="9"/>
        <v>128.58580086580088</v>
      </c>
      <c r="AK29" s="66"/>
      <c r="AL29" s="26"/>
      <c r="AM29" s="67"/>
      <c r="AN29" s="33" t="s">
        <v>373</v>
      </c>
      <c r="AO29" s="5" t="s">
        <v>374</v>
      </c>
      <c r="AP29" s="5" t="s">
        <v>170</v>
      </c>
      <c r="AQ29" s="5" t="s">
        <v>375</v>
      </c>
      <c r="AR29" s="5">
        <v>3421927274</v>
      </c>
      <c r="AS29" s="5"/>
      <c r="AT29" s="5"/>
      <c r="AU29" s="5"/>
      <c r="AV29" s="5" t="s">
        <v>4</v>
      </c>
      <c r="AW29" s="5" t="s">
        <v>121</v>
      </c>
      <c r="AX29" s="5">
        <v>2012</v>
      </c>
      <c r="AY29" s="5" t="s">
        <v>125</v>
      </c>
      <c r="AZ29" s="5" t="s">
        <v>204</v>
      </c>
      <c r="BA29" s="5" t="s">
        <v>284</v>
      </c>
      <c r="BB29" s="5">
        <v>2015</v>
      </c>
      <c r="BC29" s="5" t="s">
        <v>125</v>
      </c>
      <c r="BD29" s="5" t="s">
        <v>67</v>
      </c>
      <c r="BE29" s="5"/>
      <c r="BF29" s="5"/>
      <c r="BG29" s="5"/>
      <c r="BH29" s="5" t="s">
        <v>67</v>
      </c>
      <c r="BI29" s="5" t="s">
        <v>376</v>
      </c>
      <c r="BJ29" s="5">
        <v>2019</v>
      </c>
      <c r="BK29" s="5" t="s">
        <v>127</v>
      </c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 t="s">
        <v>131</v>
      </c>
      <c r="CE29" s="5"/>
      <c r="CF29" s="5">
        <v>2014</v>
      </c>
      <c r="CG29" s="5" t="s">
        <v>377</v>
      </c>
      <c r="CH29" s="5">
        <v>100</v>
      </c>
      <c r="CI29" s="5">
        <v>86</v>
      </c>
      <c r="CJ29" s="5"/>
      <c r="CK29" s="5"/>
      <c r="CL29" s="5"/>
      <c r="CM29" s="5"/>
      <c r="CN29" s="5"/>
      <c r="CO29" s="5"/>
      <c r="CP29" s="5"/>
      <c r="CQ29" s="5" t="s">
        <v>134</v>
      </c>
      <c r="CR29" s="5"/>
      <c r="CS29" s="5"/>
      <c r="CT29" s="5"/>
      <c r="CU29" s="5"/>
      <c r="CV29" s="5"/>
    </row>
    <row r="30" spans="1:100" ht="114" x14ac:dyDescent="0.4">
      <c r="A30" s="40">
        <v>26</v>
      </c>
      <c r="B30" s="23">
        <v>28</v>
      </c>
      <c r="C30" s="14">
        <v>23800356</v>
      </c>
      <c r="D30" s="22" t="s">
        <v>397</v>
      </c>
      <c r="E30" s="22" t="s">
        <v>398</v>
      </c>
      <c r="F30" s="14" t="s">
        <v>399</v>
      </c>
      <c r="G30" s="20">
        <v>34802</v>
      </c>
      <c r="H30" s="21" t="s">
        <v>401</v>
      </c>
      <c r="I30" s="43">
        <v>3479401307</v>
      </c>
      <c r="J30" s="47">
        <v>900</v>
      </c>
      <c r="K30" s="36">
        <v>1050</v>
      </c>
      <c r="L30" s="49">
        <f t="shared" si="0"/>
        <v>17.142857142857142</v>
      </c>
      <c r="M30" s="47">
        <v>870</v>
      </c>
      <c r="N30" s="36">
        <v>1100</v>
      </c>
      <c r="O30" s="55">
        <f t="shared" si="1"/>
        <v>15.818181818181818</v>
      </c>
      <c r="P30" s="47">
        <v>4319</v>
      </c>
      <c r="Q30" s="36">
        <v>5000</v>
      </c>
      <c r="R30" s="55">
        <f t="shared" si="2"/>
        <v>17.276</v>
      </c>
      <c r="S30" s="47">
        <v>4319</v>
      </c>
      <c r="T30" s="36">
        <v>5000</v>
      </c>
      <c r="U30" s="55">
        <f t="shared" si="3"/>
        <v>17.276</v>
      </c>
      <c r="V30" s="47"/>
      <c r="W30" s="36"/>
      <c r="X30" s="55" t="str">
        <f t="shared" si="4"/>
        <v>0</v>
      </c>
      <c r="Y30" s="47"/>
      <c r="Z30" s="36"/>
      <c r="AA30" s="55" t="str">
        <f t="shared" si="5"/>
        <v>0</v>
      </c>
      <c r="AB30" s="47"/>
      <c r="AC30" s="36"/>
      <c r="AD30" s="55" t="str">
        <f t="shared" si="6"/>
        <v>0</v>
      </c>
      <c r="AE30" s="47"/>
      <c r="AF30" s="36"/>
      <c r="AG30" s="55" t="str">
        <f t="shared" si="7"/>
        <v>0</v>
      </c>
      <c r="AH30" s="60">
        <f t="shared" si="8"/>
        <v>67.513038961038959</v>
      </c>
      <c r="AI30" s="16">
        <v>61</v>
      </c>
      <c r="AJ30" s="61">
        <f t="shared" si="9"/>
        <v>128.51303896103894</v>
      </c>
      <c r="AK30" s="66"/>
      <c r="AL30" s="29" t="s">
        <v>3966</v>
      </c>
      <c r="AM30" s="67"/>
      <c r="AN30" s="33" t="s">
        <v>381</v>
      </c>
      <c r="AO30" s="5" t="s">
        <v>381</v>
      </c>
      <c r="AP30" s="5" t="s">
        <v>382</v>
      </c>
      <c r="AQ30" s="5" t="s">
        <v>346</v>
      </c>
      <c r="AR30" s="5">
        <v>3400969717</v>
      </c>
      <c r="AS30" s="5">
        <v>3000575377</v>
      </c>
      <c r="AT30" s="5"/>
      <c r="AU30" s="5"/>
      <c r="AV30" s="5" t="s">
        <v>4</v>
      </c>
      <c r="AW30" s="5" t="s">
        <v>121</v>
      </c>
      <c r="AX30" s="5">
        <v>2008</v>
      </c>
      <c r="AY30" s="5" t="s">
        <v>125</v>
      </c>
      <c r="AZ30" s="5" t="s">
        <v>204</v>
      </c>
      <c r="BA30" s="5" t="s">
        <v>383</v>
      </c>
      <c r="BB30" s="5">
        <v>2010</v>
      </c>
      <c r="BC30" s="5" t="s">
        <v>125</v>
      </c>
      <c r="BD30" s="5" t="s">
        <v>206</v>
      </c>
      <c r="BE30" s="5" t="s">
        <v>238</v>
      </c>
      <c r="BF30" s="5">
        <v>2012</v>
      </c>
      <c r="BG30" s="5" t="s">
        <v>384</v>
      </c>
      <c r="BH30" s="5" t="s">
        <v>209</v>
      </c>
      <c r="BI30" s="5" t="s">
        <v>210</v>
      </c>
      <c r="BJ30" s="5">
        <v>2014</v>
      </c>
      <c r="BK30" s="5" t="s">
        <v>384</v>
      </c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 t="s">
        <v>128</v>
      </c>
      <c r="BW30" s="5" t="s">
        <v>385</v>
      </c>
      <c r="BX30" s="5">
        <v>2019</v>
      </c>
      <c r="BY30" s="5" t="s">
        <v>308</v>
      </c>
      <c r="BZ30" s="5" t="s">
        <v>310</v>
      </c>
      <c r="CA30" s="5" t="s">
        <v>386</v>
      </c>
      <c r="CB30" s="5">
        <v>2020</v>
      </c>
      <c r="CC30" s="5" t="s">
        <v>308</v>
      </c>
      <c r="CD30" s="5" t="s">
        <v>131</v>
      </c>
      <c r="CE30" s="5" t="s">
        <v>132</v>
      </c>
      <c r="CF30" s="5">
        <v>2018</v>
      </c>
      <c r="CG30" s="5" t="s">
        <v>387</v>
      </c>
      <c r="CH30" s="5">
        <v>600</v>
      </c>
      <c r="CI30" s="5">
        <v>452</v>
      </c>
      <c r="CJ30" s="5"/>
      <c r="CK30" s="5"/>
      <c r="CL30" s="5"/>
      <c r="CM30" s="5"/>
      <c r="CN30" s="5"/>
      <c r="CO30" s="5"/>
      <c r="CP30" s="5"/>
      <c r="CQ30" s="5" t="s">
        <v>134</v>
      </c>
      <c r="CR30" s="5"/>
      <c r="CS30" s="5"/>
      <c r="CT30" s="5"/>
      <c r="CU30" s="5"/>
      <c r="CV30" s="5"/>
    </row>
    <row r="31" spans="1:100" ht="114" x14ac:dyDescent="0.4">
      <c r="A31" s="40">
        <v>27</v>
      </c>
      <c r="B31" s="23">
        <v>31</v>
      </c>
      <c r="C31" s="14">
        <v>23800875</v>
      </c>
      <c r="D31" s="22" t="s">
        <v>424</v>
      </c>
      <c r="E31" s="22" t="s">
        <v>425</v>
      </c>
      <c r="F31" s="14" t="s">
        <v>426</v>
      </c>
      <c r="G31" s="20">
        <v>33027</v>
      </c>
      <c r="H31" s="21" t="s">
        <v>428</v>
      </c>
      <c r="I31" s="43">
        <v>3449602586</v>
      </c>
      <c r="J31" s="47">
        <v>549</v>
      </c>
      <c r="K31" s="36">
        <v>900</v>
      </c>
      <c r="L31" s="49">
        <f t="shared" si="0"/>
        <v>12.2</v>
      </c>
      <c r="M31" s="47">
        <v>636</v>
      </c>
      <c r="N31" s="36">
        <v>1100</v>
      </c>
      <c r="O31" s="55">
        <f t="shared" si="1"/>
        <v>11.563636363636363</v>
      </c>
      <c r="P31" s="47">
        <v>357</v>
      </c>
      <c r="Q31" s="36">
        <v>550</v>
      </c>
      <c r="R31" s="55">
        <f t="shared" si="2"/>
        <v>12.981818181818181</v>
      </c>
      <c r="S31" s="47">
        <v>729</v>
      </c>
      <c r="T31" s="36">
        <v>1100</v>
      </c>
      <c r="U31" s="55">
        <f t="shared" si="3"/>
        <v>13.254545454545454</v>
      </c>
      <c r="V31" s="47"/>
      <c r="W31" s="36"/>
      <c r="X31" s="55" t="str">
        <f t="shared" si="4"/>
        <v>0</v>
      </c>
      <c r="Y31" s="47"/>
      <c r="Z31" s="36"/>
      <c r="AA31" s="55" t="str">
        <f t="shared" si="5"/>
        <v>0</v>
      </c>
      <c r="AB31" s="47">
        <v>657</v>
      </c>
      <c r="AC31" s="36">
        <v>900</v>
      </c>
      <c r="AD31" s="55">
        <f t="shared" si="6"/>
        <v>3.65</v>
      </c>
      <c r="AE31" s="47">
        <v>830</v>
      </c>
      <c r="AF31" s="36">
        <v>1200</v>
      </c>
      <c r="AG31" s="55">
        <f t="shared" si="7"/>
        <v>3.458333333333333</v>
      </c>
      <c r="AH31" s="60">
        <f t="shared" si="8"/>
        <v>57.108333333333334</v>
      </c>
      <c r="AI31" s="16">
        <v>71</v>
      </c>
      <c r="AJ31" s="61">
        <f t="shared" si="9"/>
        <v>128.10833333333335</v>
      </c>
      <c r="AK31" s="66"/>
      <c r="AL31" s="28" t="s">
        <v>3959</v>
      </c>
      <c r="AM31" s="67"/>
      <c r="AN31" s="33" t="s">
        <v>391</v>
      </c>
      <c r="AO31" s="5" t="s">
        <v>392</v>
      </c>
      <c r="AP31" s="5" t="s">
        <v>393</v>
      </c>
      <c r="AQ31" s="5" t="s">
        <v>394</v>
      </c>
      <c r="AR31" s="5">
        <v>3078523803</v>
      </c>
      <c r="AS31" s="5">
        <v>3489086915</v>
      </c>
      <c r="AT31" s="5">
        <v>0</v>
      </c>
      <c r="AU31" s="5">
        <v>0</v>
      </c>
      <c r="AV31" s="5" t="s">
        <v>4</v>
      </c>
      <c r="AW31" s="5" t="s">
        <v>121</v>
      </c>
      <c r="AX31" s="5">
        <v>2014</v>
      </c>
      <c r="AY31" s="5" t="s">
        <v>125</v>
      </c>
      <c r="AZ31" s="5" t="s">
        <v>123</v>
      </c>
      <c r="BA31" s="5" t="s">
        <v>395</v>
      </c>
      <c r="BB31" s="5">
        <v>2016</v>
      </c>
      <c r="BC31" s="5" t="s">
        <v>125</v>
      </c>
      <c r="BD31" s="5" t="s">
        <v>221</v>
      </c>
      <c r="BE31" s="5"/>
      <c r="BF31" s="5"/>
      <c r="BG31" s="5"/>
      <c r="BH31" s="5" t="s">
        <v>221</v>
      </c>
      <c r="BI31" s="5" t="s">
        <v>222</v>
      </c>
      <c r="BJ31" s="5">
        <v>2020</v>
      </c>
      <c r="BK31" s="5" t="s">
        <v>127</v>
      </c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 t="s">
        <v>131</v>
      </c>
      <c r="CE31" s="5" t="s">
        <v>396</v>
      </c>
      <c r="CF31" s="5">
        <v>2017</v>
      </c>
      <c r="CG31" s="5" t="s">
        <v>377</v>
      </c>
      <c r="CH31" s="5">
        <v>600</v>
      </c>
      <c r="CI31" s="5">
        <v>527</v>
      </c>
      <c r="CJ31" s="5"/>
      <c r="CK31" s="5"/>
      <c r="CL31" s="5"/>
      <c r="CM31" s="5"/>
      <c r="CN31" s="5"/>
      <c r="CO31" s="5"/>
      <c r="CP31" s="5" t="s">
        <v>117</v>
      </c>
      <c r="CQ31" s="5" t="s">
        <v>134</v>
      </c>
      <c r="CR31" s="5"/>
      <c r="CS31" s="5"/>
      <c r="CT31" s="5"/>
      <c r="CU31" s="5"/>
      <c r="CV31" s="5"/>
    </row>
    <row r="32" spans="1:100" ht="135" x14ac:dyDescent="0.4">
      <c r="A32" s="40">
        <v>28</v>
      </c>
      <c r="B32" s="17">
        <v>32</v>
      </c>
      <c r="C32" s="14">
        <v>23800831</v>
      </c>
      <c r="D32" s="22" t="s">
        <v>180</v>
      </c>
      <c r="E32" s="22" t="s">
        <v>431</v>
      </c>
      <c r="F32" s="14" t="s">
        <v>432</v>
      </c>
      <c r="G32" s="20">
        <v>31413</v>
      </c>
      <c r="H32" s="21" t="s">
        <v>434</v>
      </c>
      <c r="I32" s="43">
        <v>3449663280</v>
      </c>
      <c r="J32" s="47">
        <v>609</v>
      </c>
      <c r="K32" s="36">
        <v>1050</v>
      </c>
      <c r="L32" s="49">
        <f t="shared" si="0"/>
        <v>11.6</v>
      </c>
      <c r="M32" s="47">
        <v>631</v>
      </c>
      <c r="N32" s="36">
        <v>1100</v>
      </c>
      <c r="O32" s="55">
        <f t="shared" si="1"/>
        <v>11.472727272727273</v>
      </c>
      <c r="P32" s="47">
        <v>549</v>
      </c>
      <c r="Q32" s="36">
        <v>900</v>
      </c>
      <c r="R32" s="55">
        <f t="shared" si="2"/>
        <v>12.2</v>
      </c>
      <c r="S32" s="47">
        <v>713</v>
      </c>
      <c r="T32" s="36">
        <v>1100</v>
      </c>
      <c r="U32" s="55">
        <f t="shared" si="3"/>
        <v>12.963636363636365</v>
      </c>
      <c r="V32" s="47"/>
      <c r="W32" s="36"/>
      <c r="X32" s="55" t="str">
        <f t="shared" si="4"/>
        <v>0</v>
      </c>
      <c r="Y32" s="47"/>
      <c r="Z32" s="36"/>
      <c r="AA32" s="55" t="str">
        <f t="shared" si="5"/>
        <v>0</v>
      </c>
      <c r="AB32" s="47">
        <v>604</v>
      </c>
      <c r="AC32" s="36">
        <v>900</v>
      </c>
      <c r="AD32" s="55">
        <f t="shared" si="6"/>
        <v>3.3555555555555556</v>
      </c>
      <c r="AE32" s="47">
        <v>840</v>
      </c>
      <c r="AF32" s="36">
        <v>1200</v>
      </c>
      <c r="AG32" s="55">
        <f t="shared" si="7"/>
        <v>3.5</v>
      </c>
      <c r="AH32" s="60">
        <f t="shared" si="8"/>
        <v>55.091919191919189</v>
      </c>
      <c r="AI32" s="16">
        <v>73</v>
      </c>
      <c r="AJ32" s="61">
        <f t="shared" si="9"/>
        <v>128.0919191919192</v>
      </c>
      <c r="AK32" s="66"/>
      <c r="AL32" s="26"/>
      <c r="AM32" s="67"/>
      <c r="AN32" s="33" t="s">
        <v>400</v>
      </c>
      <c r="AO32" s="5" t="s">
        <v>401</v>
      </c>
      <c r="AP32" s="5" t="s">
        <v>402</v>
      </c>
      <c r="AQ32" s="5" t="s">
        <v>403</v>
      </c>
      <c r="AR32" s="5">
        <v>3479401307</v>
      </c>
      <c r="AS32" s="5">
        <v>3369503407</v>
      </c>
      <c r="AT32" s="5"/>
      <c r="AU32" s="5"/>
      <c r="AV32" s="5" t="s">
        <v>4</v>
      </c>
      <c r="AW32" s="5" t="s">
        <v>404</v>
      </c>
      <c r="AX32" s="5">
        <v>2013</v>
      </c>
      <c r="AY32" s="5" t="s">
        <v>125</v>
      </c>
      <c r="AZ32" s="5" t="s">
        <v>123</v>
      </c>
      <c r="BA32" s="5" t="s">
        <v>124</v>
      </c>
      <c r="BB32" s="5">
        <v>2015</v>
      </c>
      <c r="BC32" s="5" t="s">
        <v>125</v>
      </c>
      <c r="BD32" s="5" t="s">
        <v>67</v>
      </c>
      <c r="BE32" s="5"/>
      <c r="BF32" s="5"/>
      <c r="BG32" s="5"/>
      <c r="BH32" s="5" t="s">
        <v>67</v>
      </c>
      <c r="BI32" s="5" t="s">
        <v>405</v>
      </c>
      <c r="BJ32" s="5">
        <v>2019</v>
      </c>
      <c r="BK32" s="5" t="s">
        <v>127</v>
      </c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 t="s">
        <v>131</v>
      </c>
      <c r="CE32" s="5" t="s">
        <v>406</v>
      </c>
      <c r="CF32" s="5">
        <v>2016</v>
      </c>
      <c r="CG32" s="5" t="s">
        <v>407</v>
      </c>
      <c r="CH32" s="5">
        <v>600</v>
      </c>
      <c r="CI32" s="5">
        <v>522</v>
      </c>
      <c r="CJ32" s="5"/>
      <c r="CK32" s="5"/>
      <c r="CL32" s="5"/>
      <c r="CM32" s="5"/>
      <c r="CN32" s="5"/>
      <c r="CO32" s="5"/>
      <c r="CP32" s="5"/>
      <c r="CQ32" s="5" t="s">
        <v>134</v>
      </c>
      <c r="CR32" s="5"/>
      <c r="CS32" s="5"/>
      <c r="CT32" s="5"/>
      <c r="CU32" s="5"/>
      <c r="CV32" s="5"/>
    </row>
    <row r="33" spans="1:100" ht="114" x14ac:dyDescent="0.4">
      <c r="A33" s="40">
        <v>29</v>
      </c>
      <c r="B33" s="23">
        <v>33</v>
      </c>
      <c r="C33" s="14">
        <v>23800941</v>
      </c>
      <c r="D33" s="22" t="s">
        <v>440</v>
      </c>
      <c r="E33" s="22" t="s">
        <v>441</v>
      </c>
      <c r="F33" s="14" t="s">
        <v>442</v>
      </c>
      <c r="G33" s="20">
        <v>32029</v>
      </c>
      <c r="H33" s="21" t="s">
        <v>444</v>
      </c>
      <c r="I33" s="43">
        <v>3463179745</v>
      </c>
      <c r="J33" s="47">
        <v>745</v>
      </c>
      <c r="K33" s="36">
        <v>1050</v>
      </c>
      <c r="L33" s="49">
        <f t="shared" si="0"/>
        <v>14.190476190476192</v>
      </c>
      <c r="M33" s="47">
        <v>763</v>
      </c>
      <c r="N33" s="36">
        <v>1100</v>
      </c>
      <c r="O33" s="55">
        <f t="shared" si="1"/>
        <v>13.872727272727271</v>
      </c>
      <c r="P33" s="47">
        <v>709</v>
      </c>
      <c r="Q33" s="36">
        <v>1100</v>
      </c>
      <c r="R33" s="55">
        <f t="shared" si="2"/>
        <v>12.890909090909091</v>
      </c>
      <c r="S33" s="47">
        <v>725</v>
      </c>
      <c r="T33" s="36">
        <v>1100</v>
      </c>
      <c r="U33" s="55">
        <f t="shared" si="3"/>
        <v>13.181818181818182</v>
      </c>
      <c r="V33" s="47"/>
      <c r="W33" s="36"/>
      <c r="X33" s="55" t="str">
        <f t="shared" si="4"/>
        <v>0</v>
      </c>
      <c r="Y33" s="47"/>
      <c r="Z33" s="36"/>
      <c r="AA33" s="55" t="str">
        <f t="shared" si="5"/>
        <v>0</v>
      </c>
      <c r="AB33" s="47"/>
      <c r="AC33" s="36"/>
      <c r="AD33" s="55" t="str">
        <f t="shared" si="6"/>
        <v>0</v>
      </c>
      <c r="AE33" s="47"/>
      <c r="AF33" s="36"/>
      <c r="AG33" s="55" t="str">
        <f t="shared" si="7"/>
        <v>0</v>
      </c>
      <c r="AH33" s="60">
        <f t="shared" si="8"/>
        <v>54.135930735930735</v>
      </c>
      <c r="AI33" s="16">
        <v>73</v>
      </c>
      <c r="AJ33" s="61">
        <f t="shared" si="9"/>
        <v>127.13593073593074</v>
      </c>
      <c r="AK33" s="66"/>
      <c r="AL33" s="31" t="s">
        <v>3964</v>
      </c>
      <c r="AM33" s="67"/>
      <c r="AN33" s="33" t="s">
        <v>411</v>
      </c>
      <c r="AO33" s="5" t="s">
        <v>412</v>
      </c>
      <c r="AP33" s="5" t="s">
        <v>193</v>
      </c>
      <c r="AQ33" s="5" t="s">
        <v>413</v>
      </c>
      <c r="AR33" s="5">
        <v>3439500597</v>
      </c>
      <c r="AS33" s="5"/>
      <c r="AT33" s="5"/>
      <c r="AU33" s="5"/>
      <c r="AV33" s="5" t="s">
        <v>4</v>
      </c>
      <c r="AW33" s="5" t="s">
        <v>121</v>
      </c>
      <c r="AX33" s="5">
        <v>2011</v>
      </c>
      <c r="AY33" s="5" t="s">
        <v>125</v>
      </c>
      <c r="AZ33" s="5" t="s">
        <v>123</v>
      </c>
      <c r="BA33" s="5" t="s">
        <v>186</v>
      </c>
      <c r="BB33" s="5">
        <v>2013</v>
      </c>
      <c r="BC33" s="5" t="s">
        <v>125</v>
      </c>
      <c r="BD33" s="5" t="s">
        <v>221</v>
      </c>
      <c r="BE33" s="5"/>
      <c r="BF33" s="5"/>
      <c r="BG33" s="5"/>
      <c r="BH33" s="5" t="s">
        <v>221</v>
      </c>
      <c r="BI33" s="5" t="s">
        <v>222</v>
      </c>
      <c r="BJ33" s="5">
        <v>2017</v>
      </c>
      <c r="BK33" s="5" t="s">
        <v>127</v>
      </c>
      <c r="BL33" s="5" t="s">
        <v>223</v>
      </c>
      <c r="BM33" s="5" t="s">
        <v>414</v>
      </c>
      <c r="BN33" s="5">
        <v>2020</v>
      </c>
      <c r="BO33" s="5" t="s">
        <v>127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 t="s">
        <v>131</v>
      </c>
      <c r="CE33" s="5" t="s">
        <v>396</v>
      </c>
      <c r="CF33" s="5">
        <v>2016</v>
      </c>
      <c r="CG33" s="5" t="s">
        <v>415</v>
      </c>
      <c r="CH33" s="5">
        <v>600</v>
      </c>
      <c r="CI33" s="5">
        <v>499</v>
      </c>
      <c r="CJ33" s="5"/>
      <c r="CK33" s="5"/>
      <c r="CL33" s="5"/>
      <c r="CM33" s="5"/>
      <c r="CN33" s="5"/>
      <c r="CO33" s="5"/>
      <c r="CP33" s="5" t="s">
        <v>117</v>
      </c>
      <c r="CQ33" s="5" t="s">
        <v>134</v>
      </c>
      <c r="CR33" s="5"/>
      <c r="CS33" s="5"/>
      <c r="CT33" s="5"/>
      <c r="CU33" s="5"/>
      <c r="CV33" s="5"/>
    </row>
    <row r="34" spans="1:100" ht="114" x14ac:dyDescent="0.4">
      <c r="A34" s="40">
        <v>30</v>
      </c>
      <c r="B34" s="17">
        <v>34</v>
      </c>
      <c r="C34" s="14">
        <v>23800594</v>
      </c>
      <c r="D34" s="22" t="s">
        <v>447</v>
      </c>
      <c r="E34" s="22" t="s">
        <v>448</v>
      </c>
      <c r="F34" s="14" t="s">
        <v>449</v>
      </c>
      <c r="G34" s="20">
        <v>33970</v>
      </c>
      <c r="H34" s="21" t="s">
        <v>450</v>
      </c>
      <c r="I34" s="43">
        <v>3429793644</v>
      </c>
      <c r="J34" s="47">
        <v>820</v>
      </c>
      <c r="K34" s="36">
        <v>1050</v>
      </c>
      <c r="L34" s="49">
        <f t="shared" si="0"/>
        <v>15.619047619047619</v>
      </c>
      <c r="M34" s="47">
        <v>809</v>
      </c>
      <c r="N34" s="36">
        <v>1100</v>
      </c>
      <c r="O34" s="55">
        <f t="shared" si="1"/>
        <v>14.709090909090909</v>
      </c>
      <c r="P34" s="47">
        <v>281</v>
      </c>
      <c r="Q34" s="36">
        <v>550</v>
      </c>
      <c r="R34" s="55">
        <f t="shared" si="2"/>
        <v>10.218181818181817</v>
      </c>
      <c r="S34" s="47">
        <v>1301</v>
      </c>
      <c r="T34" s="36">
        <v>2000</v>
      </c>
      <c r="U34" s="55">
        <f t="shared" si="3"/>
        <v>13.01</v>
      </c>
      <c r="V34" s="47"/>
      <c r="W34" s="36"/>
      <c r="X34" s="55" t="str">
        <f t="shared" si="4"/>
        <v>0</v>
      </c>
      <c r="Y34" s="47"/>
      <c r="Z34" s="36"/>
      <c r="AA34" s="55" t="str">
        <f t="shared" si="5"/>
        <v>0</v>
      </c>
      <c r="AB34" s="47">
        <v>617</v>
      </c>
      <c r="AC34" s="36">
        <v>900</v>
      </c>
      <c r="AD34" s="55">
        <f t="shared" si="6"/>
        <v>3.427777777777778</v>
      </c>
      <c r="AE34" s="47"/>
      <c r="AF34" s="36"/>
      <c r="AG34" s="55" t="str">
        <f t="shared" si="7"/>
        <v>0</v>
      </c>
      <c r="AH34" s="60">
        <f t="shared" si="8"/>
        <v>56.984098124098118</v>
      </c>
      <c r="AI34" s="16">
        <v>70</v>
      </c>
      <c r="AJ34" s="61">
        <f t="shared" si="9"/>
        <v>126.98409812409813</v>
      </c>
      <c r="AK34" s="66"/>
      <c r="AL34" s="26"/>
      <c r="AM34" s="67"/>
      <c r="AN34" s="33" t="s">
        <v>419</v>
      </c>
      <c r="AO34" s="5" t="s">
        <v>419</v>
      </c>
      <c r="AP34" s="5" t="s">
        <v>114</v>
      </c>
      <c r="AQ34" s="5" t="s">
        <v>420</v>
      </c>
      <c r="AR34" s="5">
        <v>3441736452</v>
      </c>
      <c r="AS34" s="5">
        <v>3490940289</v>
      </c>
      <c r="AT34" s="5"/>
      <c r="AU34" s="5"/>
      <c r="AV34" s="5" t="s">
        <v>4</v>
      </c>
      <c r="AW34" s="5" t="s">
        <v>121</v>
      </c>
      <c r="AX34" s="5">
        <v>2010</v>
      </c>
      <c r="AY34" s="5" t="s">
        <v>125</v>
      </c>
      <c r="AZ34" s="5" t="s">
        <v>123</v>
      </c>
      <c r="BA34" s="5" t="s">
        <v>124</v>
      </c>
      <c r="BB34" s="5">
        <v>2013</v>
      </c>
      <c r="BC34" s="5" t="s">
        <v>125</v>
      </c>
      <c r="BD34" s="5" t="s">
        <v>421</v>
      </c>
      <c r="BE34" s="5" t="s">
        <v>422</v>
      </c>
      <c r="BF34" s="5">
        <v>2017</v>
      </c>
      <c r="BG34" s="5" t="s">
        <v>177</v>
      </c>
      <c r="BH34" s="5" t="s">
        <v>175</v>
      </c>
      <c r="BI34" s="5" t="s">
        <v>222</v>
      </c>
      <c r="BJ34" s="5">
        <v>2019</v>
      </c>
      <c r="BK34" s="5" t="s">
        <v>423</v>
      </c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>
        <v>0</v>
      </c>
      <c r="CI34" s="5">
        <v>0</v>
      </c>
      <c r="CJ34" s="5"/>
      <c r="CK34" s="5"/>
      <c r="CL34" s="5"/>
      <c r="CM34" s="5"/>
      <c r="CN34" s="5"/>
      <c r="CO34" s="5"/>
      <c r="CP34" s="5" t="s">
        <v>117</v>
      </c>
      <c r="CQ34" s="5" t="s">
        <v>134</v>
      </c>
      <c r="CR34" s="5"/>
      <c r="CS34" s="5"/>
      <c r="CT34" s="5"/>
      <c r="CU34" s="5"/>
      <c r="CV34" s="5"/>
    </row>
    <row r="35" spans="1:100" ht="114" x14ac:dyDescent="0.4">
      <c r="A35" s="40">
        <v>31</v>
      </c>
      <c r="B35" s="23">
        <v>36</v>
      </c>
      <c r="C35" s="14">
        <v>23800546</v>
      </c>
      <c r="D35" s="22" t="s">
        <v>465</v>
      </c>
      <c r="E35" s="22" t="s">
        <v>466</v>
      </c>
      <c r="F35" s="14" t="s">
        <v>467</v>
      </c>
      <c r="G35" s="20">
        <v>32613</v>
      </c>
      <c r="H35" s="21" t="s">
        <v>3963</v>
      </c>
      <c r="I35" s="43">
        <v>3467518237</v>
      </c>
      <c r="J35" s="50">
        <v>563</v>
      </c>
      <c r="K35" s="37">
        <v>900</v>
      </c>
      <c r="L35" s="49">
        <f t="shared" si="0"/>
        <v>12.511111111111111</v>
      </c>
      <c r="M35" s="50">
        <v>763</v>
      </c>
      <c r="N35" s="37">
        <v>1100</v>
      </c>
      <c r="O35" s="55">
        <f t="shared" si="1"/>
        <v>13.872727272727271</v>
      </c>
      <c r="P35" s="47">
        <v>344</v>
      </c>
      <c r="Q35" s="36">
        <v>550</v>
      </c>
      <c r="R35" s="55">
        <f t="shared" si="2"/>
        <v>12.50909090909091</v>
      </c>
      <c r="S35" s="47">
        <v>719</v>
      </c>
      <c r="T35" s="36">
        <v>1100</v>
      </c>
      <c r="U35" s="55">
        <f t="shared" si="3"/>
        <v>13.072727272727274</v>
      </c>
      <c r="V35" s="47"/>
      <c r="W35" s="36"/>
      <c r="X35" s="55" t="str">
        <f t="shared" si="4"/>
        <v>0</v>
      </c>
      <c r="Y35" s="47"/>
      <c r="Z35" s="36"/>
      <c r="AA35" s="55" t="str">
        <f t="shared" si="5"/>
        <v>0</v>
      </c>
      <c r="AB35" s="47"/>
      <c r="AC35" s="36"/>
      <c r="AD35" s="55" t="str">
        <f t="shared" si="6"/>
        <v>0</v>
      </c>
      <c r="AE35" s="47"/>
      <c r="AF35" s="36"/>
      <c r="AG35" s="55" t="str">
        <f t="shared" si="7"/>
        <v>0</v>
      </c>
      <c r="AH35" s="60">
        <f t="shared" si="8"/>
        <v>51.965656565656559</v>
      </c>
      <c r="AI35" s="16">
        <v>75</v>
      </c>
      <c r="AJ35" s="61">
        <f t="shared" si="9"/>
        <v>126.96565656565656</v>
      </c>
      <c r="AK35" s="66"/>
      <c r="AL35" s="26"/>
      <c r="AM35" s="67"/>
      <c r="AN35" s="33" t="s">
        <v>427</v>
      </c>
      <c r="AO35" s="5" t="s">
        <v>428</v>
      </c>
      <c r="AP35" s="5" t="s">
        <v>193</v>
      </c>
      <c r="AQ35" s="5" t="s">
        <v>429</v>
      </c>
      <c r="AR35" s="5">
        <v>3449602586</v>
      </c>
      <c r="AS35" s="5">
        <v>3349337034</v>
      </c>
      <c r="AT35" s="5">
        <v>3449602586</v>
      </c>
      <c r="AU35" s="5"/>
      <c r="AV35" s="5" t="s">
        <v>4</v>
      </c>
      <c r="AW35" s="5" t="s">
        <v>238</v>
      </c>
      <c r="AX35" s="5">
        <v>2007</v>
      </c>
      <c r="AY35" s="5" t="s">
        <v>125</v>
      </c>
      <c r="AZ35" s="5" t="s">
        <v>204</v>
      </c>
      <c r="BA35" s="5" t="s">
        <v>238</v>
      </c>
      <c r="BB35" s="5">
        <v>2009</v>
      </c>
      <c r="BC35" s="5" t="s">
        <v>125</v>
      </c>
      <c r="BD35" s="5" t="s">
        <v>206</v>
      </c>
      <c r="BE35" s="5" t="s">
        <v>238</v>
      </c>
      <c r="BF35" s="5">
        <v>2011</v>
      </c>
      <c r="BG35" s="5" t="s">
        <v>306</v>
      </c>
      <c r="BH35" s="5" t="s">
        <v>209</v>
      </c>
      <c r="BI35" s="5" t="s">
        <v>210</v>
      </c>
      <c r="BJ35" s="5">
        <v>2013</v>
      </c>
      <c r="BK35" s="5" t="s">
        <v>306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 t="s">
        <v>128</v>
      </c>
      <c r="BW35" s="5"/>
      <c r="BX35" s="5">
        <v>2017</v>
      </c>
      <c r="BY35" s="5" t="s">
        <v>308</v>
      </c>
      <c r="BZ35" s="5" t="s">
        <v>310</v>
      </c>
      <c r="CA35" s="5"/>
      <c r="CB35" s="5">
        <v>2018</v>
      </c>
      <c r="CC35" s="5" t="s">
        <v>308</v>
      </c>
      <c r="CD35" s="5" t="s">
        <v>131</v>
      </c>
      <c r="CE35" s="5"/>
      <c r="CF35" s="5">
        <v>2008</v>
      </c>
      <c r="CG35" s="5" t="s">
        <v>430</v>
      </c>
      <c r="CH35" s="5">
        <v>300</v>
      </c>
      <c r="CI35" s="5">
        <v>299</v>
      </c>
      <c r="CJ35" s="5"/>
      <c r="CK35" s="5"/>
      <c r="CL35" s="5"/>
      <c r="CM35" s="5"/>
      <c r="CN35" s="5"/>
      <c r="CO35" s="5"/>
      <c r="CP35" s="5" t="s">
        <v>117</v>
      </c>
      <c r="CQ35" s="5" t="s">
        <v>134</v>
      </c>
      <c r="CR35" s="5"/>
      <c r="CS35" s="5"/>
      <c r="CT35" s="5"/>
      <c r="CU35" s="5"/>
      <c r="CV35" s="5"/>
    </row>
    <row r="36" spans="1:100" ht="114" x14ac:dyDescent="0.4">
      <c r="A36" s="40">
        <v>32</v>
      </c>
      <c r="B36" s="17">
        <v>35</v>
      </c>
      <c r="C36" s="14">
        <v>23800406</v>
      </c>
      <c r="D36" s="22" t="s">
        <v>456</v>
      </c>
      <c r="E36" s="22" t="s">
        <v>457</v>
      </c>
      <c r="F36" s="14" t="s">
        <v>458</v>
      </c>
      <c r="G36" s="20">
        <v>33304</v>
      </c>
      <c r="H36" s="21" t="s">
        <v>460</v>
      </c>
      <c r="I36" s="43">
        <v>3421967094</v>
      </c>
      <c r="J36" s="47">
        <v>672</v>
      </c>
      <c r="K36" s="36">
        <v>900</v>
      </c>
      <c r="L36" s="49">
        <f t="shared" si="0"/>
        <v>14.933333333333334</v>
      </c>
      <c r="M36" s="47">
        <v>681</v>
      </c>
      <c r="N36" s="36">
        <v>1100</v>
      </c>
      <c r="O36" s="55">
        <f t="shared" si="1"/>
        <v>12.381818181818183</v>
      </c>
      <c r="P36" s="47">
        <v>330</v>
      </c>
      <c r="Q36" s="36">
        <v>550</v>
      </c>
      <c r="R36" s="55">
        <f t="shared" si="2"/>
        <v>12</v>
      </c>
      <c r="S36" s="47">
        <v>598</v>
      </c>
      <c r="T36" s="36">
        <v>1100</v>
      </c>
      <c r="U36" s="55">
        <f t="shared" si="3"/>
        <v>10.872727272727271</v>
      </c>
      <c r="V36" s="47"/>
      <c r="W36" s="36"/>
      <c r="X36" s="55" t="str">
        <f t="shared" si="4"/>
        <v>0</v>
      </c>
      <c r="Y36" s="47"/>
      <c r="Z36" s="36"/>
      <c r="AA36" s="55" t="str">
        <f t="shared" si="5"/>
        <v>0</v>
      </c>
      <c r="AB36" s="47">
        <v>588</v>
      </c>
      <c r="AC36" s="36">
        <v>900</v>
      </c>
      <c r="AD36" s="55">
        <f t="shared" si="6"/>
        <v>3.2666666666666666</v>
      </c>
      <c r="AE36" s="47">
        <v>825</v>
      </c>
      <c r="AF36" s="36">
        <v>1200</v>
      </c>
      <c r="AG36" s="55">
        <f t="shared" si="7"/>
        <v>3.4375</v>
      </c>
      <c r="AH36" s="60">
        <f t="shared" si="8"/>
        <v>56.892045454545453</v>
      </c>
      <c r="AI36" s="16">
        <v>70</v>
      </c>
      <c r="AJ36" s="61">
        <f t="shared" si="9"/>
        <v>126.89204545454545</v>
      </c>
      <c r="AK36" s="66"/>
      <c r="AL36" s="26"/>
      <c r="AM36" s="67"/>
      <c r="AN36" s="33" t="s">
        <v>433</v>
      </c>
      <c r="AO36" s="5" t="s">
        <v>434</v>
      </c>
      <c r="AP36" s="5" t="s">
        <v>393</v>
      </c>
      <c r="AQ36" s="5" t="s">
        <v>435</v>
      </c>
      <c r="AR36" s="5">
        <v>3449663280</v>
      </c>
      <c r="AS36" s="5">
        <v>3349332740</v>
      </c>
      <c r="AT36" s="5"/>
      <c r="AU36" s="5"/>
      <c r="AV36" s="5" t="s">
        <v>4</v>
      </c>
      <c r="AW36" s="5" t="s">
        <v>238</v>
      </c>
      <c r="AX36" s="5">
        <v>2006</v>
      </c>
      <c r="AY36" s="5" t="s">
        <v>114</v>
      </c>
      <c r="AZ36" s="5" t="s">
        <v>204</v>
      </c>
      <c r="BA36" s="5" t="s">
        <v>238</v>
      </c>
      <c r="BB36" s="5">
        <v>2008</v>
      </c>
      <c r="BC36" s="5" t="s">
        <v>114</v>
      </c>
      <c r="BD36" s="5" t="s">
        <v>206</v>
      </c>
      <c r="BE36" s="5" t="s">
        <v>238</v>
      </c>
      <c r="BF36" s="5">
        <v>2010</v>
      </c>
      <c r="BG36" s="5" t="s">
        <v>177</v>
      </c>
      <c r="BH36" s="5" t="s">
        <v>209</v>
      </c>
      <c r="BI36" s="5" t="s">
        <v>436</v>
      </c>
      <c r="BJ36" s="5">
        <v>2014</v>
      </c>
      <c r="BK36" s="5" t="s">
        <v>437</v>
      </c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 t="s">
        <v>128</v>
      </c>
      <c r="BW36" s="5" t="s">
        <v>438</v>
      </c>
      <c r="BX36" s="5">
        <v>2014</v>
      </c>
      <c r="BY36" s="5" t="s">
        <v>177</v>
      </c>
      <c r="BZ36" s="5" t="s">
        <v>310</v>
      </c>
      <c r="CA36" s="5" t="s">
        <v>439</v>
      </c>
      <c r="CB36" s="5">
        <v>2019</v>
      </c>
      <c r="CC36" s="5" t="s">
        <v>177</v>
      </c>
      <c r="CD36" s="5"/>
      <c r="CE36" s="5"/>
      <c r="CF36" s="5"/>
      <c r="CG36" s="5"/>
      <c r="CH36" s="5">
        <v>0</v>
      </c>
      <c r="CI36" s="5">
        <v>0</v>
      </c>
      <c r="CJ36" s="5"/>
      <c r="CK36" s="5"/>
      <c r="CL36" s="5"/>
      <c r="CM36" s="5"/>
      <c r="CN36" s="5"/>
      <c r="CO36" s="5"/>
      <c r="CP36" s="5"/>
      <c r="CQ36" s="5" t="s">
        <v>134</v>
      </c>
      <c r="CR36" s="5"/>
      <c r="CS36" s="5"/>
      <c r="CT36" s="5"/>
      <c r="CU36" s="5"/>
      <c r="CV36" s="5"/>
    </row>
    <row r="37" spans="1:100" ht="114" x14ac:dyDescent="0.4">
      <c r="A37" s="40">
        <v>33</v>
      </c>
      <c r="B37" s="17">
        <v>37</v>
      </c>
      <c r="C37" s="14">
        <v>23800800</v>
      </c>
      <c r="D37" s="22" t="s">
        <v>474</v>
      </c>
      <c r="E37" s="22" t="s">
        <v>475</v>
      </c>
      <c r="F37" s="14" t="s">
        <v>476</v>
      </c>
      <c r="G37" s="20">
        <v>35096</v>
      </c>
      <c r="H37" s="21" t="s">
        <v>478</v>
      </c>
      <c r="I37" s="43">
        <v>3479531093</v>
      </c>
      <c r="J37" s="47">
        <v>753</v>
      </c>
      <c r="K37" s="36">
        <v>1050</v>
      </c>
      <c r="L37" s="49">
        <f t="shared" si="0"/>
        <v>14.342857142857143</v>
      </c>
      <c r="M37" s="47">
        <v>707</v>
      </c>
      <c r="N37" s="36">
        <v>1100</v>
      </c>
      <c r="O37" s="55">
        <f t="shared" si="1"/>
        <v>12.854545454545454</v>
      </c>
      <c r="P37" s="47">
        <v>736</v>
      </c>
      <c r="Q37" s="36">
        <v>1100</v>
      </c>
      <c r="R37" s="55">
        <f t="shared" si="2"/>
        <v>13.381818181818181</v>
      </c>
      <c r="S37" s="47">
        <v>754</v>
      </c>
      <c r="T37" s="36">
        <v>1100</v>
      </c>
      <c r="U37" s="55">
        <f t="shared" si="3"/>
        <v>13.709090909090909</v>
      </c>
      <c r="V37" s="47"/>
      <c r="W37" s="36"/>
      <c r="X37" s="55" t="str">
        <f t="shared" si="4"/>
        <v>0</v>
      </c>
      <c r="Y37" s="47"/>
      <c r="Z37" s="36"/>
      <c r="AA37" s="55" t="str">
        <f t="shared" si="5"/>
        <v>0</v>
      </c>
      <c r="AB37" s="47"/>
      <c r="AC37" s="36"/>
      <c r="AD37" s="55" t="str">
        <f t="shared" si="6"/>
        <v>0</v>
      </c>
      <c r="AE37" s="47"/>
      <c r="AF37" s="36"/>
      <c r="AG37" s="55" t="str">
        <f t="shared" si="7"/>
        <v>0</v>
      </c>
      <c r="AH37" s="60">
        <f t="shared" si="8"/>
        <v>54.288311688311687</v>
      </c>
      <c r="AI37" s="16">
        <v>72</v>
      </c>
      <c r="AJ37" s="61">
        <f t="shared" si="9"/>
        <v>126.28831168831169</v>
      </c>
      <c r="AK37" s="66"/>
      <c r="AL37" s="26"/>
      <c r="AM37" s="67"/>
      <c r="AN37" s="33" t="s">
        <v>443</v>
      </c>
      <c r="AO37" s="5" t="s">
        <v>444</v>
      </c>
      <c r="AP37" s="5" t="s">
        <v>393</v>
      </c>
      <c r="AQ37" s="5" t="s">
        <v>445</v>
      </c>
      <c r="AR37" s="5">
        <v>3463179745</v>
      </c>
      <c r="AS37" s="5">
        <v>3182666767</v>
      </c>
      <c r="AT37" s="5"/>
      <c r="AU37" s="5"/>
      <c r="AV37" s="5" t="s">
        <v>4</v>
      </c>
      <c r="AW37" s="5" t="s">
        <v>238</v>
      </c>
      <c r="AX37" s="5">
        <v>2012</v>
      </c>
      <c r="AY37" s="5" t="s">
        <v>125</v>
      </c>
      <c r="AZ37" s="5" t="s">
        <v>204</v>
      </c>
      <c r="BA37" s="5" t="s">
        <v>238</v>
      </c>
      <c r="BB37" s="5">
        <v>2014</v>
      </c>
      <c r="BC37" s="5" t="s">
        <v>125</v>
      </c>
      <c r="BD37" s="5" t="s">
        <v>206</v>
      </c>
      <c r="BE37" s="5" t="s">
        <v>238</v>
      </c>
      <c r="BF37" s="5">
        <v>2016</v>
      </c>
      <c r="BG37" s="5" t="s">
        <v>308</v>
      </c>
      <c r="BH37" s="5" t="s">
        <v>209</v>
      </c>
      <c r="BI37" s="5" t="s">
        <v>210</v>
      </c>
      <c r="BJ37" s="5">
        <v>2018</v>
      </c>
      <c r="BK37" s="5" t="s">
        <v>127</v>
      </c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 t="s">
        <v>131</v>
      </c>
      <c r="CE37" s="5" t="s">
        <v>132</v>
      </c>
      <c r="CF37" s="5">
        <v>2003</v>
      </c>
      <c r="CG37" s="5" t="s">
        <v>446</v>
      </c>
      <c r="CH37" s="5">
        <v>300</v>
      </c>
      <c r="CI37" s="5">
        <v>290</v>
      </c>
      <c r="CJ37" s="5"/>
      <c r="CK37" s="5"/>
      <c r="CL37" s="5"/>
      <c r="CM37" s="5"/>
      <c r="CN37" s="5"/>
      <c r="CO37" s="5"/>
      <c r="CP37" s="5" t="s">
        <v>117</v>
      </c>
      <c r="CQ37" s="5" t="s">
        <v>134</v>
      </c>
      <c r="CR37" s="5"/>
      <c r="CS37" s="5"/>
      <c r="CT37" s="5"/>
      <c r="CU37" s="5"/>
      <c r="CV37" s="5"/>
    </row>
    <row r="38" spans="1:100" ht="120" x14ac:dyDescent="0.4">
      <c r="A38" s="40">
        <v>34</v>
      </c>
      <c r="B38" s="17">
        <v>38</v>
      </c>
      <c r="C38" s="14">
        <v>23800715</v>
      </c>
      <c r="D38" s="22" t="s">
        <v>484</v>
      </c>
      <c r="E38" s="22" t="s">
        <v>485</v>
      </c>
      <c r="F38" s="14" t="s">
        <v>486</v>
      </c>
      <c r="G38" s="20">
        <v>32611</v>
      </c>
      <c r="H38" s="21" t="s">
        <v>487</v>
      </c>
      <c r="I38" s="43">
        <v>3469441711</v>
      </c>
      <c r="J38" s="47">
        <v>740</v>
      </c>
      <c r="K38" s="36">
        <v>1050</v>
      </c>
      <c r="L38" s="49">
        <f t="shared" si="0"/>
        <v>14.095238095238097</v>
      </c>
      <c r="M38" s="47">
        <v>663</v>
      </c>
      <c r="N38" s="36">
        <v>1100</v>
      </c>
      <c r="O38" s="55">
        <f t="shared" si="1"/>
        <v>12.054545454545455</v>
      </c>
      <c r="P38" s="47">
        <v>5445</v>
      </c>
      <c r="Q38" s="36">
        <v>6800</v>
      </c>
      <c r="R38" s="55">
        <f t="shared" si="2"/>
        <v>16.014705882352942</v>
      </c>
      <c r="S38" s="47">
        <v>5445</v>
      </c>
      <c r="T38" s="36">
        <v>6800</v>
      </c>
      <c r="U38" s="55">
        <f t="shared" si="3"/>
        <v>16.014705882352942</v>
      </c>
      <c r="V38" s="47"/>
      <c r="W38" s="36"/>
      <c r="X38" s="55" t="str">
        <f t="shared" si="4"/>
        <v>0</v>
      </c>
      <c r="Y38" s="47"/>
      <c r="Z38" s="36"/>
      <c r="AA38" s="55" t="str">
        <f t="shared" si="5"/>
        <v>0</v>
      </c>
      <c r="AB38" s="47"/>
      <c r="AC38" s="36"/>
      <c r="AD38" s="55" t="str">
        <f t="shared" si="6"/>
        <v>0</v>
      </c>
      <c r="AE38" s="47"/>
      <c r="AF38" s="36"/>
      <c r="AG38" s="55" t="str">
        <f t="shared" si="7"/>
        <v>0</v>
      </c>
      <c r="AH38" s="60">
        <f t="shared" si="8"/>
        <v>58.179195314489434</v>
      </c>
      <c r="AI38" s="16">
        <v>68</v>
      </c>
      <c r="AJ38" s="61">
        <f t="shared" si="9"/>
        <v>126.17919531448943</v>
      </c>
      <c r="AK38" s="66"/>
      <c r="AL38" s="26"/>
      <c r="AM38" s="67"/>
      <c r="AN38" s="33" t="s">
        <v>450</v>
      </c>
      <c r="AO38" s="5" t="s">
        <v>450</v>
      </c>
      <c r="AP38" s="5" t="s">
        <v>193</v>
      </c>
      <c r="AQ38" s="5" t="s">
        <v>272</v>
      </c>
      <c r="AR38" s="5">
        <v>3429793644</v>
      </c>
      <c r="AS38" s="5"/>
      <c r="AT38" s="5"/>
      <c r="AU38" s="5"/>
      <c r="AV38" s="5" t="s">
        <v>4</v>
      </c>
      <c r="AW38" s="5" t="s">
        <v>451</v>
      </c>
      <c r="AX38" s="5">
        <v>2009</v>
      </c>
      <c r="AY38" s="5" t="s">
        <v>452</v>
      </c>
      <c r="AZ38" s="5" t="s">
        <v>123</v>
      </c>
      <c r="BA38" s="5" t="s">
        <v>453</v>
      </c>
      <c r="BB38" s="5">
        <v>2011</v>
      </c>
      <c r="BC38" s="5" t="s">
        <v>452</v>
      </c>
      <c r="BD38" s="5" t="s">
        <v>173</v>
      </c>
      <c r="BE38" s="5" t="s">
        <v>454</v>
      </c>
      <c r="BF38" s="5">
        <v>2014</v>
      </c>
      <c r="BG38" s="5" t="s">
        <v>455</v>
      </c>
      <c r="BH38" s="5" t="s">
        <v>209</v>
      </c>
      <c r="BI38" s="5" t="s">
        <v>210</v>
      </c>
      <c r="BJ38" s="5">
        <v>2019</v>
      </c>
      <c r="BK38" s="5" t="s">
        <v>308</v>
      </c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 t="s">
        <v>128</v>
      </c>
      <c r="BW38" s="5" t="s">
        <v>121</v>
      </c>
      <c r="BX38" s="5">
        <v>2016</v>
      </c>
      <c r="BY38" s="5" t="s">
        <v>308</v>
      </c>
      <c r="BZ38" s="5"/>
      <c r="CA38" s="5"/>
      <c r="CB38" s="5"/>
      <c r="CC38" s="5"/>
      <c r="CD38" s="5"/>
      <c r="CE38" s="5"/>
      <c r="CF38" s="5"/>
      <c r="CG38" s="5"/>
      <c r="CH38" s="5">
        <v>0</v>
      </c>
      <c r="CI38" s="5">
        <v>0</v>
      </c>
      <c r="CJ38" s="5"/>
      <c r="CK38" s="5"/>
      <c r="CL38" s="5"/>
      <c r="CM38" s="5"/>
      <c r="CN38" s="5"/>
      <c r="CO38" s="5"/>
      <c r="CP38" s="5" t="s">
        <v>117</v>
      </c>
      <c r="CQ38" s="5" t="s">
        <v>134</v>
      </c>
      <c r="CR38" s="5"/>
      <c r="CS38" s="5"/>
      <c r="CT38" s="5"/>
      <c r="CU38" s="5"/>
      <c r="CV38" s="5"/>
    </row>
    <row r="39" spans="1:100" ht="114" x14ac:dyDescent="0.4">
      <c r="A39" s="40">
        <v>35</v>
      </c>
      <c r="B39" s="23">
        <v>27</v>
      </c>
      <c r="C39" s="14">
        <v>23800541</v>
      </c>
      <c r="D39" s="22" t="s">
        <v>388</v>
      </c>
      <c r="E39" s="22" t="s">
        <v>389</v>
      </c>
      <c r="F39" s="14" t="s">
        <v>390</v>
      </c>
      <c r="G39" s="20">
        <v>35530</v>
      </c>
      <c r="H39" s="21" t="s">
        <v>392</v>
      </c>
      <c r="I39" s="43">
        <v>3078523803</v>
      </c>
      <c r="J39" s="47">
        <v>842</v>
      </c>
      <c r="K39" s="36">
        <v>1100</v>
      </c>
      <c r="L39" s="49">
        <f t="shared" si="0"/>
        <v>15.30909090909091</v>
      </c>
      <c r="M39" s="47">
        <v>806</v>
      </c>
      <c r="N39" s="36">
        <v>1100</v>
      </c>
      <c r="O39" s="55">
        <f t="shared" si="1"/>
        <v>14.654545454545456</v>
      </c>
      <c r="P39" s="50">
        <v>3623</v>
      </c>
      <c r="Q39" s="37">
        <v>4400</v>
      </c>
      <c r="R39" s="55">
        <f t="shared" si="2"/>
        <v>16.468181818181819</v>
      </c>
      <c r="S39" s="50">
        <v>3623</v>
      </c>
      <c r="T39" s="37">
        <v>4400</v>
      </c>
      <c r="U39" s="55">
        <f t="shared" si="3"/>
        <v>16.468181818181819</v>
      </c>
      <c r="V39" s="47"/>
      <c r="W39" s="36"/>
      <c r="X39" s="55" t="str">
        <f t="shared" si="4"/>
        <v>0</v>
      </c>
      <c r="Y39" s="47"/>
      <c r="Z39" s="36"/>
      <c r="AA39" s="55" t="str">
        <f t="shared" si="5"/>
        <v>0</v>
      </c>
      <c r="AB39" s="47"/>
      <c r="AC39" s="36"/>
      <c r="AD39" s="55" t="str">
        <f t="shared" si="6"/>
        <v>0</v>
      </c>
      <c r="AE39" s="47"/>
      <c r="AF39" s="36"/>
      <c r="AG39" s="55" t="str">
        <f t="shared" si="7"/>
        <v>0</v>
      </c>
      <c r="AH39" s="60">
        <f t="shared" si="8"/>
        <v>62.900000000000006</v>
      </c>
      <c r="AI39" s="16">
        <v>63</v>
      </c>
      <c r="AJ39" s="61">
        <f t="shared" si="9"/>
        <v>125.9</v>
      </c>
      <c r="AK39" s="66"/>
      <c r="AL39" s="29" t="s">
        <v>3966</v>
      </c>
      <c r="AM39" s="67"/>
      <c r="AN39" s="33" t="s">
        <v>459</v>
      </c>
      <c r="AO39" s="5" t="s">
        <v>460</v>
      </c>
      <c r="AP39" s="5" t="s">
        <v>393</v>
      </c>
      <c r="AQ39" s="5" t="s">
        <v>413</v>
      </c>
      <c r="AR39" s="5">
        <v>3421967094</v>
      </c>
      <c r="AS39" s="5"/>
      <c r="AT39" s="5"/>
      <c r="AU39" s="5"/>
      <c r="AV39" s="5" t="s">
        <v>4</v>
      </c>
      <c r="AW39" s="5" t="s">
        <v>121</v>
      </c>
      <c r="AX39" s="5">
        <v>2007</v>
      </c>
      <c r="AY39" s="5" t="s">
        <v>125</v>
      </c>
      <c r="AZ39" s="5" t="s">
        <v>204</v>
      </c>
      <c r="BA39" s="5" t="s">
        <v>284</v>
      </c>
      <c r="BB39" s="5">
        <v>2010</v>
      </c>
      <c r="BC39" s="5" t="s">
        <v>125</v>
      </c>
      <c r="BD39" s="5" t="s">
        <v>206</v>
      </c>
      <c r="BE39" s="5" t="s">
        <v>461</v>
      </c>
      <c r="BF39" s="5">
        <v>2012</v>
      </c>
      <c r="BG39" s="5" t="s">
        <v>437</v>
      </c>
      <c r="BH39" s="5" t="s">
        <v>209</v>
      </c>
      <c r="BI39" s="5" t="s">
        <v>462</v>
      </c>
      <c r="BJ39" s="5">
        <v>2014</v>
      </c>
      <c r="BK39" s="5" t="s">
        <v>437</v>
      </c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 t="s">
        <v>128</v>
      </c>
      <c r="BW39" s="5" t="s">
        <v>463</v>
      </c>
      <c r="BX39" s="5">
        <v>2016</v>
      </c>
      <c r="BY39" s="5" t="s">
        <v>177</v>
      </c>
      <c r="BZ39" s="5" t="s">
        <v>310</v>
      </c>
      <c r="CA39" s="5" t="s">
        <v>385</v>
      </c>
      <c r="CB39" s="5">
        <v>2018</v>
      </c>
      <c r="CC39" s="5" t="s">
        <v>177</v>
      </c>
      <c r="CD39" s="5" t="s">
        <v>131</v>
      </c>
      <c r="CE39" s="5" t="s">
        <v>240</v>
      </c>
      <c r="CF39" s="5">
        <v>2009</v>
      </c>
      <c r="CG39" s="5" t="s">
        <v>464</v>
      </c>
      <c r="CH39" s="5">
        <v>300</v>
      </c>
      <c r="CI39" s="5">
        <v>293</v>
      </c>
      <c r="CJ39" s="5"/>
      <c r="CK39" s="5"/>
      <c r="CL39" s="5"/>
      <c r="CM39" s="5"/>
      <c r="CN39" s="5"/>
      <c r="CO39" s="5"/>
      <c r="CP39" s="5"/>
      <c r="CQ39" s="5" t="s">
        <v>134</v>
      </c>
      <c r="CR39" s="5"/>
      <c r="CS39" s="5"/>
      <c r="CT39" s="5"/>
      <c r="CU39" s="5"/>
      <c r="CV39" s="5"/>
    </row>
    <row r="40" spans="1:100" ht="114" x14ac:dyDescent="0.4">
      <c r="A40" s="40">
        <v>36</v>
      </c>
      <c r="B40" s="23">
        <v>39</v>
      </c>
      <c r="C40" s="14">
        <v>23800919</v>
      </c>
      <c r="D40" s="22" t="s">
        <v>495</v>
      </c>
      <c r="E40" s="22" t="s">
        <v>496</v>
      </c>
      <c r="F40" s="14" t="s">
        <v>497</v>
      </c>
      <c r="G40" s="20">
        <v>35499</v>
      </c>
      <c r="H40" s="21" t="s">
        <v>498</v>
      </c>
      <c r="I40" s="43">
        <v>3429878860</v>
      </c>
      <c r="J40" s="47">
        <v>740</v>
      </c>
      <c r="K40" s="36">
        <v>1050</v>
      </c>
      <c r="L40" s="49">
        <f t="shared" si="0"/>
        <v>14.095238095238097</v>
      </c>
      <c r="M40" s="47">
        <v>761</v>
      </c>
      <c r="N40" s="36">
        <v>1100</v>
      </c>
      <c r="O40" s="55">
        <f t="shared" si="1"/>
        <v>13.836363636363636</v>
      </c>
      <c r="P40" s="47">
        <v>299</v>
      </c>
      <c r="Q40" s="36">
        <v>550</v>
      </c>
      <c r="R40" s="55">
        <f t="shared" si="2"/>
        <v>10.872727272727271</v>
      </c>
      <c r="S40" s="47">
        <v>661</v>
      </c>
      <c r="T40" s="36">
        <v>1100</v>
      </c>
      <c r="U40" s="55">
        <f t="shared" si="3"/>
        <v>12.018181818181819</v>
      </c>
      <c r="V40" s="47"/>
      <c r="W40" s="36"/>
      <c r="X40" s="55" t="str">
        <f t="shared" si="4"/>
        <v>0</v>
      </c>
      <c r="Y40" s="47"/>
      <c r="Z40" s="36"/>
      <c r="AA40" s="55" t="str">
        <f t="shared" si="5"/>
        <v>0</v>
      </c>
      <c r="AB40" s="47"/>
      <c r="AC40" s="36"/>
      <c r="AD40" s="55" t="str">
        <f t="shared" si="6"/>
        <v>0</v>
      </c>
      <c r="AE40" s="47"/>
      <c r="AF40" s="36"/>
      <c r="AG40" s="55" t="str">
        <f t="shared" si="7"/>
        <v>0</v>
      </c>
      <c r="AH40" s="60">
        <f t="shared" si="8"/>
        <v>50.822510822510822</v>
      </c>
      <c r="AI40" s="16">
        <v>75</v>
      </c>
      <c r="AJ40" s="61">
        <f t="shared" si="9"/>
        <v>125.82251082251082</v>
      </c>
      <c r="AK40" s="66"/>
      <c r="AL40" s="27" t="s">
        <v>3975</v>
      </c>
      <c r="AM40" s="67"/>
      <c r="AN40" s="33" t="s">
        <v>468</v>
      </c>
      <c r="AO40" s="5" t="s">
        <v>468</v>
      </c>
      <c r="AP40" s="5" t="s">
        <v>114</v>
      </c>
      <c r="AQ40" s="5" t="s">
        <v>469</v>
      </c>
      <c r="AR40" s="5">
        <v>3467518237</v>
      </c>
      <c r="AS40" s="5">
        <v>3467518247</v>
      </c>
      <c r="AT40" s="5">
        <v>3467518237</v>
      </c>
      <c r="AU40" s="5">
        <v>3467518237</v>
      </c>
      <c r="AV40" s="5" t="s">
        <v>4</v>
      </c>
      <c r="AW40" s="5" t="s">
        <v>238</v>
      </c>
      <c r="AX40" s="5">
        <v>2007</v>
      </c>
      <c r="AY40" s="5" t="s">
        <v>470</v>
      </c>
      <c r="AZ40" s="5" t="s">
        <v>204</v>
      </c>
      <c r="BA40" s="5" t="s">
        <v>238</v>
      </c>
      <c r="BB40" s="5">
        <v>2010</v>
      </c>
      <c r="BC40" s="5" t="s">
        <v>470</v>
      </c>
      <c r="BD40" s="5" t="s">
        <v>206</v>
      </c>
      <c r="BE40" s="5" t="s">
        <v>238</v>
      </c>
      <c r="BF40" s="5">
        <v>2013</v>
      </c>
      <c r="BG40" s="5" t="s">
        <v>471</v>
      </c>
      <c r="BH40" s="5" t="s">
        <v>209</v>
      </c>
      <c r="BI40" s="5" t="s">
        <v>210</v>
      </c>
      <c r="BJ40" s="5">
        <v>2018</v>
      </c>
      <c r="BK40" s="5" t="s">
        <v>471</v>
      </c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 t="s">
        <v>131</v>
      </c>
      <c r="CE40" s="5" t="s">
        <v>472</v>
      </c>
      <c r="CF40" s="5">
        <v>2017</v>
      </c>
      <c r="CG40" s="5" t="s">
        <v>473</v>
      </c>
      <c r="CH40" s="5">
        <v>600</v>
      </c>
      <c r="CI40" s="5">
        <v>476</v>
      </c>
      <c r="CJ40" s="5"/>
      <c r="CK40" s="5"/>
      <c r="CL40" s="5"/>
      <c r="CM40" s="5"/>
      <c r="CN40" s="5"/>
      <c r="CO40" s="5"/>
      <c r="CP40" s="5"/>
      <c r="CQ40" s="5" t="s">
        <v>134</v>
      </c>
      <c r="CR40" s="5"/>
      <c r="CS40" s="5"/>
      <c r="CT40" s="5"/>
      <c r="CU40" s="5"/>
      <c r="CV40" s="5"/>
    </row>
    <row r="41" spans="1:100" ht="114" x14ac:dyDescent="0.4">
      <c r="A41" s="40">
        <v>37</v>
      </c>
      <c r="B41" s="17">
        <v>40</v>
      </c>
      <c r="C41" s="14">
        <v>23800657</v>
      </c>
      <c r="D41" s="22" t="s">
        <v>505</v>
      </c>
      <c r="E41" s="22" t="s">
        <v>506</v>
      </c>
      <c r="F41" s="14" t="s">
        <v>507</v>
      </c>
      <c r="G41" s="20">
        <v>35462</v>
      </c>
      <c r="H41" s="21" t="s">
        <v>508</v>
      </c>
      <c r="I41" s="43">
        <v>3419218170</v>
      </c>
      <c r="J41" s="47">
        <v>762</v>
      </c>
      <c r="K41" s="36">
        <v>1050</v>
      </c>
      <c r="L41" s="49">
        <f t="shared" si="0"/>
        <v>14.514285714285716</v>
      </c>
      <c r="M41" s="47">
        <v>2620</v>
      </c>
      <c r="N41" s="36">
        <v>3500</v>
      </c>
      <c r="O41" s="55">
        <f t="shared" si="1"/>
        <v>14.971428571428572</v>
      </c>
      <c r="P41" s="47">
        <v>749</v>
      </c>
      <c r="Q41" s="36">
        <v>1100</v>
      </c>
      <c r="R41" s="55">
        <f t="shared" si="2"/>
        <v>13.618181818181817</v>
      </c>
      <c r="S41" s="47">
        <v>749</v>
      </c>
      <c r="T41" s="36">
        <v>1100</v>
      </c>
      <c r="U41" s="55">
        <f t="shared" si="3"/>
        <v>13.618181818181817</v>
      </c>
      <c r="V41" s="47"/>
      <c r="W41" s="36"/>
      <c r="X41" s="55" t="str">
        <f t="shared" si="4"/>
        <v>0</v>
      </c>
      <c r="Y41" s="47"/>
      <c r="Z41" s="36"/>
      <c r="AA41" s="55" t="str">
        <f t="shared" si="5"/>
        <v>0</v>
      </c>
      <c r="AB41" s="47"/>
      <c r="AC41" s="36"/>
      <c r="AD41" s="55" t="str">
        <f t="shared" si="6"/>
        <v>0</v>
      </c>
      <c r="AE41" s="47"/>
      <c r="AF41" s="36"/>
      <c r="AG41" s="55" t="str">
        <f t="shared" si="7"/>
        <v>0</v>
      </c>
      <c r="AH41" s="60">
        <f t="shared" si="8"/>
        <v>56.722077922077922</v>
      </c>
      <c r="AI41" s="16">
        <v>69</v>
      </c>
      <c r="AJ41" s="61">
        <f t="shared" si="9"/>
        <v>125.72207792207791</v>
      </c>
      <c r="AK41" s="66"/>
      <c r="AL41" s="26"/>
      <c r="AM41" s="67"/>
      <c r="AN41" s="33" t="s">
        <v>477</v>
      </c>
      <c r="AO41" s="5" t="s">
        <v>478</v>
      </c>
      <c r="AP41" s="5" t="s">
        <v>114</v>
      </c>
      <c r="AQ41" s="5" t="s">
        <v>479</v>
      </c>
      <c r="AR41" s="5">
        <v>3479531093</v>
      </c>
      <c r="AS41" s="5">
        <v>3139257454</v>
      </c>
      <c r="AT41" s="5" t="s">
        <v>117</v>
      </c>
      <c r="AU41" s="5" t="s">
        <v>117</v>
      </c>
      <c r="AV41" s="5" t="s">
        <v>4</v>
      </c>
      <c r="AW41" s="5" t="s">
        <v>480</v>
      </c>
      <c r="AX41" s="5">
        <v>2013</v>
      </c>
      <c r="AY41" s="5" t="s">
        <v>452</v>
      </c>
      <c r="AZ41" s="5" t="s">
        <v>123</v>
      </c>
      <c r="BA41" s="5" t="s">
        <v>481</v>
      </c>
      <c r="BB41" s="5">
        <v>2014</v>
      </c>
      <c r="BC41" s="5" t="s">
        <v>452</v>
      </c>
      <c r="BD41" s="5" t="s">
        <v>206</v>
      </c>
      <c r="BE41" s="5" t="s">
        <v>238</v>
      </c>
      <c r="BF41" s="5">
        <v>2018</v>
      </c>
      <c r="BG41" s="5" t="s">
        <v>177</v>
      </c>
      <c r="BH41" s="5" t="s">
        <v>209</v>
      </c>
      <c r="BI41" s="5" t="s">
        <v>210</v>
      </c>
      <c r="BJ41" s="5">
        <v>2020</v>
      </c>
      <c r="BK41" s="5" t="s">
        <v>127</v>
      </c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 t="s">
        <v>131</v>
      </c>
      <c r="CE41" s="5" t="s">
        <v>482</v>
      </c>
      <c r="CF41" s="5">
        <v>2013</v>
      </c>
      <c r="CG41" s="5" t="s">
        <v>483</v>
      </c>
      <c r="CH41" s="5">
        <v>300</v>
      </c>
      <c r="CI41" s="5">
        <v>250</v>
      </c>
      <c r="CJ41" s="5"/>
      <c r="CK41" s="5"/>
      <c r="CL41" s="5"/>
      <c r="CM41" s="5"/>
      <c r="CN41" s="5"/>
      <c r="CO41" s="5"/>
      <c r="CP41" s="5"/>
      <c r="CQ41" s="5" t="s">
        <v>134</v>
      </c>
      <c r="CR41" s="5"/>
      <c r="CS41" s="5"/>
      <c r="CT41" s="5"/>
      <c r="CU41" s="5"/>
      <c r="CV41" s="5"/>
    </row>
    <row r="42" spans="1:100" ht="114" x14ac:dyDescent="0.4">
      <c r="A42" s="40">
        <v>38</v>
      </c>
      <c r="B42" s="23">
        <v>90</v>
      </c>
      <c r="C42" s="14">
        <v>23800710</v>
      </c>
      <c r="D42" s="22" t="s">
        <v>897</v>
      </c>
      <c r="E42" s="22" t="s">
        <v>898</v>
      </c>
      <c r="F42" s="14" t="s">
        <v>899</v>
      </c>
      <c r="G42" s="20">
        <v>31510</v>
      </c>
      <c r="H42" s="21" t="s">
        <v>900</v>
      </c>
      <c r="I42" s="43">
        <v>3463251551</v>
      </c>
      <c r="J42" s="50">
        <v>665</v>
      </c>
      <c r="K42" s="37">
        <v>900</v>
      </c>
      <c r="L42" s="49">
        <f t="shared" si="0"/>
        <v>14.777777777777779</v>
      </c>
      <c r="M42" s="50">
        <v>799</v>
      </c>
      <c r="N42" s="37">
        <v>1100</v>
      </c>
      <c r="O42" s="55">
        <f t="shared" si="1"/>
        <v>14.527272727272727</v>
      </c>
      <c r="P42" s="47">
        <v>696</v>
      </c>
      <c r="Q42" s="36">
        <v>1100</v>
      </c>
      <c r="R42" s="55">
        <f t="shared" si="2"/>
        <v>12.654545454545454</v>
      </c>
      <c r="S42" s="47">
        <v>697</v>
      </c>
      <c r="T42" s="36">
        <v>1100</v>
      </c>
      <c r="U42" s="55">
        <f t="shared" si="3"/>
        <v>12.672727272727274</v>
      </c>
      <c r="V42" s="47"/>
      <c r="W42" s="36"/>
      <c r="X42" s="55" t="str">
        <f t="shared" si="4"/>
        <v>0</v>
      </c>
      <c r="Y42" s="47"/>
      <c r="Z42" s="36"/>
      <c r="AA42" s="55" t="str">
        <f t="shared" si="5"/>
        <v>0</v>
      </c>
      <c r="AB42" s="47"/>
      <c r="AC42" s="36"/>
      <c r="AD42" s="55" t="str">
        <f t="shared" si="6"/>
        <v>0</v>
      </c>
      <c r="AE42" s="47"/>
      <c r="AF42" s="36"/>
      <c r="AG42" s="55" t="str">
        <f t="shared" si="7"/>
        <v>0</v>
      </c>
      <c r="AH42" s="60">
        <f t="shared" si="8"/>
        <v>54.63232323232323</v>
      </c>
      <c r="AI42" s="16">
        <v>71</v>
      </c>
      <c r="AJ42" s="61">
        <f t="shared" si="9"/>
        <v>125.63232323232323</v>
      </c>
      <c r="AK42" s="66"/>
      <c r="AL42" s="25" t="s">
        <v>3959</v>
      </c>
      <c r="AM42" s="67"/>
      <c r="AN42" s="33" t="s">
        <v>487</v>
      </c>
      <c r="AO42" s="5" t="s">
        <v>487</v>
      </c>
      <c r="AP42" s="5" t="s">
        <v>488</v>
      </c>
      <c r="AQ42" s="5" t="s">
        <v>488</v>
      </c>
      <c r="AR42" s="5">
        <v>3469441711</v>
      </c>
      <c r="AS42" s="5"/>
      <c r="AT42" s="5"/>
      <c r="AU42" s="5"/>
      <c r="AV42" s="5" t="s">
        <v>4</v>
      </c>
      <c r="AW42" s="5" t="s">
        <v>121</v>
      </c>
      <c r="AX42" s="5">
        <v>2005</v>
      </c>
      <c r="AY42" s="5" t="s">
        <v>125</v>
      </c>
      <c r="AZ42" s="5" t="s">
        <v>123</v>
      </c>
      <c r="BA42" s="5" t="s">
        <v>489</v>
      </c>
      <c r="BB42" s="5">
        <v>2007</v>
      </c>
      <c r="BC42" s="5" t="s">
        <v>125</v>
      </c>
      <c r="BD42" s="5" t="s">
        <v>67</v>
      </c>
      <c r="BE42" s="5"/>
      <c r="BF42" s="5"/>
      <c r="BG42" s="5"/>
      <c r="BH42" s="5" t="s">
        <v>67</v>
      </c>
      <c r="BI42" s="5" t="s">
        <v>490</v>
      </c>
      <c r="BJ42" s="5">
        <v>2012</v>
      </c>
      <c r="BK42" s="5" t="s">
        <v>491</v>
      </c>
      <c r="BL42" s="5"/>
      <c r="BM42" s="5"/>
      <c r="BN42" s="5">
        <v>2020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 t="s">
        <v>492</v>
      </c>
      <c r="CE42" s="5" t="s">
        <v>493</v>
      </c>
      <c r="CF42" s="5">
        <v>2020</v>
      </c>
      <c r="CG42" s="5" t="s">
        <v>494</v>
      </c>
      <c r="CH42" s="5">
        <v>2400</v>
      </c>
      <c r="CI42" s="5">
        <v>1740</v>
      </c>
      <c r="CJ42" s="5"/>
      <c r="CK42" s="5"/>
      <c r="CL42" s="5"/>
      <c r="CM42" s="5"/>
      <c r="CN42" s="5"/>
      <c r="CO42" s="5"/>
      <c r="CP42" s="5" t="s">
        <v>134</v>
      </c>
      <c r="CQ42" s="5" t="s">
        <v>134</v>
      </c>
      <c r="CR42" s="5"/>
      <c r="CS42" s="5"/>
      <c r="CT42" s="5"/>
      <c r="CU42" s="5"/>
      <c r="CV42" s="5"/>
    </row>
    <row r="43" spans="1:100" ht="114" x14ac:dyDescent="0.4">
      <c r="A43" s="40">
        <v>39</v>
      </c>
      <c r="B43" s="17">
        <v>41</v>
      </c>
      <c r="C43" s="14">
        <v>23800458</v>
      </c>
      <c r="D43" s="22" t="s">
        <v>512</v>
      </c>
      <c r="E43" s="22" t="s">
        <v>513</v>
      </c>
      <c r="F43" s="14" t="s">
        <v>514</v>
      </c>
      <c r="G43" s="20">
        <v>32236</v>
      </c>
      <c r="H43" s="21" t="s">
        <v>515</v>
      </c>
      <c r="I43" s="43">
        <v>3249161200</v>
      </c>
      <c r="J43" s="47">
        <v>695</v>
      </c>
      <c r="K43" s="36">
        <v>1050</v>
      </c>
      <c r="L43" s="49">
        <f t="shared" si="0"/>
        <v>13.238095238095237</v>
      </c>
      <c r="M43" s="47">
        <v>610</v>
      </c>
      <c r="N43" s="36">
        <v>1100</v>
      </c>
      <c r="O43" s="55">
        <f t="shared" si="1"/>
        <v>11.090909090909092</v>
      </c>
      <c r="P43" s="47">
        <v>290</v>
      </c>
      <c r="Q43" s="36">
        <v>550</v>
      </c>
      <c r="R43" s="55">
        <f t="shared" si="2"/>
        <v>10.545454545454545</v>
      </c>
      <c r="S43" s="47">
        <v>774</v>
      </c>
      <c r="T43" s="36">
        <v>1100</v>
      </c>
      <c r="U43" s="55">
        <f t="shared" si="3"/>
        <v>14.072727272727272</v>
      </c>
      <c r="V43" s="47"/>
      <c r="W43" s="36"/>
      <c r="X43" s="55" t="str">
        <f t="shared" si="4"/>
        <v>0</v>
      </c>
      <c r="Y43" s="47"/>
      <c r="Z43" s="36"/>
      <c r="AA43" s="55" t="str">
        <f t="shared" si="5"/>
        <v>0</v>
      </c>
      <c r="AB43" s="47">
        <v>614</v>
      </c>
      <c r="AC43" s="36">
        <v>900</v>
      </c>
      <c r="AD43" s="55">
        <f t="shared" si="6"/>
        <v>3.411111111111111</v>
      </c>
      <c r="AE43" s="47"/>
      <c r="AF43" s="36"/>
      <c r="AG43" s="55" t="str">
        <f t="shared" si="7"/>
        <v>0</v>
      </c>
      <c r="AH43" s="60">
        <f t="shared" si="8"/>
        <v>52.358297258297256</v>
      </c>
      <c r="AI43" s="16">
        <v>73</v>
      </c>
      <c r="AJ43" s="61">
        <f t="shared" si="9"/>
        <v>125.35829725829726</v>
      </c>
      <c r="AK43" s="66"/>
      <c r="AL43" s="26"/>
      <c r="AM43" s="67"/>
      <c r="AN43" s="33" t="s">
        <v>498</v>
      </c>
      <c r="AO43" s="5" t="s">
        <v>498</v>
      </c>
      <c r="AP43" s="5" t="s">
        <v>499</v>
      </c>
      <c r="AQ43" s="5" t="s">
        <v>500</v>
      </c>
      <c r="AR43" s="5">
        <v>3429878860</v>
      </c>
      <c r="AS43" s="5"/>
      <c r="AT43" s="5"/>
      <c r="AU43" s="5"/>
      <c r="AV43" s="5" t="s">
        <v>4</v>
      </c>
      <c r="AW43" s="5" t="s">
        <v>121</v>
      </c>
      <c r="AX43" s="5">
        <v>2013</v>
      </c>
      <c r="AY43" s="5" t="s">
        <v>125</v>
      </c>
      <c r="AZ43" s="5" t="s">
        <v>123</v>
      </c>
      <c r="BA43" s="5" t="s">
        <v>501</v>
      </c>
      <c r="BB43" s="5">
        <v>2015</v>
      </c>
      <c r="BC43" s="5" t="s">
        <v>125</v>
      </c>
      <c r="BD43" s="5" t="s">
        <v>206</v>
      </c>
      <c r="BE43" s="5" t="s">
        <v>238</v>
      </c>
      <c r="BF43" s="5">
        <v>2017</v>
      </c>
      <c r="BG43" s="5" t="s">
        <v>437</v>
      </c>
      <c r="BH43" s="5" t="s">
        <v>209</v>
      </c>
      <c r="BI43" s="5" t="s">
        <v>210</v>
      </c>
      <c r="BJ43" s="5">
        <v>2020</v>
      </c>
      <c r="BK43" s="5" t="s">
        <v>502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 t="s">
        <v>131</v>
      </c>
      <c r="CE43" s="5" t="s">
        <v>503</v>
      </c>
      <c r="CF43" s="5">
        <v>2017</v>
      </c>
      <c r="CG43" s="5" t="s">
        <v>504</v>
      </c>
      <c r="CH43" s="5">
        <v>300</v>
      </c>
      <c r="CI43" s="5">
        <v>289</v>
      </c>
      <c r="CJ43" s="5"/>
      <c r="CK43" s="5"/>
      <c r="CL43" s="5"/>
      <c r="CM43" s="5"/>
      <c r="CN43" s="5"/>
      <c r="CO43" s="5"/>
      <c r="CP43" s="5"/>
      <c r="CQ43" s="5" t="s">
        <v>134</v>
      </c>
      <c r="CR43" s="5"/>
      <c r="CS43" s="5"/>
      <c r="CT43" s="5"/>
      <c r="CU43" s="5"/>
      <c r="CV43" s="5"/>
    </row>
    <row r="44" spans="1:100" ht="120" x14ac:dyDescent="0.4">
      <c r="A44" s="40">
        <v>40</v>
      </c>
      <c r="B44" s="23">
        <v>26</v>
      </c>
      <c r="C44" s="14">
        <v>23800709</v>
      </c>
      <c r="D44" s="22" t="s">
        <v>378</v>
      </c>
      <c r="E44" s="22" t="s">
        <v>379</v>
      </c>
      <c r="F44" s="14" t="s">
        <v>380</v>
      </c>
      <c r="G44" s="20">
        <v>33668</v>
      </c>
      <c r="H44" s="21" t="s">
        <v>381</v>
      </c>
      <c r="I44" s="43">
        <v>3400969717</v>
      </c>
      <c r="J44" s="47">
        <v>544</v>
      </c>
      <c r="K44" s="36">
        <v>900</v>
      </c>
      <c r="L44" s="49">
        <f t="shared" si="0"/>
        <v>12.088888888888889</v>
      </c>
      <c r="M44" s="47">
        <v>580</v>
      </c>
      <c r="N44" s="36">
        <v>1100</v>
      </c>
      <c r="O44" s="55">
        <f t="shared" si="1"/>
        <v>10.545454545454545</v>
      </c>
      <c r="P44" s="47">
        <v>253</v>
      </c>
      <c r="Q44" s="36">
        <v>550</v>
      </c>
      <c r="R44" s="55">
        <f t="shared" si="2"/>
        <v>9.2000000000000011</v>
      </c>
      <c r="S44" s="47">
        <v>532</v>
      </c>
      <c r="T44" s="36">
        <v>1100</v>
      </c>
      <c r="U44" s="55">
        <f t="shared" si="3"/>
        <v>9.672727272727272</v>
      </c>
      <c r="V44" s="47"/>
      <c r="W44" s="36"/>
      <c r="X44" s="55" t="str">
        <f t="shared" si="4"/>
        <v>0</v>
      </c>
      <c r="Y44" s="47"/>
      <c r="Z44" s="36"/>
      <c r="AA44" s="55" t="str">
        <f t="shared" si="5"/>
        <v>0</v>
      </c>
      <c r="AB44" s="47">
        <v>1255</v>
      </c>
      <c r="AC44" s="36">
        <v>1800</v>
      </c>
      <c r="AD44" s="55">
        <f t="shared" si="6"/>
        <v>3.4861111111111107</v>
      </c>
      <c r="AE44" s="50"/>
      <c r="AF44" s="37"/>
      <c r="AG44" s="55" t="str">
        <f t="shared" si="7"/>
        <v>0</v>
      </c>
      <c r="AH44" s="60">
        <f t="shared" si="8"/>
        <v>44.993181818181824</v>
      </c>
      <c r="AI44" s="16">
        <v>80</v>
      </c>
      <c r="AJ44" s="61">
        <f t="shared" si="9"/>
        <v>124.99318181818182</v>
      </c>
      <c r="AK44" s="66"/>
      <c r="AL44" s="27" t="s">
        <v>3967</v>
      </c>
      <c r="AM44" s="67"/>
      <c r="AN44" s="33" t="s">
        <v>508</v>
      </c>
      <c r="AO44" s="5" t="s">
        <v>508</v>
      </c>
      <c r="AP44" s="5" t="s">
        <v>193</v>
      </c>
      <c r="AQ44" s="5" t="s">
        <v>326</v>
      </c>
      <c r="AR44" s="5">
        <v>3419218170</v>
      </c>
      <c r="AS44" s="5">
        <v>3129168022</v>
      </c>
      <c r="AT44" s="5"/>
      <c r="AU44" s="5"/>
      <c r="AV44" s="5" t="s">
        <v>4</v>
      </c>
      <c r="AW44" s="5" t="s">
        <v>121</v>
      </c>
      <c r="AX44" s="5">
        <v>2013</v>
      </c>
      <c r="AY44" s="5" t="s">
        <v>125</v>
      </c>
      <c r="AZ44" s="5" t="s">
        <v>273</v>
      </c>
      <c r="BA44" s="5" t="s">
        <v>509</v>
      </c>
      <c r="BB44" s="5">
        <v>2016</v>
      </c>
      <c r="BC44" s="5" t="s">
        <v>275</v>
      </c>
      <c r="BD44" s="5" t="s">
        <v>510</v>
      </c>
      <c r="BE44" s="5"/>
      <c r="BF44" s="5"/>
      <c r="BG44" s="5"/>
      <c r="BH44" s="5" t="s">
        <v>510</v>
      </c>
      <c r="BI44" s="5" t="s">
        <v>214</v>
      </c>
      <c r="BJ44" s="5">
        <v>2020</v>
      </c>
      <c r="BK44" s="5" t="s">
        <v>153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 t="s">
        <v>131</v>
      </c>
      <c r="CE44" s="5" t="s">
        <v>511</v>
      </c>
      <c r="CF44" s="5">
        <v>2013</v>
      </c>
      <c r="CG44" s="5" t="s">
        <v>155</v>
      </c>
      <c r="CH44" s="5">
        <v>100</v>
      </c>
      <c r="CI44" s="5">
        <v>100</v>
      </c>
      <c r="CJ44" s="5"/>
      <c r="CK44" s="5"/>
      <c r="CL44" s="5"/>
      <c r="CM44" s="5"/>
      <c r="CN44" s="5"/>
      <c r="CO44" s="5"/>
      <c r="CP44" s="5"/>
      <c r="CQ44" s="5" t="s">
        <v>134</v>
      </c>
      <c r="CR44" s="5"/>
      <c r="CS44" s="5"/>
      <c r="CT44" s="5"/>
      <c r="CU44" s="5"/>
      <c r="CV44" s="5"/>
    </row>
    <row r="45" spans="1:100" ht="114" x14ac:dyDescent="0.4">
      <c r="A45" s="40">
        <v>41</v>
      </c>
      <c r="B45" s="17">
        <v>43</v>
      </c>
      <c r="C45" s="14">
        <v>23800590</v>
      </c>
      <c r="D45" s="22" t="s">
        <v>528</v>
      </c>
      <c r="E45" s="22" t="s">
        <v>529</v>
      </c>
      <c r="F45" s="14" t="s">
        <v>530</v>
      </c>
      <c r="G45" s="20">
        <v>32947</v>
      </c>
      <c r="H45" s="21" t="s">
        <v>531</v>
      </c>
      <c r="I45" s="43">
        <v>332949076</v>
      </c>
      <c r="J45" s="47">
        <v>613</v>
      </c>
      <c r="K45" s="36">
        <v>1050</v>
      </c>
      <c r="L45" s="49">
        <f t="shared" si="0"/>
        <v>11.676190476190476</v>
      </c>
      <c r="M45" s="47">
        <v>648</v>
      </c>
      <c r="N45" s="36">
        <v>1100</v>
      </c>
      <c r="O45" s="55">
        <f t="shared" si="1"/>
        <v>11.781818181818181</v>
      </c>
      <c r="P45" s="47">
        <v>367</v>
      </c>
      <c r="Q45" s="36">
        <v>550</v>
      </c>
      <c r="R45" s="55">
        <f t="shared" si="2"/>
        <v>13.345454545454544</v>
      </c>
      <c r="S45" s="47">
        <v>837</v>
      </c>
      <c r="T45" s="36">
        <v>1100</v>
      </c>
      <c r="U45" s="55">
        <f t="shared" si="3"/>
        <v>15.218181818181817</v>
      </c>
      <c r="V45" s="47"/>
      <c r="W45" s="36"/>
      <c r="X45" s="55" t="str">
        <f t="shared" si="4"/>
        <v>0</v>
      </c>
      <c r="Y45" s="47"/>
      <c r="Z45" s="36"/>
      <c r="AA45" s="55" t="str">
        <f t="shared" si="5"/>
        <v>0</v>
      </c>
      <c r="AB45" s="47">
        <v>623</v>
      </c>
      <c r="AC45" s="36">
        <v>900</v>
      </c>
      <c r="AD45" s="55">
        <f t="shared" si="6"/>
        <v>3.4611111111111108</v>
      </c>
      <c r="AE45" s="47">
        <v>760</v>
      </c>
      <c r="AF45" s="36">
        <v>1200</v>
      </c>
      <c r="AG45" s="55">
        <f t="shared" si="7"/>
        <v>3.1666666666666665</v>
      </c>
      <c r="AH45" s="60">
        <f t="shared" si="8"/>
        <v>58.649422799422794</v>
      </c>
      <c r="AI45" s="16">
        <v>66</v>
      </c>
      <c r="AJ45" s="61">
        <f t="shared" si="9"/>
        <v>124.64942279942279</v>
      </c>
      <c r="AK45" s="66"/>
      <c r="AL45" s="26"/>
      <c r="AM45" s="67"/>
      <c r="AN45" s="33" t="s">
        <v>515</v>
      </c>
      <c r="AO45" s="5" t="s">
        <v>515</v>
      </c>
      <c r="AP45" s="5" t="s">
        <v>516</v>
      </c>
      <c r="AQ45" s="5" t="s">
        <v>346</v>
      </c>
      <c r="AR45" s="5">
        <v>3249161200</v>
      </c>
      <c r="AS45" s="5">
        <v>3249161200</v>
      </c>
      <c r="AT45" s="5"/>
      <c r="AU45" s="5"/>
      <c r="AV45" s="5" t="s">
        <v>4</v>
      </c>
      <c r="AW45" s="5" t="s">
        <v>121</v>
      </c>
      <c r="AX45" s="5">
        <v>2006</v>
      </c>
      <c r="AY45" s="5" t="s">
        <v>125</v>
      </c>
      <c r="AZ45" s="5" t="s">
        <v>123</v>
      </c>
      <c r="BA45" s="5" t="s">
        <v>124</v>
      </c>
      <c r="BB45" s="5"/>
      <c r="BC45" s="5" t="s">
        <v>125</v>
      </c>
      <c r="BD45" s="5" t="s">
        <v>206</v>
      </c>
      <c r="BE45" s="5" t="s">
        <v>238</v>
      </c>
      <c r="BF45" s="5">
        <v>2011</v>
      </c>
      <c r="BG45" s="5" t="s">
        <v>517</v>
      </c>
      <c r="BH45" s="5" t="s">
        <v>209</v>
      </c>
      <c r="BI45" s="5" t="s">
        <v>210</v>
      </c>
      <c r="BJ45" s="5">
        <v>2018</v>
      </c>
      <c r="BK45" s="5" t="s">
        <v>518</v>
      </c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 t="s">
        <v>128</v>
      </c>
      <c r="BW45" s="5" t="s">
        <v>309</v>
      </c>
      <c r="BX45" s="5">
        <v>2013</v>
      </c>
      <c r="BY45" s="5" t="s">
        <v>519</v>
      </c>
      <c r="BZ45" s="5"/>
      <c r="CA45" s="5"/>
      <c r="CB45" s="5"/>
      <c r="CC45" s="5"/>
      <c r="CD45" s="5" t="s">
        <v>295</v>
      </c>
      <c r="CE45" s="5" t="s">
        <v>520</v>
      </c>
      <c r="CF45" s="5">
        <v>2012</v>
      </c>
      <c r="CG45" s="5" t="s">
        <v>519</v>
      </c>
      <c r="CH45" s="5">
        <v>900</v>
      </c>
      <c r="CI45" s="5">
        <v>611</v>
      </c>
      <c r="CJ45" s="5"/>
      <c r="CK45" s="5"/>
      <c r="CL45" s="5"/>
      <c r="CM45" s="5"/>
      <c r="CN45" s="5"/>
      <c r="CO45" s="5"/>
      <c r="CP45" s="5" t="s">
        <v>117</v>
      </c>
      <c r="CQ45" s="5" t="s">
        <v>134</v>
      </c>
      <c r="CR45" s="5"/>
      <c r="CS45" s="5"/>
      <c r="CT45" s="5"/>
      <c r="CU45" s="5"/>
      <c r="CV45" s="5"/>
    </row>
    <row r="46" spans="1:100" ht="120" x14ac:dyDescent="0.4">
      <c r="A46" s="40">
        <v>42</v>
      </c>
      <c r="B46" s="17">
        <v>44</v>
      </c>
      <c r="C46" s="14">
        <v>23800463</v>
      </c>
      <c r="D46" s="22" t="s">
        <v>189</v>
      </c>
      <c r="E46" s="22" t="s">
        <v>535</v>
      </c>
      <c r="F46" s="14" t="s">
        <v>536</v>
      </c>
      <c r="G46" s="20">
        <v>34010</v>
      </c>
      <c r="H46" s="21" t="s">
        <v>537</v>
      </c>
      <c r="I46" s="43">
        <v>3158566761</v>
      </c>
      <c r="J46" s="47">
        <v>787</v>
      </c>
      <c r="K46" s="36">
        <v>1050</v>
      </c>
      <c r="L46" s="49">
        <f t="shared" si="0"/>
        <v>14.990476190476191</v>
      </c>
      <c r="M46" s="47">
        <v>669</v>
      </c>
      <c r="N46" s="36">
        <v>1100</v>
      </c>
      <c r="O46" s="55">
        <f t="shared" si="1"/>
        <v>12.163636363636364</v>
      </c>
      <c r="P46" s="47">
        <v>330</v>
      </c>
      <c r="Q46" s="36">
        <v>550</v>
      </c>
      <c r="R46" s="55">
        <f t="shared" si="2"/>
        <v>12</v>
      </c>
      <c r="S46" s="47">
        <v>3.97</v>
      </c>
      <c r="T46" s="36">
        <v>4</v>
      </c>
      <c r="U46" s="55">
        <f t="shared" si="3"/>
        <v>19.850000000000001</v>
      </c>
      <c r="V46" s="47"/>
      <c r="W46" s="36"/>
      <c r="X46" s="55" t="str">
        <f t="shared" si="4"/>
        <v>0</v>
      </c>
      <c r="Y46" s="47"/>
      <c r="Z46" s="36"/>
      <c r="AA46" s="55" t="str">
        <f t="shared" si="5"/>
        <v>0</v>
      </c>
      <c r="AB46" s="47">
        <v>1235</v>
      </c>
      <c r="AC46" s="36">
        <v>1800</v>
      </c>
      <c r="AD46" s="55">
        <f t="shared" si="6"/>
        <v>3.4305555555555554</v>
      </c>
      <c r="AE46" s="47"/>
      <c r="AF46" s="36"/>
      <c r="AG46" s="55" t="str">
        <f t="shared" si="7"/>
        <v>0</v>
      </c>
      <c r="AH46" s="60">
        <f t="shared" si="8"/>
        <v>62.434668109668117</v>
      </c>
      <c r="AI46" s="16">
        <v>62</v>
      </c>
      <c r="AJ46" s="61">
        <f t="shared" si="9"/>
        <v>124.43466810966811</v>
      </c>
      <c r="AK46" s="66"/>
      <c r="AL46" s="26"/>
      <c r="AM46" s="67"/>
      <c r="AN46" s="33" t="s">
        <v>523</v>
      </c>
      <c r="AO46" s="5" t="s">
        <v>523</v>
      </c>
      <c r="AP46" s="5" t="s">
        <v>193</v>
      </c>
      <c r="AQ46" s="5" t="s">
        <v>326</v>
      </c>
      <c r="AR46" s="5">
        <v>3438318580</v>
      </c>
      <c r="AS46" s="5">
        <v>3419095428</v>
      </c>
      <c r="AT46" s="5">
        <v>3469590325</v>
      </c>
      <c r="AU46" s="5">
        <v>3469590325</v>
      </c>
      <c r="AV46" s="5" t="s">
        <v>4</v>
      </c>
      <c r="AW46" s="5" t="s">
        <v>121</v>
      </c>
      <c r="AX46" s="5">
        <v>2011</v>
      </c>
      <c r="AY46" s="5" t="s">
        <v>524</v>
      </c>
      <c r="AZ46" s="5" t="s">
        <v>204</v>
      </c>
      <c r="BA46" s="5" t="s">
        <v>525</v>
      </c>
      <c r="BB46" s="5">
        <v>2013</v>
      </c>
      <c r="BC46" s="5" t="s">
        <v>524</v>
      </c>
      <c r="BD46" s="5" t="s">
        <v>206</v>
      </c>
      <c r="BE46" s="5" t="s">
        <v>526</v>
      </c>
      <c r="BF46" s="5">
        <v>2016</v>
      </c>
      <c r="BG46" s="5" t="s">
        <v>127</v>
      </c>
      <c r="BH46" s="5" t="s">
        <v>209</v>
      </c>
      <c r="BI46" s="5" t="s">
        <v>436</v>
      </c>
      <c r="BJ46" s="5">
        <v>2018</v>
      </c>
      <c r="BK46" s="5" t="s">
        <v>127</v>
      </c>
      <c r="BL46" s="5" t="s">
        <v>212</v>
      </c>
      <c r="BM46" s="5" t="s">
        <v>527</v>
      </c>
      <c r="BN46" s="5">
        <v>2019</v>
      </c>
      <c r="BO46" s="5" t="s">
        <v>155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>
        <v>0</v>
      </c>
      <c r="CI46" s="5">
        <v>0</v>
      </c>
      <c r="CJ46" s="5"/>
      <c r="CK46" s="5"/>
      <c r="CL46" s="5"/>
      <c r="CM46" s="5"/>
      <c r="CN46" s="5"/>
      <c r="CO46" s="5"/>
      <c r="CP46" s="5" t="s">
        <v>134</v>
      </c>
      <c r="CQ46" s="5" t="s">
        <v>134</v>
      </c>
      <c r="CR46" s="5"/>
      <c r="CS46" s="5"/>
      <c r="CT46" s="5"/>
      <c r="CU46" s="5"/>
      <c r="CV46" s="5"/>
    </row>
    <row r="47" spans="1:100" ht="150" x14ac:dyDescent="0.4">
      <c r="A47" s="40">
        <v>43</v>
      </c>
      <c r="B47" s="23">
        <v>46</v>
      </c>
      <c r="C47" s="14">
        <v>23800791</v>
      </c>
      <c r="D47" s="22" t="s">
        <v>550</v>
      </c>
      <c r="E47" s="22" t="s">
        <v>551</v>
      </c>
      <c r="F47" s="14" t="s">
        <v>552</v>
      </c>
      <c r="G47" s="20">
        <v>31437</v>
      </c>
      <c r="H47" s="21" t="s">
        <v>553</v>
      </c>
      <c r="I47" s="43">
        <v>3419868953</v>
      </c>
      <c r="J47" s="47">
        <v>492</v>
      </c>
      <c r="K47" s="36">
        <v>850</v>
      </c>
      <c r="L47" s="49">
        <f t="shared" si="0"/>
        <v>11.576470588235296</v>
      </c>
      <c r="M47" s="47">
        <v>501</v>
      </c>
      <c r="N47" s="36">
        <v>1100</v>
      </c>
      <c r="O47" s="55">
        <f t="shared" si="1"/>
        <v>9.1090909090909093</v>
      </c>
      <c r="P47" s="47">
        <v>310</v>
      </c>
      <c r="Q47" s="36">
        <v>550</v>
      </c>
      <c r="R47" s="55">
        <f t="shared" si="2"/>
        <v>11.272727272727272</v>
      </c>
      <c r="S47" s="47">
        <v>647</v>
      </c>
      <c r="T47" s="36">
        <v>1100</v>
      </c>
      <c r="U47" s="55">
        <f t="shared" si="3"/>
        <v>11.763636363636362</v>
      </c>
      <c r="V47" s="47"/>
      <c r="W47" s="36"/>
      <c r="X47" s="55" t="str">
        <f t="shared" si="4"/>
        <v>0</v>
      </c>
      <c r="Y47" s="47"/>
      <c r="Z47" s="36"/>
      <c r="AA47" s="55" t="str">
        <f t="shared" si="5"/>
        <v>0</v>
      </c>
      <c r="AB47" s="47">
        <v>605</v>
      </c>
      <c r="AC47" s="36">
        <v>900</v>
      </c>
      <c r="AD47" s="55">
        <f t="shared" si="6"/>
        <v>3.3611111111111116</v>
      </c>
      <c r="AE47" s="47">
        <v>795</v>
      </c>
      <c r="AF47" s="36">
        <v>1200</v>
      </c>
      <c r="AG47" s="55">
        <f t="shared" si="7"/>
        <v>3.3125</v>
      </c>
      <c r="AH47" s="60">
        <f t="shared" si="8"/>
        <v>50.395536244800951</v>
      </c>
      <c r="AI47" s="16">
        <v>74</v>
      </c>
      <c r="AJ47" s="61">
        <f t="shared" si="9"/>
        <v>124.39553624480095</v>
      </c>
      <c r="AK47" s="66"/>
      <c r="AL47" s="25" t="s">
        <v>3959</v>
      </c>
      <c r="AM47" s="67"/>
      <c r="AN47" s="33" t="s">
        <v>531</v>
      </c>
      <c r="AO47" s="5" t="s">
        <v>531</v>
      </c>
      <c r="AP47" s="5" t="s">
        <v>193</v>
      </c>
      <c r="AQ47" s="5" t="s">
        <v>367</v>
      </c>
      <c r="AR47" s="5">
        <v>332949076</v>
      </c>
      <c r="AS47" s="5"/>
      <c r="AT47" s="5"/>
      <c r="AU47" s="5"/>
      <c r="AV47" s="5" t="s">
        <v>4</v>
      </c>
      <c r="AW47" s="5" t="s">
        <v>238</v>
      </c>
      <c r="AX47" s="5">
        <v>2006</v>
      </c>
      <c r="AY47" s="5" t="s">
        <v>125</v>
      </c>
      <c r="AZ47" s="5" t="s">
        <v>204</v>
      </c>
      <c r="BA47" s="5" t="s">
        <v>238</v>
      </c>
      <c r="BB47" s="5">
        <v>2010</v>
      </c>
      <c r="BC47" s="5" t="s">
        <v>125</v>
      </c>
      <c r="BD47" s="5" t="s">
        <v>206</v>
      </c>
      <c r="BE47" s="5" t="s">
        <v>238</v>
      </c>
      <c r="BF47" s="5">
        <v>2013</v>
      </c>
      <c r="BG47" s="5" t="s">
        <v>127</v>
      </c>
      <c r="BH47" s="5" t="s">
        <v>209</v>
      </c>
      <c r="BI47" s="5" t="s">
        <v>210</v>
      </c>
      <c r="BJ47" s="5">
        <v>2015</v>
      </c>
      <c r="BK47" s="5" t="s">
        <v>127</v>
      </c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 t="s">
        <v>128</v>
      </c>
      <c r="BW47" s="5" t="s">
        <v>214</v>
      </c>
      <c r="BX47" s="5">
        <v>2017</v>
      </c>
      <c r="BY47" s="5" t="s">
        <v>177</v>
      </c>
      <c r="BZ47" s="5" t="s">
        <v>310</v>
      </c>
      <c r="CA47" s="5" t="s">
        <v>214</v>
      </c>
      <c r="CB47" s="5">
        <v>2018</v>
      </c>
      <c r="CC47" s="5" t="s">
        <v>177</v>
      </c>
      <c r="CD47" s="5" t="s">
        <v>131</v>
      </c>
      <c r="CE47" s="5" t="s">
        <v>532</v>
      </c>
      <c r="CF47" s="5">
        <v>2003</v>
      </c>
      <c r="CG47" s="5" t="s">
        <v>533</v>
      </c>
      <c r="CH47" s="5">
        <v>300</v>
      </c>
      <c r="CI47" s="5">
        <v>270</v>
      </c>
      <c r="CJ47" s="5" t="s">
        <v>534</v>
      </c>
      <c r="CK47" s="5"/>
      <c r="CL47" s="5">
        <v>2017</v>
      </c>
      <c r="CM47" s="5"/>
      <c r="CN47" s="5"/>
      <c r="CO47" s="5"/>
      <c r="CP47" s="5" t="s">
        <v>117</v>
      </c>
      <c r="CQ47" s="5" t="s">
        <v>134</v>
      </c>
      <c r="CR47" s="5"/>
      <c r="CS47" s="5"/>
      <c r="CT47" s="5"/>
      <c r="CU47" s="5"/>
      <c r="CV47" s="5"/>
    </row>
    <row r="48" spans="1:100" ht="114" x14ac:dyDescent="0.4">
      <c r="A48" s="40">
        <v>44</v>
      </c>
      <c r="B48" s="23">
        <v>48</v>
      </c>
      <c r="C48" s="14">
        <v>23800885</v>
      </c>
      <c r="D48" s="22" t="s">
        <v>564</v>
      </c>
      <c r="E48" s="22" t="s">
        <v>565</v>
      </c>
      <c r="F48" s="14" t="s">
        <v>566</v>
      </c>
      <c r="G48" s="20">
        <v>33607</v>
      </c>
      <c r="H48" s="21" t="s">
        <v>567</v>
      </c>
      <c r="I48" s="43">
        <v>3463279524</v>
      </c>
      <c r="J48" s="47">
        <v>710</v>
      </c>
      <c r="K48" s="36">
        <v>900</v>
      </c>
      <c r="L48" s="49">
        <f t="shared" si="0"/>
        <v>15.777777777777777</v>
      </c>
      <c r="M48" s="47">
        <v>802</v>
      </c>
      <c r="N48" s="36">
        <v>1100</v>
      </c>
      <c r="O48" s="55">
        <f t="shared" si="1"/>
        <v>14.581818181818182</v>
      </c>
      <c r="P48" s="47">
        <v>663</v>
      </c>
      <c r="Q48" s="36">
        <v>1100</v>
      </c>
      <c r="R48" s="55">
        <f t="shared" si="2"/>
        <v>12.054545454545455</v>
      </c>
      <c r="S48" s="47">
        <v>384</v>
      </c>
      <c r="T48" s="37">
        <v>600</v>
      </c>
      <c r="U48" s="55">
        <f t="shared" si="3"/>
        <v>12.8</v>
      </c>
      <c r="V48" s="47"/>
      <c r="W48" s="36"/>
      <c r="X48" s="55" t="str">
        <f t="shared" si="4"/>
        <v>0</v>
      </c>
      <c r="Y48" s="47"/>
      <c r="Z48" s="36"/>
      <c r="AA48" s="55" t="str">
        <f t="shared" si="5"/>
        <v>0</v>
      </c>
      <c r="AB48" s="47"/>
      <c r="AC48" s="36"/>
      <c r="AD48" s="55" t="str">
        <f t="shared" si="6"/>
        <v>0</v>
      </c>
      <c r="AE48" s="47"/>
      <c r="AF48" s="36"/>
      <c r="AG48" s="55" t="str">
        <f t="shared" si="7"/>
        <v>0</v>
      </c>
      <c r="AH48" s="60">
        <f t="shared" si="8"/>
        <v>55.214141414141409</v>
      </c>
      <c r="AI48" s="16">
        <v>69</v>
      </c>
      <c r="AJ48" s="61">
        <f t="shared" si="9"/>
        <v>124.21414141414141</v>
      </c>
      <c r="AK48" s="66"/>
      <c r="AL48" s="27" t="s">
        <v>3973</v>
      </c>
      <c r="AM48" s="68"/>
      <c r="AN48" s="33" t="s">
        <v>537</v>
      </c>
      <c r="AO48" s="5" t="s">
        <v>537</v>
      </c>
      <c r="AP48" s="5" t="s">
        <v>170</v>
      </c>
      <c r="AQ48" s="5" t="s">
        <v>538</v>
      </c>
      <c r="AR48" s="5">
        <v>3158566761</v>
      </c>
      <c r="AS48" s="5">
        <v>3412040814</v>
      </c>
      <c r="AT48" s="5"/>
      <c r="AU48" s="5"/>
      <c r="AV48" s="5" t="s">
        <v>4</v>
      </c>
      <c r="AW48" s="5" t="s">
        <v>238</v>
      </c>
      <c r="AX48" s="5">
        <v>2013</v>
      </c>
      <c r="AY48" s="5" t="s">
        <v>539</v>
      </c>
      <c r="AZ48" s="5" t="s">
        <v>204</v>
      </c>
      <c r="BA48" s="5" t="s">
        <v>238</v>
      </c>
      <c r="BB48" s="5">
        <v>2015</v>
      </c>
      <c r="BC48" s="5" t="s">
        <v>539</v>
      </c>
      <c r="BD48" s="5" t="s">
        <v>206</v>
      </c>
      <c r="BE48" s="5" t="s">
        <v>238</v>
      </c>
      <c r="BF48" s="5">
        <v>2017</v>
      </c>
      <c r="BG48" s="5" t="s">
        <v>127</v>
      </c>
      <c r="BH48" s="5" t="s">
        <v>209</v>
      </c>
      <c r="BI48" s="5" t="s">
        <v>210</v>
      </c>
      <c r="BJ48" s="5">
        <v>2019</v>
      </c>
      <c r="BK48" s="5" t="s">
        <v>127</v>
      </c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 t="s">
        <v>128</v>
      </c>
      <c r="BW48" s="5" t="s">
        <v>540</v>
      </c>
      <c r="BX48" s="5">
        <v>2020</v>
      </c>
      <c r="BY48" s="5" t="s">
        <v>177</v>
      </c>
      <c r="BZ48" s="5"/>
      <c r="CA48" s="5"/>
      <c r="CB48" s="5"/>
      <c r="CC48" s="5"/>
      <c r="CD48" s="5"/>
      <c r="CE48" s="5"/>
      <c r="CF48" s="5"/>
      <c r="CG48" s="5"/>
      <c r="CH48" s="5">
        <v>0</v>
      </c>
      <c r="CI48" s="5">
        <v>0</v>
      </c>
      <c r="CJ48" s="5"/>
      <c r="CK48" s="5"/>
      <c r="CL48" s="5"/>
      <c r="CM48" s="5"/>
      <c r="CN48" s="5"/>
      <c r="CO48" s="5"/>
      <c r="CP48" s="5" t="s">
        <v>117</v>
      </c>
      <c r="CQ48" s="5" t="s">
        <v>134</v>
      </c>
      <c r="CR48" s="5"/>
      <c r="CS48" s="5"/>
      <c r="CT48" s="5"/>
      <c r="CU48" s="5"/>
      <c r="CV48" s="5"/>
    </row>
    <row r="49" spans="1:100" ht="120" x14ac:dyDescent="0.4">
      <c r="A49" s="40">
        <v>45</v>
      </c>
      <c r="B49" s="17">
        <v>49</v>
      </c>
      <c r="C49" s="14">
        <v>23800834</v>
      </c>
      <c r="D49" s="22" t="s">
        <v>572</v>
      </c>
      <c r="E49" s="22" t="s">
        <v>573</v>
      </c>
      <c r="F49" s="14" t="s">
        <v>574</v>
      </c>
      <c r="G49" s="20">
        <v>33298</v>
      </c>
      <c r="H49" s="21" t="s">
        <v>576</v>
      </c>
      <c r="I49" s="43">
        <v>3479419041</v>
      </c>
      <c r="J49" s="47">
        <v>601</v>
      </c>
      <c r="K49" s="36">
        <v>900</v>
      </c>
      <c r="L49" s="49">
        <f t="shared" si="0"/>
        <v>13.355555555555556</v>
      </c>
      <c r="M49" s="47">
        <v>793</v>
      </c>
      <c r="N49" s="36">
        <v>1100</v>
      </c>
      <c r="O49" s="55">
        <f t="shared" si="1"/>
        <v>14.418181818181818</v>
      </c>
      <c r="P49" s="47">
        <v>693</v>
      </c>
      <c r="Q49" s="36">
        <v>1100</v>
      </c>
      <c r="R49" s="55">
        <f t="shared" si="2"/>
        <v>12.6</v>
      </c>
      <c r="S49" s="47">
        <v>761</v>
      </c>
      <c r="T49" s="36">
        <v>1200</v>
      </c>
      <c r="U49" s="55">
        <f t="shared" si="3"/>
        <v>12.683333333333334</v>
      </c>
      <c r="V49" s="47"/>
      <c r="W49" s="36"/>
      <c r="X49" s="55" t="str">
        <f t="shared" si="4"/>
        <v>0</v>
      </c>
      <c r="Y49" s="47"/>
      <c r="Z49" s="36"/>
      <c r="AA49" s="55" t="str">
        <f t="shared" si="5"/>
        <v>0</v>
      </c>
      <c r="AB49" s="47"/>
      <c r="AC49" s="36"/>
      <c r="AD49" s="55" t="str">
        <f t="shared" si="6"/>
        <v>0</v>
      </c>
      <c r="AE49" s="47"/>
      <c r="AF49" s="36"/>
      <c r="AG49" s="55" t="str">
        <f t="shared" si="7"/>
        <v>0</v>
      </c>
      <c r="AH49" s="60">
        <f t="shared" si="8"/>
        <v>53.057070707070707</v>
      </c>
      <c r="AI49" s="16">
        <v>71</v>
      </c>
      <c r="AJ49" s="61">
        <f t="shared" si="9"/>
        <v>124.05707070707071</v>
      </c>
      <c r="AK49" s="66"/>
      <c r="AL49" s="26"/>
      <c r="AM49" s="67"/>
      <c r="AN49" s="33" t="s">
        <v>544</v>
      </c>
      <c r="AO49" s="5" t="s">
        <v>544</v>
      </c>
      <c r="AP49" s="5" t="s">
        <v>160</v>
      </c>
      <c r="AQ49" s="5" t="s">
        <v>488</v>
      </c>
      <c r="AR49" s="5">
        <v>3469421776</v>
      </c>
      <c r="AS49" s="5">
        <v>3469421776</v>
      </c>
      <c r="AT49" s="5">
        <v>946772702</v>
      </c>
      <c r="AU49" s="5">
        <v>946772702</v>
      </c>
      <c r="AV49" s="5" t="s">
        <v>4</v>
      </c>
      <c r="AW49" s="5" t="s">
        <v>121</v>
      </c>
      <c r="AX49" s="5">
        <v>1999</v>
      </c>
      <c r="AY49" s="5" t="s">
        <v>125</v>
      </c>
      <c r="AZ49" s="5" t="s">
        <v>204</v>
      </c>
      <c r="BA49" s="5" t="s">
        <v>545</v>
      </c>
      <c r="BB49" s="5">
        <v>2009</v>
      </c>
      <c r="BC49" s="5" t="s">
        <v>125</v>
      </c>
      <c r="BD49" s="5" t="s">
        <v>206</v>
      </c>
      <c r="BE49" s="5" t="s">
        <v>238</v>
      </c>
      <c r="BF49" s="5">
        <v>2018</v>
      </c>
      <c r="BG49" s="5" t="s">
        <v>308</v>
      </c>
      <c r="BH49" s="5" t="s">
        <v>534</v>
      </c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 t="s">
        <v>534</v>
      </c>
      <c r="BW49" s="5"/>
      <c r="BX49" s="5"/>
      <c r="BY49" s="5"/>
      <c r="BZ49" s="5" t="s">
        <v>534</v>
      </c>
      <c r="CA49" s="5"/>
      <c r="CB49" s="5"/>
      <c r="CC49" s="5"/>
      <c r="CD49" s="5" t="s">
        <v>131</v>
      </c>
      <c r="CE49" s="5" t="s">
        <v>546</v>
      </c>
      <c r="CF49" s="5">
        <v>2012</v>
      </c>
      <c r="CG49" s="5" t="s">
        <v>547</v>
      </c>
      <c r="CH49" s="5">
        <v>300</v>
      </c>
      <c r="CI49" s="5">
        <v>282</v>
      </c>
      <c r="CJ49" s="5" t="s">
        <v>534</v>
      </c>
      <c r="CK49" s="5" t="s">
        <v>548</v>
      </c>
      <c r="CL49" s="5">
        <v>2010</v>
      </c>
      <c r="CM49" s="5" t="s">
        <v>549</v>
      </c>
      <c r="CN49" s="5">
        <v>600</v>
      </c>
      <c r="CO49" s="5">
        <v>435</v>
      </c>
      <c r="CP49" s="5" t="s">
        <v>134</v>
      </c>
      <c r="CQ49" s="5" t="s">
        <v>134</v>
      </c>
      <c r="CR49" s="5"/>
      <c r="CS49" s="5"/>
      <c r="CT49" s="5"/>
      <c r="CU49" s="5"/>
      <c r="CV49" s="5"/>
    </row>
    <row r="50" spans="1:100" ht="135" x14ac:dyDescent="0.4">
      <c r="A50" s="40">
        <v>46</v>
      </c>
      <c r="B50" s="17">
        <v>50</v>
      </c>
      <c r="C50" s="14">
        <v>35800914</v>
      </c>
      <c r="D50" s="22" t="s">
        <v>581</v>
      </c>
      <c r="E50" s="22" t="s">
        <v>582</v>
      </c>
      <c r="F50" s="14" t="s">
        <v>583</v>
      </c>
      <c r="G50" s="20">
        <v>34425</v>
      </c>
      <c r="H50" s="21" t="s">
        <v>585</v>
      </c>
      <c r="I50" s="43">
        <v>3139165167</v>
      </c>
      <c r="J50" s="47">
        <v>744</v>
      </c>
      <c r="K50" s="36">
        <v>1050</v>
      </c>
      <c r="L50" s="49">
        <f t="shared" si="0"/>
        <v>14.171428571428571</v>
      </c>
      <c r="M50" s="47">
        <v>753</v>
      </c>
      <c r="N50" s="36">
        <v>1100</v>
      </c>
      <c r="O50" s="55">
        <f t="shared" si="1"/>
        <v>13.690909090909091</v>
      </c>
      <c r="P50" s="47">
        <v>394</v>
      </c>
      <c r="Q50" s="36">
        <v>550</v>
      </c>
      <c r="R50" s="55">
        <f t="shared" si="2"/>
        <v>14.327272727272726</v>
      </c>
      <c r="S50" s="47">
        <v>758</v>
      </c>
      <c r="T50" s="36">
        <v>1100</v>
      </c>
      <c r="U50" s="55">
        <f t="shared" si="3"/>
        <v>13.781818181818181</v>
      </c>
      <c r="V50" s="47"/>
      <c r="W50" s="36"/>
      <c r="X50" s="55" t="str">
        <f t="shared" si="4"/>
        <v>0</v>
      </c>
      <c r="Y50" s="47"/>
      <c r="Z50" s="36"/>
      <c r="AA50" s="55" t="str">
        <f t="shared" si="5"/>
        <v>0</v>
      </c>
      <c r="AB50" s="47"/>
      <c r="AC50" s="36"/>
      <c r="AD50" s="55" t="str">
        <f t="shared" si="6"/>
        <v>0</v>
      </c>
      <c r="AE50" s="47"/>
      <c r="AF50" s="36"/>
      <c r="AG50" s="55" t="str">
        <f t="shared" si="7"/>
        <v>0</v>
      </c>
      <c r="AH50" s="60">
        <f t="shared" si="8"/>
        <v>55.971428571428568</v>
      </c>
      <c r="AI50" s="16">
        <v>68</v>
      </c>
      <c r="AJ50" s="61">
        <f t="shared" si="9"/>
        <v>123.97142857142856</v>
      </c>
      <c r="AK50" s="66"/>
      <c r="AL50" s="26"/>
      <c r="AM50" s="67"/>
      <c r="AN50" s="33" t="s">
        <v>553</v>
      </c>
      <c r="AO50" s="5" t="s">
        <v>553</v>
      </c>
      <c r="AP50" s="5">
        <v>19200</v>
      </c>
      <c r="AQ50" s="5" t="s">
        <v>346</v>
      </c>
      <c r="AR50" s="5">
        <v>3419868953</v>
      </c>
      <c r="AS50" s="5"/>
      <c r="AT50" s="5"/>
      <c r="AU50" s="5"/>
      <c r="AV50" s="5" t="s">
        <v>4</v>
      </c>
      <c r="AW50" s="5" t="s">
        <v>121</v>
      </c>
      <c r="AX50" s="5">
        <v>2002</v>
      </c>
      <c r="AY50" s="5" t="s">
        <v>125</v>
      </c>
      <c r="AZ50" s="5" t="s">
        <v>204</v>
      </c>
      <c r="BA50" s="5" t="s">
        <v>238</v>
      </c>
      <c r="BB50" s="5">
        <v>2005</v>
      </c>
      <c r="BC50" s="5" t="s">
        <v>125</v>
      </c>
      <c r="BD50" s="5" t="s">
        <v>206</v>
      </c>
      <c r="BE50" s="5" t="s">
        <v>238</v>
      </c>
      <c r="BF50" s="5">
        <v>2008</v>
      </c>
      <c r="BG50" s="5" t="s">
        <v>306</v>
      </c>
      <c r="BH50" s="5" t="s">
        <v>209</v>
      </c>
      <c r="BI50" s="5" t="s">
        <v>210</v>
      </c>
      <c r="BJ50" s="5">
        <v>2011</v>
      </c>
      <c r="BK50" s="5" t="s">
        <v>306</v>
      </c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 t="s">
        <v>128</v>
      </c>
      <c r="BW50" s="5" t="s">
        <v>554</v>
      </c>
      <c r="BX50" s="5">
        <v>2014</v>
      </c>
      <c r="BY50" s="5" t="s">
        <v>308</v>
      </c>
      <c r="BZ50" s="5" t="s">
        <v>310</v>
      </c>
      <c r="CA50" s="5" t="s">
        <v>554</v>
      </c>
      <c r="CB50" s="5">
        <v>2018</v>
      </c>
      <c r="CC50" s="5" t="s">
        <v>308</v>
      </c>
      <c r="CD50" s="5"/>
      <c r="CE50" s="5"/>
      <c r="CF50" s="5"/>
      <c r="CG50" s="5"/>
      <c r="CH50" s="5">
        <v>0</v>
      </c>
      <c r="CI50" s="5">
        <v>0</v>
      </c>
      <c r="CJ50" s="5"/>
      <c r="CK50" s="5"/>
      <c r="CL50" s="5"/>
      <c r="CM50" s="5"/>
      <c r="CN50" s="5"/>
      <c r="CO50" s="5"/>
      <c r="CP50" s="5" t="s">
        <v>117</v>
      </c>
      <c r="CQ50" s="5" t="s">
        <v>134</v>
      </c>
      <c r="CR50" s="5"/>
      <c r="CS50" s="5"/>
      <c r="CT50" s="5"/>
      <c r="CU50" s="5"/>
      <c r="CV50" s="5"/>
    </row>
    <row r="51" spans="1:100" ht="135" x14ac:dyDescent="0.4">
      <c r="A51" s="40">
        <v>47</v>
      </c>
      <c r="B51" s="17">
        <v>53</v>
      </c>
      <c r="C51" s="14">
        <v>34800561</v>
      </c>
      <c r="D51" s="22" t="s">
        <v>600</v>
      </c>
      <c r="E51" s="22" t="s">
        <v>601</v>
      </c>
      <c r="F51" s="14" t="s">
        <v>602</v>
      </c>
      <c r="G51" s="20">
        <v>34797</v>
      </c>
      <c r="H51" s="21" t="s">
        <v>604</v>
      </c>
      <c r="I51" s="43">
        <v>3479618185</v>
      </c>
      <c r="J51" s="47">
        <v>861</v>
      </c>
      <c r="K51" s="36">
        <v>1050</v>
      </c>
      <c r="L51" s="49">
        <f t="shared" si="0"/>
        <v>16.399999999999999</v>
      </c>
      <c r="M51" s="47">
        <v>828</v>
      </c>
      <c r="N51" s="36">
        <v>1100</v>
      </c>
      <c r="O51" s="55">
        <f t="shared" si="1"/>
        <v>15.054545454545455</v>
      </c>
      <c r="P51" s="47">
        <v>3.45</v>
      </c>
      <c r="Q51" s="36">
        <v>4</v>
      </c>
      <c r="R51" s="55">
        <f t="shared" si="2"/>
        <v>17.25</v>
      </c>
      <c r="S51" s="47">
        <v>3.45</v>
      </c>
      <c r="T51" s="36">
        <v>4</v>
      </c>
      <c r="U51" s="55">
        <f t="shared" si="3"/>
        <v>17.25</v>
      </c>
      <c r="V51" s="47"/>
      <c r="W51" s="36"/>
      <c r="X51" s="55" t="str">
        <f t="shared" si="4"/>
        <v>0</v>
      </c>
      <c r="Y51" s="47"/>
      <c r="Z51" s="36"/>
      <c r="AA51" s="55" t="str">
        <f t="shared" si="5"/>
        <v>0</v>
      </c>
      <c r="AB51" s="47"/>
      <c r="AC51" s="36"/>
      <c r="AD51" s="55" t="str">
        <f t="shared" si="6"/>
        <v>0</v>
      </c>
      <c r="AE51" s="47"/>
      <c r="AF51" s="36"/>
      <c r="AG51" s="55" t="str">
        <f t="shared" si="7"/>
        <v>0</v>
      </c>
      <c r="AH51" s="60">
        <f t="shared" si="8"/>
        <v>65.954545454545453</v>
      </c>
      <c r="AI51" s="16">
        <v>58</v>
      </c>
      <c r="AJ51" s="61">
        <f t="shared" si="9"/>
        <v>123.95454545454545</v>
      </c>
      <c r="AK51" s="66"/>
      <c r="AL51" s="26"/>
      <c r="AM51" s="67"/>
      <c r="AN51" s="33" t="s">
        <v>558</v>
      </c>
      <c r="AO51" s="5" t="s">
        <v>558</v>
      </c>
      <c r="AP51" s="5" t="s">
        <v>559</v>
      </c>
      <c r="AQ51" s="5" t="s">
        <v>560</v>
      </c>
      <c r="AR51" s="5">
        <v>3469459146</v>
      </c>
      <c r="AS51" s="5">
        <v>3469459146</v>
      </c>
      <c r="AT51" s="5">
        <v>3485407647</v>
      </c>
      <c r="AU51" s="5">
        <v>3485407647</v>
      </c>
      <c r="AV51" s="5" t="s">
        <v>4</v>
      </c>
      <c r="AW51" s="5" t="s">
        <v>561</v>
      </c>
      <c r="AX51" s="5">
        <v>2013</v>
      </c>
      <c r="AY51" s="5" t="s">
        <v>452</v>
      </c>
      <c r="AZ51" s="5" t="s">
        <v>123</v>
      </c>
      <c r="BA51" s="5" t="s">
        <v>562</v>
      </c>
      <c r="BB51" s="5">
        <v>2015</v>
      </c>
      <c r="BC51" s="5" t="s">
        <v>452</v>
      </c>
      <c r="BD51" s="5" t="s">
        <v>67</v>
      </c>
      <c r="BE51" s="5"/>
      <c r="BF51" s="5"/>
      <c r="BG51" s="5"/>
      <c r="BH51" s="5" t="s">
        <v>67</v>
      </c>
      <c r="BI51" s="5" t="s">
        <v>563</v>
      </c>
      <c r="BJ51" s="5">
        <v>2020</v>
      </c>
      <c r="BK51" s="5" t="s">
        <v>471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>
        <v>0</v>
      </c>
      <c r="CI51" s="5">
        <v>0</v>
      </c>
      <c r="CJ51" s="5"/>
      <c r="CK51" s="5"/>
      <c r="CL51" s="5"/>
      <c r="CM51" s="5"/>
      <c r="CN51" s="5"/>
      <c r="CO51" s="5"/>
      <c r="CP51" s="5" t="s">
        <v>117</v>
      </c>
      <c r="CQ51" s="5" t="s">
        <v>134</v>
      </c>
      <c r="CR51" s="5"/>
      <c r="CS51" s="5"/>
      <c r="CT51" s="5"/>
      <c r="CU51" s="5"/>
      <c r="CV51" s="5"/>
    </row>
    <row r="52" spans="1:100" ht="114" x14ac:dyDescent="0.4">
      <c r="A52" s="40">
        <v>48</v>
      </c>
      <c r="B52" s="23">
        <v>51</v>
      </c>
      <c r="C52" s="14">
        <v>23800523</v>
      </c>
      <c r="D52" s="22" t="s">
        <v>590</v>
      </c>
      <c r="E52" s="22" t="s">
        <v>591</v>
      </c>
      <c r="F52" s="14" t="s">
        <v>592</v>
      </c>
      <c r="G52" s="20">
        <v>32964</v>
      </c>
      <c r="H52" s="21" t="s">
        <v>593</v>
      </c>
      <c r="I52" s="43">
        <v>3449678745</v>
      </c>
      <c r="J52" s="47">
        <v>710</v>
      </c>
      <c r="K52" s="36">
        <v>1050</v>
      </c>
      <c r="L52" s="49">
        <f t="shared" si="0"/>
        <v>13.523809523809526</v>
      </c>
      <c r="M52" s="47">
        <v>583</v>
      </c>
      <c r="N52" s="36">
        <v>1100</v>
      </c>
      <c r="O52" s="55">
        <f t="shared" si="1"/>
        <v>10.600000000000001</v>
      </c>
      <c r="P52" s="47">
        <v>324</v>
      </c>
      <c r="Q52" s="36">
        <v>550</v>
      </c>
      <c r="R52" s="55">
        <f t="shared" si="2"/>
        <v>11.781818181818181</v>
      </c>
      <c r="S52" s="47">
        <v>731</v>
      </c>
      <c r="T52" s="36">
        <v>1100</v>
      </c>
      <c r="U52" s="55">
        <f t="shared" si="3"/>
        <v>13.290909090909091</v>
      </c>
      <c r="V52" s="47"/>
      <c r="W52" s="36"/>
      <c r="X52" s="55" t="str">
        <f t="shared" si="4"/>
        <v>0</v>
      </c>
      <c r="Y52" s="47"/>
      <c r="Z52" s="36"/>
      <c r="AA52" s="55" t="str">
        <f t="shared" si="5"/>
        <v>0</v>
      </c>
      <c r="AB52" s="47">
        <v>1257</v>
      </c>
      <c r="AC52" s="36">
        <v>1800</v>
      </c>
      <c r="AD52" s="55">
        <f t="shared" si="6"/>
        <v>3.4916666666666667</v>
      </c>
      <c r="AE52" s="47"/>
      <c r="AF52" s="36"/>
      <c r="AG52" s="55" t="str">
        <f t="shared" si="7"/>
        <v>0</v>
      </c>
      <c r="AH52" s="60">
        <f t="shared" si="8"/>
        <v>52.688203463203465</v>
      </c>
      <c r="AI52" s="16">
        <v>71</v>
      </c>
      <c r="AJ52" s="61">
        <f t="shared" si="9"/>
        <v>123.68820346320346</v>
      </c>
      <c r="AK52" s="66"/>
      <c r="AL52" s="25" t="s">
        <v>3959</v>
      </c>
      <c r="AM52" s="67"/>
      <c r="AN52" s="33" t="s">
        <v>567</v>
      </c>
      <c r="AO52" s="5" t="s">
        <v>567</v>
      </c>
      <c r="AP52" s="5" t="s">
        <v>393</v>
      </c>
      <c r="AQ52" s="5" t="s">
        <v>326</v>
      </c>
      <c r="AR52" s="5">
        <v>3463279524</v>
      </c>
      <c r="AS52" s="5">
        <v>3150822556</v>
      </c>
      <c r="AT52" s="5"/>
      <c r="AU52" s="5"/>
      <c r="AV52" s="5" t="s">
        <v>4</v>
      </c>
      <c r="AW52" s="5" t="s">
        <v>284</v>
      </c>
      <c r="AX52" s="5">
        <v>2006</v>
      </c>
      <c r="AY52" s="5" t="s">
        <v>568</v>
      </c>
      <c r="AZ52" s="5" t="s">
        <v>204</v>
      </c>
      <c r="BA52" s="5" t="s">
        <v>569</v>
      </c>
      <c r="BB52" s="5">
        <v>2008</v>
      </c>
      <c r="BC52" s="5" t="s">
        <v>568</v>
      </c>
      <c r="BD52" s="5" t="s">
        <v>206</v>
      </c>
      <c r="BE52" s="5" t="s">
        <v>238</v>
      </c>
      <c r="BF52" s="5">
        <v>2019</v>
      </c>
      <c r="BG52" s="5" t="s">
        <v>308</v>
      </c>
      <c r="BH52" s="5" t="s">
        <v>209</v>
      </c>
      <c r="BI52" s="5" t="s">
        <v>570</v>
      </c>
      <c r="BJ52" s="5">
        <v>2012</v>
      </c>
      <c r="BK52" s="5" t="s">
        <v>571</v>
      </c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>
        <v>0</v>
      </c>
      <c r="CI52" s="5">
        <v>0</v>
      </c>
      <c r="CJ52" s="5"/>
      <c r="CK52" s="5"/>
      <c r="CL52" s="5"/>
      <c r="CM52" s="5"/>
      <c r="CN52" s="5"/>
      <c r="CO52" s="5"/>
      <c r="CP52" s="5" t="s">
        <v>117</v>
      </c>
      <c r="CQ52" s="5" t="s">
        <v>134</v>
      </c>
      <c r="CR52" s="5"/>
      <c r="CS52" s="5"/>
      <c r="CT52" s="5"/>
      <c r="CU52" s="5"/>
      <c r="CV52" s="5"/>
    </row>
    <row r="53" spans="1:100" ht="135" x14ac:dyDescent="0.4">
      <c r="A53" s="40">
        <v>49</v>
      </c>
      <c r="B53" s="17">
        <v>52</v>
      </c>
      <c r="C53" s="14">
        <v>23800745</v>
      </c>
      <c r="D53" s="22" t="s">
        <v>596</v>
      </c>
      <c r="E53" s="22" t="s">
        <v>597</v>
      </c>
      <c r="F53" s="14" t="s">
        <v>598</v>
      </c>
      <c r="G53" s="20">
        <v>35333</v>
      </c>
      <c r="H53" s="21" t="s">
        <v>599</v>
      </c>
      <c r="I53" s="43">
        <v>3479864034</v>
      </c>
      <c r="J53" s="47">
        <v>796</v>
      </c>
      <c r="K53" s="36">
        <v>1050</v>
      </c>
      <c r="L53" s="49">
        <f t="shared" si="0"/>
        <v>15.161904761904761</v>
      </c>
      <c r="M53" s="47">
        <v>823</v>
      </c>
      <c r="N53" s="36">
        <v>1100</v>
      </c>
      <c r="O53" s="55">
        <f t="shared" si="1"/>
        <v>14.963636363636363</v>
      </c>
      <c r="P53" s="47">
        <v>3355</v>
      </c>
      <c r="Q53" s="36">
        <v>4400</v>
      </c>
      <c r="R53" s="55">
        <f t="shared" si="2"/>
        <v>15.25</v>
      </c>
      <c r="S53" s="47">
        <v>3355</v>
      </c>
      <c r="T53" s="36">
        <v>4400</v>
      </c>
      <c r="U53" s="55">
        <f t="shared" si="3"/>
        <v>15.25</v>
      </c>
      <c r="V53" s="47"/>
      <c r="W53" s="36"/>
      <c r="X53" s="55" t="str">
        <f t="shared" si="4"/>
        <v>0</v>
      </c>
      <c r="Y53" s="47"/>
      <c r="Z53" s="36"/>
      <c r="AA53" s="55" t="str">
        <f t="shared" si="5"/>
        <v>0</v>
      </c>
      <c r="AB53" s="47"/>
      <c r="AC53" s="36"/>
      <c r="AD53" s="55" t="str">
        <f t="shared" si="6"/>
        <v>0</v>
      </c>
      <c r="AE53" s="47"/>
      <c r="AF53" s="36"/>
      <c r="AG53" s="55" t="str">
        <f t="shared" si="7"/>
        <v>0</v>
      </c>
      <c r="AH53" s="60">
        <f t="shared" si="8"/>
        <v>60.625541125541126</v>
      </c>
      <c r="AI53" s="16">
        <v>63</v>
      </c>
      <c r="AJ53" s="61">
        <f t="shared" si="9"/>
        <v>123.62554112554113</v>
      </c>
      <c r="AK53" s="66"/>
      <c r="AL53" s="26"/>
      <c r="AM53" s="67"/>
      <c r="AN53" s="33" t="s">
        <v>575</v>
      </c>
      <c r="AO53" s="5" t="s">
        <v>576</v>
      </c>
      <c r="AP53" s="5" t="s">
        <v>193</v>
      </c>
      <c r="AQ53" s="5" t="s">
        <v>577</v>
      </c>
      <c r="AR53" s="5">
        <v>3479419041</v>
      </c>
      <c r="AS53" s="5">
        <v>3149284870</v>
      </c>
      <c r="AT53" s="5"/>
      <c r="AU53" s="5"/>
      <c r="AV53" s="5" t="s">
        <v>4</v>
      </c>
      <c r="AW53" s="5" t="s">
        <v>578</v>
      </c>
      <c r="AX53" s="5">
        <v>2007</v>
      </c>
      <c r="AY53" s="5" t="s">
        <v>125</v>
      </c>
      <c r="AZ53" s="5" t="s">
        <v>204</v>
      </c>
      <c r="BA53" s="5" t="s">
        <v>579</v>
      </c>
      <c r="BB53" s="5">
        <v>2015</v>
      </c>
      <c r="BC53" s="5" t="s">
        <v>125</v>
      </c>
      <c r="BD53" s="5" t="s">
        <v>206</v>
      </c>
      <c r="BE53" s="5" t="s">
        <v>309</v>
      </c>
      <c r="BF53" s="5">
        <v>2018</v>
      </c>
      <c r="BG53" s="5" t="s">
        <v>130</v>
      </c>
      <c r="BH53" s="5" t="s">
        <v>209</v>
      </c>
      <c r="BI53" s="5" t="s">
        <v>527</v>
      </c>
      <c r="BJ53" s="5">
        <v>2017</v>
      </c>
      <c r="BK53" s="5" t="s">
        <v>580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 t="s">
        <v>295</v>
      </c>
      <c r="CE53" s="5" t="s">
        <v>154</v>
      </c>
      <c r="CF53" s="5">
        <v>2009</v>
      </c>
      <c r="CG53" s="5" t="s">
        <v>155</v>
      </c>
      <c r="CH53" s="5">
        <v>100</v>
      </c>
      <c r="CI53" s="5">
        <v>96</v>
      </c>
      <c r="CJ53" s="5"/>
      <c r="CK53" s="5"/>
      <c r="CL53" s="5"/>
      <c r="CM53" s="5"/>
      <c r="CN53" s="5"/>
      <c r="CO53" s="5"/>
      <c r="CP53" s="5"/>
      <c r="CQ53" s="5" t="s">
        <v>134</v>
      </c>
      <c r="CR53" s="5"/>
      <c r="CS53" s="5"/>
      <c r="CT53" s="5"/>
      <c r="CU53" s="5"/>
      <c r="CV53" s="5"/>
    </row>
    <row r="54" spans="1:100" ht="114" x14ac:dyDescent="0.4">
      <c r="A54" s="40">
        <v>50</v>
      </c>
      <c r="B54" s="17">
        <v>54</v>
      </c>
      <c r="C54" s="14">
        <v>23800524</v>
      </c>
      <c r="D54" s="22" t="s">
        <v>608</v>
      </c>
      <c r="E54" s="22" t="s">
        <v>596</v>
      </c>
      <c r="F54" s="14" t="s">
        <v>609</v>
      </c>
      <c r="G54" s="20">
        <v>33018</v>
      </c>
      <c r="H54" s="21" t="s">
        <v>611</v>
      </c>
      <c r="I54" s="43">
        <v>3468456431</v>
      </c>
      <c r="J54" s="47">
        <v>494</v>
      </c>
      <c r="K54" s="36">
        <v>900</v>
      </c>
      <c r="L54" s="49">
        <f t="shared" si="0"/>
        <v>10.977777777777778</v>
      </c>
      <c r="M54" s="47">
        <v>780</v>
      </c>
      <c r="N54" s="36">
        <v>1100</v>
      </c>
      <c r="O54" s="55">
        <f t="shared" si="1"/>
        <v>14.181818181818182</v>
      </c>
      <c r="P54" s="47">
        <v>737</v>
      </c>
      <c r="Q54" s="36">
        <v>1100</v>
      </c>
      <c r="R54" s="55">
        <f t="shared" si="2"/>
        <v>13.4</v>
      </c>
      <c r="S54" s="47">
        <v>441</v>
      </c>
      <c r="T54" s="36">
        <v>600</v>
      </c>
      <c r="U54" s="55">
        <f t="shared" si="3"/>
        <v>14.7</v>
      </c>
      <c r="V54" s="47"/>
      <c r="W54" s="36"/>
      <c r="X54" s="55" t="str">
        <f t="shared" si="4"/>
        <v>0</v>
      </c>
      <c r="Y54" s="47"/>
      <c r="Z54" s="36"/>
      <c r="AA54" s="55" t="str">
        <f t="shared" si="5"/>
        <v>0</v>
      </c>
      <c r="AB54" s="47"/>
      <c r="AC54" s="36"/>
      <c r="AD54" s="55" t="str">
        <f t="shared" si="6"/>
        <v>0</v>
      </c>
      <c r="AE54" s="47"/>
      <c r="AF54" s="36"/>
      <c r="AG54" s="55" t="str">
        <f t="shared" si="7"/>
        <v>0</v>
      </c>
      <c r="AH54" s="60">
        <f t="shared" si="8"/>
        <v>53.259595959595956</v>
      </c>
      <c r="AI54" s="16">
        <v>70</v>
      </c>
      <c r="AJ54" s="61">
        <f t="shared" si="9"/>
        <v>123.25959595959596</v>
      </c>
      <c r="AK54" s="66"/>
      <c r="AL54" s="26"/>
      <c r="AM54" s="67"/>
      <c r="AN54" s="33" t="s">
        <v>584</v>
      </c>
      <c r="AO54" s="5" t="s">
        <v>585</v>
      </c>
      <c r="AP54" s="5" t="s">
        <v>193</v>
      </c>
      <c r="AQ54" s="5" t="s">
        <v>586</v>
      </c>
      <c r="AR54" s="5">
        <v>3139165167</v>
      </c>
      <c r="AS54" s="5">
        <v>3463361427</v>
      </c>
      <c r="AT54" s="5"/>
      <c r="AU54" s="5"/>
      <c r="AV54" s="5" t="s">
        <v>4</v>
      </c>
      <c r="AW54" s="5" t="s">
        <v>587</v>
      </c>
      <c r="AX54" s="5">
        <v>2010</v>
      </c>
      <c r="AY54" s="5" t="s">
        <v>470</v>
      </c>
      <c r="AZ54" s="5" t="s">
        <v>204</v>
      </c>
      <c r="BA54" s="5" t="s">
        <v>588</v>
      </c>
      <c r="BB54" s="5">
        <v>2014</v>
      </c>
      <c r="BC54" s="5" t="s">
        <v>470</v>
      </c>
      <c r="BD54" s="5" t="s">
        <v>206</v>
      </c>
      <c r="BE54" s="5" t="s">
        <v>238</v>
      </c>
      <c r="BF54" s="5">
        <v>2016</v>
      </c>
      <c r="BG54" s="5" t="s">
        <v>471</v>
      </c>
      <c r="BH54" s="5" t="s">
        <v>209</v>
      </c>
      <c r="BI54" s="5" t="s">
        <v>210</v>
      </c>
      <c r="BJ54" s="5">
        <v>2018</v>
      </c>
      <c r="BK54" s="5" t="s">
        <v>471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 t="s">
        <v>131</v>
      </c>
      <c r="CE54" s="5" t="s">
        <v>225</v>
      </c>
      <c r="CF54" s="5">
        <v>2015</v>
      </c>
      <c r="CG54" s="5" t="s">
        <v>589</v>
      </c>
      <c r="CH54" s="5">
        <v>600</v>
      </c>
      <c r="CI54" s="5">
        <v>599</v>
      </c>
      <c r="CJ54" s="5"/>
      <c r="CK54" s="5"/>
      <c r="CL54" s="5"/>
      <c r="CM54" s="5"/>
      <c r="CN54" s="5"/>
      <c r="CO54" s="5"/>
      <c r="CP54" s="5"/>
      <c r="CQ54" s="5" t="s">
        <v>134</v>
      </c>
      <c r="CR54" s="5"/>
      <c r="CS54" s="5"/>
      <c r="CT54" s="5"/>
      <c r="CU54" s="5"/>
      <c r="CV54" s="5"/>
    </row>
    <row r="55" spans="1:100" ht="114" x14ac:dyDescent="0.4">
      <c r="A55" s="40">
        <v>51</v>
      </c>
      <c r="B55" s="17">
        <v>55</v>
      </c>
      <c r="C55" s="14">
        <v>23800430</v>
      </c>
      <c r="D55" s="22" t="s">
        <v>615</v>
      </c>
      <c r="E55" s="22" t="s">
        <v>616</v>
      </c>
      <c r="F55" s="14" t="s">
        <v>617</v>
      </c>
      <c r="G55" s="20">
        <v>30756</v>
      </c>
      <c r="H55" s="21" t="s">
        <v>618</v>
      </c>
      <c r="I55" s="43">
        <v>3103344590</v>
      </c>
      <c r="J55" s="47">
        <v>625</v>
      </c>
      <c r="K55" s="36">
        <v>1050</v>
      </c>
      <c r="L55" s="49">
        <f t="shared" si="0"/>
        <v>11.904761904761905</v>
      </c>
      <c r="M55" s="47">
        <v>655</v>
      </c>
      <c r="N55" s="36">
        <v>1100</v>
      </c>
      <c r="O55" s="55">
        <f t="shared" si="1"/>
        <v>11.90909090909091</v>
      </c>
      <c r="P55" s="47">
        <v>710</v>
      </c>
      <c r="Q55" s="36">
        <v>1100</v>
      </c>
      <c r="R55" s="55">
        <f t="shared" si="2"/>
        <v>12.90909090909091</v>
      </c>
      <c r="S55" s="47">
        <v>701</v>
      </c>
      <c r="T55" s="36">
        <v>1100</v>
      </c>
      <c r="U55" s="55">
        <f t="shared" si="3"/>
        <v>12.745454545454546</v>
      </c>
      <c r="V55" s="47"/>
      <c r="W55" s="36"/>
      <c r="X55" s="55" t="str">
        <f t="shared" si="4"/>
        <v>0</v>
      </c>
      <c r="Y55" s="47"/>
      <c r="Z55" s="36"/>
      <c r="AA55" s="55" t="str">
        <f t="shared" si="5"/>
        <v>0</v>
      </c>
      <c r="AB55" s="47">
        <v>904</v>
      </c>
      <c r="AC55" s="36">
        <v>1200</v>
      </c>
      <c r="AD55" s="55">
        <f t="shared" si="6"/>
        <v>3.7666666666666666</v>
      </c>
      <c r="AE55" s="47"/>
      <c r="AF55" s="36"/>
      <c r="AG55" s="55" t="str">
        <f t="shared" si="7"/>
        <v>0</v>
      </c>
      <c r="AH55" s="60">
        <f t="shared" si="8"/>
        <v>53.235064935064941</v>
      </c>
      <c r="AI55" s="16">
        <v>70</v>
      </c>
      <c r="AJ55" s="61">
        <f t="shared" si="9"/>
        <v>123.23506493506494</v>
      </c>
      <c r="AK55" s="66"/>
      <c r="AL55" s="26"/>
      <c r="AM55" s="67"/>
      <c r="AN55" s="33" t="s">
        <v>593</v>
      </c>
      <c r="AO55" s="5" t="s">
        <v>593</v>
      </c>
      <c r="AP55" s="5" t="s">
        <v>114</v>
      </c>
      <c r="AQ55" s="5" t="s">
        <v>203</v>
      </c>
      <c r="AR55" s="5">
        <v>3449678745</v>
      </c>
      <c r="AS55" s="5"/>
      <c r="AT55" s="5"/>
      <c r="AU55" s="5"/>
      <c r="AV55" s="5" t="s">
        <v>4</v>
      </c>
      <c r="AW55" s="5" t="s">
        <v>121</v>
      </c>
      <c r="AX55" s="5">
        <v>2006</v>
      </c>
      <c r="AY55" s="5" t="s">
        <v>125</v>
      </c>
      <c r="AZ55" s="5" t="s">
        <v>123</v>
      </c>
      <c r="BA55" s="5" t="s">
        <v>247</v>
      </c>
      <c r="BB55" s="5">
        <v>2008</v>
      </c>
      <c r="BC55" s="5" t="s">
        <v>125</v>
      </c>
      <c r="BD55" s="5" t="s">
        <v>206</v>
      </c>
      <c r="BE55" s="5" t="s">
        <v>284</v>
      </c>
      <c r="BF55" s="5">
        <v>2010</v>
      </c>
      <c r="BG55" s="5" t="s">
        <v>306</v>
      </c>
      <c r="BH55" s="5" t="s">
        <v>209</v>
      </c>
      <c r="BI55" s="5" t="s">
        <v>436</v>
      </c>
      <c r="BJ55" s="5">
        <v>2017</v>
      </c>
      <c r="BK55" s="5" t="s">
        <v>127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 t="s">
        <v>128</v>
      </c>
      <c r="BW55" s="5" t="s">
        <v>594</v>
      </c>
      <c r="BX55" s="5">
        <v>2020</v>
      </c>
      <c r="BY55" s="5" t="s">
        <v>308</v>
      </c>
      <c r="BZ55" s="5"/>
      <c r="CA55" s="5"/>
      <c r="CB55" s="5"/>
      <c r="CC55" s="5"/>
      <c r="CD55" s="5" t="s">
        <v>131</v>
      </c>
      <c r="CE55" s="5" t="s">
        <v>595</v>
      </c>
      <c r="CF55" s="5">
        <v>2017</v>
      </c>
      <c r="CG55" s="5" t="s">
        <v>155</v>
      </c>
      <c r="CH55" s="5">
        <v>600</v>
      </c>
      <c r="CI55" s="5">
        <v>409</v>
      </c>
      <c r="CJ55" s="5"/>
      <c r="CK55" s="5"/>
      <c r="CL55" s="5"/>
      <c r="CM55" s="5"/>
      <c r="CN55" s="5"/>
      <c r="CO55" s="5"/>
      <c r="CP55" s="5" t="s">
        <v>117</v>
      </c>
      <c r="CQ55" s="5" t="s">
        <v>134</v>
      </c>
      <c r="CR55" s="5"/>
      <c r="CS55" s="5"/>
      <c r="CT55" s="5"/>
      <c r="CU55" s="5"/>
      <c r="CV55" s="5"/>
    </row>
    <row r="56" spans="1:100" ht="114" x14ac:dyDescent="0.4">
      <c r="A56" s="40">
        <v>52</v>
      </c>
      <c r="B56" s="17">
        <v>56</v>
      </c>
      <c r="C56" s="14">
        <v>23800291</v>
      </c>
      <c r="D56" s="22" t="s">
        <v>621</v>
      </c>
      <c r="E56" s="22" t="s">
        <v>622</v>
      </c>
      <c r="F56" s="14" t="s">
        <v>623</v>
      </c>
      <c r="G56" s="20">
        <v>34982</v>
      </c>
      <c r="H56" s="21" t="s">
        <v>624</v>
      </c>
      <c r="I56" s="43">
        <v>3481929097</v>
      </c>
      <c r="J56" s="47">
        <v>787</v>
      </c>
      <c r="K56" s="36">
        <v>1050</v>
      </c>
      <c r="L56" s="49">
        <f t="shared" si="0"/>
        <v>14.990476190476191</v>
      </c>
      <c r="M56" s="47">
        <v>695</v>
      </c>
      <c r="N56" s="36">
        <v>1100</v>
      </c>
      <c r="O56" s="55">
        <f t="shared" si="1"/>
        <v>12.636363636363637</v>
      </c>
      <c r="P56" s="47">
        <v>309</v>
      </c>
      <c r="Q56" s="36">
        <v>550</v>
      </c>
      <c r="R56" s="55">
        <f t="shared" si="2"/>
        <v>11.236363636363635</v>
      </c>
      <c r="S56" s="47">
        <v>565</v>
      </c>
      <c r="T56" s="36">
        <v>1100</v>
      </c>
      <c r="U56" s="55">
        <f t="shared" si="3"/>
        <v>10.272727272727273</v>
      </c>
      <c r="V56" s="47"/>
      <c r="W56" s="36"/>
      <c r="X56" s="55" t="str">
        <f t="shared" si="4"/>
        <v>0</v>
      </c>
      <c r="Y56" s="47"/>
      <c r="Z56" s="36"/>
      <c r="AA56" s="55" t="str">
        <f t="shared" si="5"/>
        <v>0</v>
      </c>
      <c r="AB56" s="47"/>
      <c r="AC56" s="36"/>
      <c r="AD56" s="55" t="str">
        <f t="shared" si="6"/>
        <v>0</v>
      </c>
      <c r="AE56" s="47"/>
      <c r="AF56" s="36"/>
      <c r="AG56" s="55" t="str">
        <f t="shared" si="7"/>
        <v>0</v>
      </c>
      <c r="AH56" s="60">
        <f t="shared" si="8"/>
        <v>49.135930735930735</v>
      </c>
      <c r="AI56" s="16">
        <v>74</v>
      </c>
      <c r="AJ56" s="61">
        <f t="shared" si="9"/>
        <v>123.13593073593074</v>
      </c>
      <c r="AK56" s="66"/>
      <c r="AL56" s="26"/>
      <c r="AM56" s="67"/>
      <c r="AN56" s="33" t="s">
        <v>599</v>
      </c>
      <c r="AO56" s="5" t="s">
        <v>599</v>
      </c>
      <c r="AP56" s="5" t="s">
        <v>114</v>
      </c>
      <c r="AQ56" s="5" t="s">
        <v>246</v>
      </c>
      <c r="AR56" s="5">
        <v>3479864034</v>
      </c>
      <c r="AS56" s="5">
        <v>3479864034</v>
      </c>
      <c r="AT56" s="5"/>
      <c r="AU56" s="5"/>
      <c r="AV56" s="5" t="s">
        <v>4</v>
      </c>
      <c r="AW56" s="5" t="s">
        <v>121</v>
      </c>
      <c r="AX56" s="5">
        <v>2012</v>
      </c>
      <c r="AY56" s="5" t="s">
        <v>125</v>
      </c>
      <c r="AZ56" s="5" t="s">
        <v>123</v>
      </c>
      <c r="BA56" s="5" t="s">
        <v>151</v>
      </c>
      <c r="BB56" s="5">
        <v>2014</v>
      </c>
      <c r="BC56" s="5" t="s">
        <v>125</v>
      </c>
      <c r="BD56" s="5" t="s">
        <v>67</v>
      </c>
      <c r="BE56" s="5"/>
      <c r="BF56" s="5"/>
      <c r="BG56" s="5"/>
      <c r="BH56" s="5" t="s">
        <v>67</v>
      </c>
      <c r="BI56" s="5" t="s">
        <v>257</v>
      </c>
      <c r="BJ56" s="5">
        <v>2018</v>
      </c>
      <c r="BK56" s="5" t="s">
        <v>127</v>
      </c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>
        <v>0</v>
      </c>
      <c r="CI56" s="5">
        <v>0</v>
      </c>
      <c r="CJ56" s="5"/>
      <c r="CK56" s="5"/>
      <c r="CL56" s="5"/>
      <c r="CM56" s="5"/>
      <c r="CN56" s="5"/>
      <c r="CO56" s="5"/>
      <c r="CP56" s="5" t="s">
        <v>117</v>
      </c>
      <c r="CQ56" s="5" t="s">
        <v>134</v>
      </c>
      <c r="CR56" s="5"/>
      <c r="CS56" s="5"/>
      <c r="CT56" s="5"/>
      <c r="CU56" s="5"/>
      <c r="CV56" s="5"/>
    </row>
    <row r="57" spans="1:100" ht="114" x14ac:dyDescent="0.4">
      <c r="A57" s="40">
        <v>53</v>
      </c>
      <c r="B57" s="17">
        <v>57</v>
      </c>
      <c r="C57" s="14">
        <v>34800210</v>
      </c>
      <c r="D57" s="22" t="s">
        <v>628</v>
      </c>
      <c r="E57" s="22" t="s">
        <v>629</v>
      </c>
      <c r="F57" s="14" t="s">
        <v>630</v>
      </c>
      <c r="G57" s="20">
        <v>35194</v>
      </c>
      <c r="H57" s="21" t="s">
        <v>632</v>
      </c>
      <c r="I57" s="43">
        <v>3448137849</v>
      </c>
      <c r="J57" s="47">
        <v>635</v>
      </c>
      <c r="K57" s="36">
        <v>1050</v>
      </c>
      <c r="L57" s="49">
        <f t="shared" si="0"/>
        <v>12.095238095238095</v>
      </c>
      <c r="M57" s="47">
        <v>630</v>
      </c>
      <c r="N57" s="36">
        <v>1100</v>
      </c>
      <c r="O57" s="55">
        <f t="shared" si="1"/>
        <v>11.454545454545455</v>
      </c>
      <c r="P57" s="47">
        <v>332</v>
      </c>
      <c r="Q57" s="36">
        <v>550</v>
      </c>
      <c r="R57" s="55">
        <f t="shared" si="2"/>
        <v>12.072727272727272</v>
      </c>
      <c r="S57" s="47">
        <v>734</v>
      </c>
      <c r="T57" s="36">
        <v>1100</v>
      </c>
      <c r="U57" s="55">
        <f t="shared" si="3"/>
        <v>13.345454545454544</v>
      </c>
      <c r="V57" s="47"/>
      <c r="W57" s="36"/>
      <c r="X57" s="55" t="str">
        <f t="shared" si="4"/>
        <v>0</v>
      </c>
      <c r="Y57" s="47"/>
      <c r="Z57" s="36"/>
      <c r="AA57" s="55" t="str">
        <f t="shared" si="5"/>
        <v>0</v>
      </c>
      <c r="AB57" s="47"/>
      <c r="AC57" s="36"/>
      <c r="AD57" s="55" t="str">
        <f t="shared" si="6"/>
        <v>0</v>
      </c>
      <c r="AE57" s="47"/>
      <c r="AF57" s="36"/>
      <c r="AG57" s="55" t="str">
        <f t="shared" si="7"/>
        <v>0</v>
      </c>
      <c r="AH57" s="60">
        <f t="shared" si="8"/>
        <v>48.967965367965363</v>
      </c>
      <c r="AI57" s="16">
        <v>74</v>
      </c>
      <c r="AJ57" s="61">
        <f t="shared" si="9"/>
        <v>122.96796536796536</v>
      </c>
      <c r="AK57" s="66"/>
      <c r="AL57" s="26"/>
      <c r="AM57" s="67"/>
      <c r="AN57" s="33" t="s">
        <v>603</v>
      </c>
      <c r="AO57" s="5" t="s">
        <v>604</v>
      </c>
      <c r="AP57" s="5" t="s">
        <v>605</v>
      </c>
      <c r="AQ57" s="5" t="s">
        <v>263</v>
      </c>
      <c r="AR57" s="5">
        <v>3479618185</v>
      </c>
      <c r="AS57" s="5">
        <v>3479618185</v>
      </c>
      <c r="AT57" s="5"/>
      <c r="AU57" s="5"/>
      <c r="AV57" s="5" t="s">
        <v>4</v>
      </c>
      <c r="AW57" s="5" t="s">
        <v>606</v>
      </c>
      <c r="AX57" s="5">
        <v>2011</v>
      </c>
      <c r="AY57" s="5" t="s">
        <v>125</v>
      </c>
      <c r="AZ57" s="5" t="s">
        <v>123</v>
      </c>
      <c r="BA57" s="5" t="s">
        <v>606</v>
      </c>
      <c r="BB57" s="5">
        <v>2013</v>
      </c>
      <c r="BC57" s="5" t="s">
        <v>125</v>
      </c>
      <c r="BD57" s="5" t="s">
        <v>607</v>
      </c>
      <c r="BE57" s="5"/>
      <c r="BF57" s="5"/>
      <c r="BG57" s="5"/>
      <c r="BH57" s="5" t="s">
        <v>175</v>
      </c>
      <c r="BI57" s="5" t="s">
        <v>348</v>
      </c>
      <c r="BJ57" s="5">
        <v>2019</v>
      </c>
      <c r="BK57" s="5" t="s">
        <v>306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>
        <v>0</v>
      </c>
      <c r="CI57" s="5">
        <v>0</v>
      </c>
      <c r="CJ57" s="5"/>
      <c r="CK57" s="5"/>
      <c r="CL57" s="5"/>
      <c r="CM57" s="5"/>
      <c r="CN57" s="5"/>
      <c r="CO57" s="5"/>
      <c r="CP57" s="5"/>
      <c r="CQ57" s="5" t="s">
        <v>134</v>
      </c>
      <c r="CR57" s="5"/>
      <c r="CS57" s="5"/>
      <c r="CT57" s="5"/>
      <c r="CU57" s="5"/>
      <c r="CV57" s="5"/>
    </row>
    <row r="58" spans="1:100" ht="114" x14ac:dyDescent="0.4">
      <c r="A58" s="40">
        <v>54</v>
      </c>
      <c r="B58" s="17">
        <v>58</v>
      </c>
      <c r="C58" s="14">
        <v>23800876</v>
      </c>
      <c r="D58" s="22" t="s">
        <v>637</v>
      </c>
      <c r="E58" s="22" t="s">
        <v>638</v>
      </c>
      <c r="F58" s="14" t="s">
        <v>639</v>
      </c>
      <c r="G58" s="20">
        <v>29984</v>
      </c>
      <c r="H58" s="21" t="s">
        <v>640</v>
      </c>
      <c r="I58" s="43">
        <v>3454321420</v>
      </c>
      <c r="J58" s="47">
        <v>223</v>
      </c>
      <c r="K58" s="36">
        <v>375</v>
      </c>
      <c r="L58" s="49">
        <f t="shared" si="0"/>
        <v>11.893333333333334</v>
      </c>
      <c r="M58" s="47">
        <v>643</v>
      </c>
      <c r="N58" s="36">
        <v>1100</v>
      </c>
      <c r="O58" s="55">
        <f t="shared" si="1"/>
        <v>11.690909090909091</v>
      </c>
      <c r="P58" s="47">
        <v>434</v>
      </c>
      <c r="Q58" s="36">
        <v>550</v>
      </c>
      <c r="R58" s="55">
        <f t="shared" si="2"/>
        <v>15.781818181818181</v>
      </c>
      <c r="S58" s="47">
        <v>739</v>
      </c>
      <c r="T58" s="36">
        <v>1100</v>
      </c>
      <c r="U58" s="55">
        <f t="shared" si="3"/>
        <v>13.436363636363637</v>
      </c>
      <c r="V58" s="47"/>
      <c r="W58" s="36"/>
      <c r="X58" s="55" t="str">
        <f t="shared" si="4"/>
        <v>0</v>
      </c>
      <c r="Y58" s="47"/>
      <c r="Z58" s="36"/>
      <c r="AA58" s="55" t="str">
        <f t="shared" si="5"/>
        <v>0</v>
      </c>
      <c r="AB58" s="47"/>
      <c r="AC58" s="36"/>
      <c r="AD58" s="55" t="str">
        <f t="shared" si="6"/>
        <v>0</v>
      </c>
      <c r="AE58" s="47"/>
      <c r="AF58" s="36"/>
      <c r="AG58" s="55" t="str">
        <f t="shared" si="7"/>
        <v>0</v>
      </c>
      <c r="AH58" s="60">
        <f t="shared" si="8"/>
        <v>52.802424242424244</v>
      </c>
      <c r="AI58" s="16">
        <v>70</v>
      </c>
      <c r="AJ58" s="61">
        <f t="shared" si="9"/>
        <v>122.80242424242425</v>
      </c>
      <c r="AK58" s="66"/>
      <c r="AL58" s="26"/>
      <c r="AM58" s="67"/>
      <c r="AN58" s="33" t="s">
        <v>610</v>
      </c>
      <c r="AO58" s="5" t="s">
        <v>611</v>
      </c>
      <c r="AP58" s="5" t="s">
        <v>382</v>
      </c>
      <c r="AQ58" s="5" t="s">
        <v>382</v>
      </c>
      <c r="AR58" s="5">
        <v>3468456431</v>
      </c>
      <c r="AS58" s="5"/>
      <c r="AT58" s="5"/>
      <c r="AU58" s="5"/>
      <c r="AV58" s="5" t="s">
        <v>4</v>
      </c>
      <c r="AW58" s="5" t="s">
        <v>238</v>
      </c>
      <c r="AX58" s="5">
        <v>2007</v>
      </c>
      <c r="AY58" s="5" t="s">
        <v>125</v>
      </c>
      <c r="AZ58" s="5" t="s">
        <v>204</v>
      </c>
      <c r="BA58" s="5" t="s">
        <v>238</v>
      </c>
      <c r="BB58" s="5">
        <v>2015</v>
      </c>
      <c r="BC58" s="5" t="s">
        <v>125</v>
      </c>
      <c r="BD58" s="5" t="s">
        <v>206</v>
      </c>
      <c r="BE58" s="5" t="s">
        <v>309</v>
      </c>
      <c r="BF58" s="5">
        <v>2018</v>
      </c>
      <c r="BG58" s="5" t="s">
        <v>351</v>
      </c>
      <c r="BH58" s="5" t="s">
        <v>209</v>
      </c>
      <c r="BI58" s="5" t="s">
        <v>612</v>
      </c>
      <c r="BJ58" s="5">
        <v>2012</v>
      </c>
      <c r="BK58" s="5" t="s">
        <v>613</v>
      </c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 t="s">
        <v>295</v>
      </c>
      <c r="CE58" s="5" t="s">
        <v>614</v>
      </c>
      <c r="CF58" s="5">
        <v>2013</v>
      </c>
      <c r="CG58" s="5" t="s">
        <v>125</v>
      </c>
      <c r="CH58" s="5">
        <v>600</v>
      </c>
      <c r="CI58" s="5">
        <v>496</v>
      </c>
      <c r="CJ58" s="5"/>
      <c r="CK58" s="5"/>
      <c r="CL58" s="5"/>
      <c r="CM58" s="5"/>
      <c r="CN58" s="5"/>
      <c r="CO58" s="5"/>
      <c r="CP58" s="5"/>
      <c r="CQ58" s="5" t="s">
        <v>134</v>
      </c>
      <c r="CR58" s="5"/>
      <c r="CS58" s="5"/>
      <c r="CT58" s="5"/>
      <c r="CU58" s="5"/>
      <c r="CV58" s="5"/>
    </row>
    <row r="59" spans="1:100" ht="120" x14ac:dyDescent="0.4">
      <c r="A59" s="40">
        <v>55</v>
      </c>
      <c r="B59" s="17">
        <v>59</v>
      </c>
      <c r="C59" s="14">
        <v>23800935</v>
      </c>
      <c r="D59" s="22" t="s">
        <v>646</v>
      </c>
      <c r="E59" s="22" t="s">
        <v>647</v>
      </c>
      <c r="F59" s="14" t="s">
        <v>648</v>
      </c>
      <c r="G59" s="20">
        <v>29983</v>
      </c>
      <c r="H59" s="21" t="s">
        <v>649</v>
      </c>
      <c r="I59" s="43">
        <v>3453467355</v>
      </c>
      <c r="J59" s="47">
        <v>582</v>
      </c>
      <c r="K59" s="36">
        <v>850</v>
      </c>
      <c r="L59" s="49">
        <f t="shared" si="0"/>
        <v>13.694117647058823</v>
      </c>
      <c r="M59" s="47">
        <v>775</v>
      </c>
      <c r="N59" s="36">
        <v>1100</v>
      </c>
      <c r="O59" s="55">
        <f t="shared" si="1"/>
        <v>14.090909090909092</v>
      </c>
      <c r="P59" s="47">
        <v>579</v>
      </c>
      <c r="Q59" s="36">
        <v>1000</v>
      </c>
      <c r="R59" s="55">
        <f t="shared" si="2"/>
        <v>11.579999999999998</v>
      </c>
      <c r="S59" s="47">
        <v>444</v>
      </c>
      <c r="T59" s="36">
        <v>600</v>
      </c>
      <c r="U59" s="55">
        <f t="shared" si="3"/>
        <v>14.8</v>
      </c>
      <c r="V59" s="47"/>
      <c r="W59" s="36"/>
      <c r="X59" s="55" t="str">
        <f t="shared" si="4"/>
        <v>0</v>
      </c>
      <c r="Y59" s="47"/>
      <c r="Z59" s="36"/>
      <c r="AA59" s="55" t="str">
        <f t="shared" si="5"/>
        <v>0</v>
      </c>
      <c r="AB59" s="47">
        <v>631</v>
      </c>
      <c r="AC59" s="36">
        <v>1200</v>
      </c>
      <c r="AD59" s="55">
        <f t="shared" si="6"/>
        <v>2.6291666666666669</v>
      </c>
      <c r="AE59" s="47"/>
      <c r="AF59" s="36"/>
      <c r="AG59" s="55" t="str">
        <f t="shared" si="7"/>
        <v>0</v>
      </c>
      <c r="AH59" s="60">
        <f t="shared" si="8"/>
        <v>56.794193404634576</v>
      </c>
      <c r="AI59" s="16">
        <v>66</v>
      </c>
      <c r="AJ59" s="61">
        <f t="shared" si="9"/>
        <v>122.79419340463457</v>
      </c>
      <c r="AK59" s="66"/>
      <c r="AL59" s="26"/>
      <c r="AM59" s="67"/>
      <c r="AN59" s="33" t="s">
        <v>618</v>
      </c>
      <c r="AO59" s="5" t="s">
        <v>618</v>
      </c>
      <c r="AP59" s="5" t="s">
        <v>262</v>
      </c>
      <c r="AQ59" s="5" t="s">
        <v>619</v>
      </c>
      <c r="AR59" s="5">
        <v>3103344590</v>
      </c>
      <c r="AS59" s="5">
        <v>3449600128</v>
      </c>
      <c r="AT59" s="5"/>
      <c r="AU59" s="5"/>
      <c r="AV59" s="5" t="s">
        <v>4</v>
      </c>
      <c r="AW59" s="5" t="s">
        <v>238</v>
      </c>
      <c r="AX59" s="5">
        <v>2010</v>
      </c>
      <c r="AY59" s="5" t="s">
        <v>125</v>
      </c>
      <c r="AZ59" s="5" t="s">
        <v>204</v>
      </c>
      <c r="BA59" s="5" t="s">
        <v>238</v>
      </c>
      <c r="BB59" s="5">
        <v>2012</v>
      </c>
      <c r="BC59" s="5" t="s">
        <v>125</v>
      </c>
      <c r="BD59" s="5" t="s">
        <v>206</v>
      </c>
      <c r="BE59" s="5" t="s">
        <v>284</v>
      </c>
      <c r="BF59" s="5">
        <v>2015</v>
      </c>
      <c r="BG59" s="5" t="s">
        <v>130</v>
      </c>
      <c r="BH59" s="5" t="s">
        <v>209</v>
      </c>
      <c r="BI59" s="5" t="s">
        <v>210</v>
      </c>
      <c r="BJ59" s="5">
        <v>2017</v>
      </c>
      <c r="BK59" s="5" t="s">
        <v>127</v>
      </c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 t="s">
        <v>128</v>
      </c>
      <c r="BW59" s="5" t="s">
        <v>309</v>
      </c>
      <c r="BX59" s="5">
        <v>2019</v>
      </c>
      <c r="BY59" s="5" t="s">
        <v>620</v>
      </c>
      <c r="BZ59" s="5"/>
      <c r="CA59" s="5"/>
      <c r="CB59" s="5"/>
      <c r="CC59" s="5"/>
      <c r="CD59" s="5"/>
      <c r="CE59" s="5"/>
      <c r="CF59" s="5"/>
      <c r="CG59" s="5"/>
      <c r="CH59" s="5">
        <v>0</v>
      </c>
      <c r="CI59" s="5">
        <v>0</v>
      </c>
      <c r="CJ59" s="5"/>
      <c r="CK59" s="5"/>
      <c r="CL59" s="5"/>
      <c r="CM59" s="5"/>
      <c r="CN59" s="5"/>
      <c r="CO59" s="5"/>
      <c r="CP59" s="5" t="s">
        <v>117</v>
      </c>
      <c r="CQ59" s="5" t="s">
        <v>134</v>
      </c>
      <c r="CR59" s="5"/>
      <c r="CS59" s="5"/>
      <c r="CT59" s="5"/>
      <c r="CU59" s="5"/>
      <c r="CV59" s="5"/>
    </row>
    <row r="60" spans="1:100" ht="135" x14ac:dyDescent="0.4">
      <c r="A60" s="40">
        <v>56</v>
      </c>
      <c r="B60" s="17">
        <v>60</v>
      </c>
      <c r="C60" s="14">
        <v>23800770</v>
      </c>
      <c r="D60" s="22" t="s">
        <v>658</v>
      </c>
      <c r="E60" s="22" t="s">
        <v>659</v>
      </c>
      <c r="F60" s="14" t="s">
        <v>660</v>
      </c>
      <c r="G60" s="20">
        <v>35154</v>
      </c>
      <c r="H60" s="21" t="s">
        <v>661</v>
      </c>
      <c r="I60" s="43">
        <v>3462424152</v>
      </c>
      <c r="J60" s="47">
        <v>834</v>
      </c>
      <c r="K60" s="36">
        <v>1100</v>
      </c>
      <c r="L60" s="49">
        <f t="shared" si="0"/>
        <v>15.163636363636364</v>
      </c>
      <c r="M60" s="47">
        <v>686</v>
      </c>
      <c r="N60" s="36">
        <v>1100</v>
      </c>
      <c r="O60" s="55">
        <f t="shared" si="1"/>
        <v>12.472727272727273</v>
      </c>
      <c r="P60" s="47">
        <v>334</v>
      </c>
      <c r="Q60" s="36">
        <v>600</v>
      </c>
      <c r="R60" s="55">
        <f t="shared" si="2"/>
        <v>11.133333333333333</v>
      </c>
      <c r="S60" s="47">
        <v>814</v>
      </c>
      <c r="T60" s="36">
        <v>1200</v>
      </c>
      <c r="U60" s="55">
        <f t="shared" si="3"/>
        <v>13.566666666666666</v>
      </c>
      <c r="V60" s="47"/>
      <c r="W60" s="36"/>
      <c r="X60" s="55" t="str">
        <f t="shared" si="4"/>
        <v>0</v>
      </c>
      <c r="Y60" s="47"/>
      <c r="Z60" s="36"/>
      <c r="AA60" s="55" t="str">
        <f t="shared" si="5"/>
        <v>0</v>
      </c>
      <c r="AB60" s="47"/>
      <c r="AC60" s="36"/>
      <c r="AD60" s="55" t="str">
        <f t="shared" si="6"/>
        <v>0</v>
      </c>
      <c r="AE60" s="47"/>
      <c r="AF60" s="36"/>
      <c r="AG60" s="55" t="str">
        <f t="shared" si="7"/>
        <v>0</v>
      </c>
      <c r="AH60" s="60">
        <f t="shared" si="8"/>
        <v>52.336363636363629</v>
      </c>
      <c r="AI60" s="16">
        <v>70</v>
      </c>
      <c r="AJ60" s="61">
        <f t="shared" si="9"/>
        <v>122.33636363636363</v>
      </c>
      <c r="AK60" s="66"/>
      <c r="AL60" s="26"/>
      <c r="AM60" s="67"/>
      <c r="AN60" s="33" t="s">
        <v>624</v>
      </c>
      <c r="AO60" s="5" t="s">
        <v>624</v>
      </c>
      <c r="AP60" s="5" t="s">
        <v>193</v>
      </c>
      <c r="AQ60" s="5" t="s">
        <v>367</v>
      </c>
      <c r="AR60" s="5">
        <v>3481929097</v>
      </c>
      <c r="AS60" s="5"/>
      <c r="AT60" s="5"/>
      <c r="AU60" s="5"/>
      <c r="AV60" s="5" t="s">
        <v>4</v>
      </c>
      <c r="AW60" s="5" t="s">
        <v>238</v>
      </c>
      <c r="AX60" s="5">
        <v>2012</v>
      </c>
      <c r="AY60" s="5" t="s">
        <v>625</v>
      </c>
      <c r="AZ60" s="5" t="s">
        <v>204</v>
      </c>
      <c r="BA60" s="5" t="s">
        <v>626</v>
      </c>
      <c r="BB60" s="5">
        <v>2014</v>
      </c>
      <c r="BC60" s="5" t="s">
        <v>125</v>
      </c>
      <c r="BD60" s="5" t="s">
        <v>206</v>
      </c>
      <c r="BE60" s="5" t="s">
        <v>284</v>
      </c>
      <c r="BF60" s="5">
        <v>2016</v>
      </c>
      <c r="BG60" s="5" t="s">
        <v>455</v>
      </c>
      <c r="BH60" s="5" t="s">
        <v>209</v>
      </c>
      <c r="BI60" s="5" t="s">
        <v>462</v>
      </c>
      <c r="BJ60" s="5">
        <v>2018</v>
      </c>
      <c r="BK60" s="5" t="s">
        <v>455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 t="s">
        <v>131</v>
      </c>
      <c r="CE60" s="5" t="s">
        <v>532</v>
      </c>
      <c r="CF60" s="5">
        <v>2006</v>
      </c>
      <c r="CG60" s="5" t="s">
        <v>627</v>
      </c>
      <c r="CH60" s="5">
        <v>300</v>
      </c>
      <c r="CI60" s="5">
        <v>294</v>
      </c>
      <c r="CJ60" s="5"/>
      <c r="CK60" s="5"/>
      <c r="CL60" s="5"/>
      <c r="CM60" s="5"/>
      <c r="CN60" s="5"/>
      <c r="CO60" s="5"/>
      <c r="CP60" s="5"/>
      <c r="CQ60" s="5" t="s">
        <v>134</v>
      </c>
      <c r="CR60" s="5"/>
      <c r="CS60" s="5"/>
      <c r="CT60" s="5"/>
      <c r="CU60" s="5"/>
      <c r="CV60" s="5"/>
    </row>
    <row r="61" spans="1:100" ht="135" x14ac:dyDescent="0.4">
      <c r="A61" s="40">
        <v>57</v>
      </c>
      <c r="B61" s="23">
        <v>47</v>
      </c>
      <c r="C61" s="14">
        <v>23800479</v>
      </c>
      <c r="D61" s="22" t="s">
        <v>555</v>
      </c>
      <c r="E61" s="22" t="s">
        <v>556</v>
      </c>
      <c r="F61" s="14" t="s">
        <v>557</v>
      </c>
      <c r="G61" s="20">
        <v>35841</v>
      </c>
      <c r="H61" s="21" t="s">
        <v>558</v>
      </c>
      <c r="I61" s="43">
        <v>3469459146</v>
      </c>
      <c r="J61" s="47">
        <v>834</v>
      </c>
      <c r="K61" s="36">
        <v>1050</v>
      </c>
      <c r="L61" s="49">
        <f t="shared" si="0"/>
        <v>15.885714285714286</v>
      </c>
      <c r="M61" s="47">
        <v>833</v>
      </c>
      <c r="N61" s="36">
        <v>1100</v>
      </c>
      <c r="O61" s="55">
        <f t="shared" si="1"/>
        <v>15.145454545454546</v>
      </c>
      <c r="P61" s="50">
        <v>3281</v>
      </c>
      <c r="Q61" s="37">
        <v>4200</v>
      </c>
      <c r="R61" s="55">
        <f t="shared" si="2"/>
        <v>15.623809523809523</v>
      </c>
      <c r="S61" s="50">
        <v>3281</v>
      </c>
      <c r="T61" s="37">
        <v>4200</v>
      </c>
      <c r="U61" s="55">
        <f t="shared" si="3"/>
        <v>15.623809523809523</v>
      </c>
      <c r="V61" s="47"/>
      <c r="W61" s="36"/>
      <c r="X61" s="55" t="str">
        <f t="shared" si="4"/>
        <v>0</v>
      </c>
      <c r="Y61" s="47"/>
      <c r="Z61" s="36"/>
      <c r="AA61" s="55" t="str">
        <f t="shared" si="5"/>
        <v>0</v>
      </c>
      <c r="AB61" s="47"/>
      <c r="AC61" s="36"/>
      <c r="AD61" s="55" t="str">
        <f t="shared" si="6"/>
        <v>0</v>
      </c>
      <c r="AE61" s="47"/>
      <c r="AF61" s="36"/>
      <c r="AG61" s="55" t="str">
        <f t="shared" si="7"/>
        <v>0</v>
      </c>
      <c r="AH61" s="60">
        <f t="shared" si="8"/>
        <v>62.278787878787881</v>
      </c>
      <c r="AI61" s="16">
        <v>60</v>
      </c>
      <c r="AJ61" s="61">
        <f t="shared" si="9"/>
        <v>122.27878787878788</v>
      </c>
      <c r="AK61" s="66"/>
      <c r="AL61" s="26"/>
      <c r="AM61" s="67"/>
      <c r="AN61" s="33" t="s">
        <v>631</v>
      </c>
      <c r="AO61" s="5" t="s">
        <v>632</v>
      </c>
      <c r="AP61" s="5" t="s">
        <v>633</v>
      </c>
      <c r="AQ61" s="5" t="s">
        <v>292</v>
      </c>
      <c r="AR61" s="5">
        <v>3448137849</v>
      </c>
      <c r="AS61" s="5">
        <v>3129121155</v>
      </c>
      <c r="AT61" s="5"/>
      <c r="AU61" s="5"/>
      <c r="AV61" s="5" t="s">
        <v>4</v>
      </c>
      <c r="AW61" s="5" t="s">
        <v>121</v>
      </c>
      <c r="AX61" s="5">
        <v>2012</v>
      </c>
      <c r="AY61" s="5" t="s">
        <v>634</v>
      </c>
      <c r="AZ61" s="5" t="s">
        <v>204</v>
      </c>
      <c r="BA61" s="5" t="s">
        <v>238</v>
      </c>
      <c r="BB61" s="5">
        <v>2014</v>
      </c>
      <c r="BC61" s="5" t="s">
        <v>634</v>
      </c>
      <c r="BD61" s="5" t="s">
        <v>206</v>
      </c>
      <c r="BE61" s="5" t="s">
        <v>238</v>
      </c>
      <c r="BF61" s="5">
        <v>2016</v>
      </c>
      <c r="BG61" s="5" t="s">
        <v>635</v>
      </c>
      <c r="BH61" s="5" t="s">
        <v>209</v>
      </c>
      <c r="BI61" s="5" t="s">
        <v>210</v>
      </c>
      <c r="BJ61" s="5">
        <v>2019</v>
      </c>
      <c r="BK61" s="5" t="s">
        <v>471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 t="s">
        <v>636</v>
      </c>
      <c r="CE61" s="5" t="s">
        <v>214</v>
      </c>
      <c r="CF61" s="5">
        <v>2014</v>
      </c>
      <c r="CG61" s="5" t="s">
        <v>177</v>
      </c>
      <c r="CH61" s="5">
        <v>1200</v>
      </c>
      <c r="CI61" s="5">
        <v>824</v>
      </c>
      <c r="CJ61" s="5"/>
      <c r="CK61" s="5"/>
      <c r="CL61" s="5"/>
      <c r="CM61" s="5"/>
      <c r="CN61" s="5"/>
      <c r="CO61" s="5"/>
      <c r="CP61" s="5" t="s">
        <v>117</v>
      </c>
      <c r="CQ61" s="5" t="s">
        <v>134</v>
      </c>
      <c r="CR61" s="5"/>
      <c r="CS61" s="5"/>
      <c r="CT61" s="5"/>
      <c r="CU61" s="5"/>
      <c r="CV61" s="5"/>
    </row>
    <row r="62" spans="1:100" ht="150" x14ac:dyDescent="0.4">
      <c r="A62" s="40">
        <v>58</v>
      </c>
      <c r="B62" s="17">
        <v>67</v>
      </c>
      <c r="C62" s="14">
        <v>23800288</v>
      </c>
      <c r="D62" s="22" t="s">
        <v>716</v>
      </c>
      <c r="E62" s="22" t="s">
        <v>717</v>
      </c>
      <c r="F62" s="14" t="s">
        <v>718</v>
      </c>
      <c r="G62" s="20">
        <v>32523</v>
      </c>
      <c r="H62" s="21" t="s">
        <v>719</v>
      </c>
      <c r="I62" s="43">
        <v>3469477046</v>
      </c>
      <c r="J62" s="47">
        <v>643</v>
      </c>
      <c r="K62" s="36">
        <v>900</v>
      </c>
      <c r="L62" s="49">
        <f t="shared" si="0"/>
        <v>14.288888888888888</v>
      </c>
      <c r="M62" s="47">
        <v>701</v>
      </c>
      <c r="N62" s="36">
        <v>1100</v>
      </c>
      <c r="O62" s="55">
        <f t="shared" si="1"/>
        <v>12.745454545454546</v>
      </c>
      <c r="P62" s="47">
        <v>2.96</v>
      </c>
      <c r="Q62" s="36">
        <v>4</v>
      </c>
      <c r="R62" s="55">
        <f t="shared" si="2"/>
        <v>14.8</v>
      </c>
      <c r="S62" s="47">
        <v>2.96</v>
      </c>
      <c r="T62" s="36">
        <v>4</v>
      </c>
      <c r="U62" s="55">
        <f t="shared" si="3"/>
        <v>14.8</v>
      </c>
      <c r="V62" s="47">
        <v>3.34</v>
      </c>
      <c r="W62" s="36">
        <v>4</v>
      </c>
      <c r="X62" s="55">
        <f t="shared" si="4"/>
        <v>4.1749999999999998</v>
      </c>
      <c r="Y62" s="47"/>
      <c r="Z62" s="36"/>
      <c r="AA62" s="55" t="str">
        <f t="shared" si="5"/>
        <v>0</v>
      </c>
      <c r="AB62" s="47">
        <v>616</v>
      </c>
      <c r="AC62" s="36">
        <v>900</v>
      </c>
      <c r="AD62" s="55">
        <f t="shared" si="6"/>
        <v>3.4222222222222221</v>
      </c>
      <c r="AE62" s="47"/>
      <c r="AF62" s="36"/>
      <c r="AG62" s="55" t="str">
        <f t="shared" si="7"/>
        <v>0</v>
      </c>
      <c r="AH62" s="60">
        <f t="shared" si="8"/>
        <v>64.23156565656565</v>
      </c>
      <c r="AI62" s="16">
        <v>58</v>
      </c>
      <c r="AJ62" s="61">
        <f t="shared" si="9"/>
        <v>122.23156565656565</v>
      </c>
      <c r="AK62" s="66"/>
      <c r="AL62" s="26"/>
      <c r="AM62" s="67"/>
      <c r="AN62" s="33" t="s">
        <v>640</v>
      </c>
      <c r="AO62" s="5" t="s">
        <v>640</v>
      </c>
      <c r="AP62" s="5" t="s">
        <v>641</v>
      </c>
      <c r="AQ62" s="5" t="s">
        <v>642</v>
      </c>
      <c r="AR62" s="5">
        <v>3454321420</v>
      </c>
      <c r="AS62" s="5">
        <v>3444308899</v>
      </c>
      <c r="AT62" s="5" t="s">
        <v>117</v>
      </c>
      <c r="AU62" s="5" t="s">
        <v>117</v>
      </c>
      <c r="AV62" s="5" t="s">
        <v>4</v>
      </c>
      <c r="AW62" s="5" t="s">
        <v>238</v>
      </c>
      <c r="AX62" s="5">
        <v>2008</v>
      </c>
      <c r="AY62" s="5" t="s">
        <v>125</v>
      </c>
      <c r="AZ62" s="5" t="s">
        <v>204</v>
      </c>
      <c r="BA62" s="5" t="s">
        <v>238</v>
      </c>
      <c r="BB62" s="5">
        <v>2010</v>
      </c>
      <c r="BC62" s="5" t="s">
        <v>125</v>
      </c>
      <c r="BD62" s="5" t="s">
        <v>206</v>
      </c>
      <c r="BE62" s="5" t="s">
        <v>238</v>
      </c>
      <c r="BF62" s="5">
        <v>2014</v>
      </c>
      <c r="BG62" s="5" t="s">
        <v>643</v>
      </c>
      <c r="BH62" s="5" t="s">
        <v>209</v>
      </c>
      <c r="BI62" s="5" t="s">
        <v>210</v>
      </c>
      <c r="BJ62" s="5">
        <v>2016</v>
      </c>
      <c r="BK62" s="5" t="s">
        <v>643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 t="s">
        <v>131</v>
      </c>
      <c r="CE62" s="5" t="s">
        <v>644</v>
      </c>
      <c r="CF62" s="5">
        <v>1998</v>
      </c>
      <c r="CG62" s="5" t="s">
        <v>645</v>
      </c>
      <c r="CH62" s="5">
        <v>300</v>
      </c>
      <c r="CI62" s="5">
        <v>255</v>
      </c>
      <c r="CJ62" s="5"/>
      <c r="CK62" s="5"/>
      <c r="CL62" s="5"/>
      <c r="CM62" s="5"/>
      <c r="CN62" s="5"/>
      <c r="CO62" s="5"/>
      <c r="CP62" s="5"/>
      <c r="CQ62" s="5" t="s">
        <v>134</v>
      </c>
      <c r="CR62" s="5"/>
      <c r="CS62" s="5"/>
      <c r="CT62" s="5"/>
      <c r="CU62" s="5"/>
      <c r="CV62" s="5"/>
    </row>
    <row r="63" spans="1:100" ht="114" x14ac:dyDescent="0.4">
      <c r="A63" s="40">
        <v>59</v>
      </c>
      <c r="B63" s="17">
        <v>61</v>
      </c>
      <c r="C63" s="14">
        <v>23800874</v>
      </c>
      <c r="D63" s="22" t="s">
        <v>665</v>
      </c>
      <c r="E63" s="22" t="s">
        <v>666</v>
      </c>
      <c r="F63" s="14" t="s">
        <v>667</v>
      </c>
      <c r="G63" s="20">
        <v>34184</v>
      </c>
      <c r="H63" s="21" t="s">
        <v>669</v>
      </c>
      <c r="I63" s="43">
        <v>3349239789</v>
      </c>
      <c r="J63" s="47">
        <v>634</v>
      </c>
      <c r="K63" s="36">
        <v>1050</v>
      </c>
      <c r="L63" s="49">
        <f t="shared" si="0"/>
        <v>12.076190476190476</v>
      </c>
      <c r="M63" s="47">
        <v>697</v>
      </c>
      <c r="N63" s="36">
        <v>1100</v>
      </c>
      <c r="O63" s="55">
        <f t="shared" si="1"/>
        <v>12.672727272727274</v>
      </c>
      <c r="P63" s="47">
        <v>308</v>
      </c>
      <c r="Q63" s="36">
        <v>550</v>
      </c>
      <c r="R63" s="55">
        <f t="shared" si="2"/>
        <v>11.200000000000001</v>
      </c>
      <c r="S63" s="47">
        <v>686</v>
      </c>
      <c r="T63" s="36">
        <v>1100</v>
      </c>
      <c r="U63" s="55">
        <f t="shared" si="3"/>
        <v>12.472727272727273</v>
      </c>
      <c r="V63" s="47"/>
      <c r="W63" s="36"/>
      <c r="X63" s="55" t="str">
        <f t="shared" si="4"/>
        <v>0</v>
      </c>
      <c r="Y63" s="47"/>
      <c r="Z63" s="36"/>
      <c r="AA63" s="55" t="str">
        <f t="shared" si="5"/>
        <v>0</v>
      </c>
      <c r="AB63" s="47">
        <v>642</v>
      </c>
      <c r="AC63" s="36">
        <v>900</v>
      </c>
      <c r="AD63" s="55">
        <f t="shared" si="6"/>
        <v>3.5666666666666669</v>
      </c>
      <c r="AE63" s="47">
        <v>776</v>
      </c>
      <c r="AF63" s="36">
        <v>1200</v>
      </c>
      <c r="AG63" s="55">
        <f t="shared" si="7"/>
        <v>3.2333333333333329</v>
      </c>
      <c r="AH63" s="60">
        <f t="shared" si="8"/>
        <v>55.221645021645024</v>
      </c>
      <c r="AI63" s="16">
        <v>67</v>
      </c>
      <c r="AJ63" s="61">
        <f t="shared" si="9"/>
        <v>122.22164502164503</v>
      </c>
      <c r="AK63" s="66"/>
      <c r="AL63" s="26"/>
      <c r="AM63" s="67"/>
      <c r="AN63" s="33" t="s">
        <v>649</v>
      </c>
      <c r="AO63" s="5" t="s">
        <v>649</v>
      </c>
      <c r="AP63" s="5" t="s">
        <v>650</v>
      </c>
      <c r="AQ63" s="5" t="s">
        <v>651</v>
      </c>
      <c r="AR63" s="5">
        <v>3453467355</v>
      </c>
      <c r="AS63" s="5">
        <v>3151148733</v>
      </c>
      <c r="AT63" s="5"/>
      <c r="AU63" s="5"/>
      <c r="AV63" s="5" t="s">
        <v>4</v>
      </c>
      <c r="AW63" s="5" t="s">
        <v>210</v>
      </c>
      <c r="AX63" s="5">
        <v>2009</v>
      </c>
      <c r="AY63" s="5" t="s">
        <v>652</v>
      </c>
      <c r="AZ63" s="5" t="s">
        <v>204</v>
      </c>
      <c r="BA63" s="5" t="s">
        <v>653</v>
      </c>
      <c r="BB63" s="5">
        <v>2013</v>
      </c>
      <c r="BC63" s="5" t="s">
        <v>654</v>
      </c>
      <c r="BD63" s="5" t="s">
        <v>206</v>
      </c>
      <c r="BE63" s="5" t="s">
        <v>284</v>
      </c>
      <c r="BF63" s="5">
        <v>2015</v>
      </c>
      <c r="BG63" s="5" t="s">
        <v>655</v>
      </c>
      <c r="BH63" s="5" t="s">
        <v>209</v>
      </c>
      <c r="BI63" s="5" t="s">
        <v>210</v>
      </c>
      <c r="BJ63" s="5">
        <v>2013</v>
      </c>
      <c r="BK63" s="5" t="s">
        <v>285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 t="s">
        <v>128</v>
      </c>
      <c r="BW63" s="5" t="s">
        <v>656</v>
      </c>
      <c r="BX63" s="5">
        <v>2018</v>
      </c>
      <c r="BY63" s="5" t="s">
        <v>491</v>
      </c>
      <c r="BZ63" s="5"/>
      <c r="CA63" s="5"/>
      <c r="CB63" s="5"/>
      <c r="CC63" s="5"/>
      <c r="CD63" s="5" t="s">
        <v>131</v>
      </c>
      <c r="CE63" s="5" t="s">
        <v>511</v>
      </c>
      <c r="CF63" s="5">
        <v>2016</v>
      </c>
      <c r="CG63" s="5" t="s">
        <v>657</v>
      </c>
      <c r="CH63" s="5">
        <v>300</v>
      </c>
      <c r="CI63" s="5">
        <v>296</v>
      </c>
      <c r="CJ63" s="5"/>
      <c r="CK63" s="5"/>
      <c r="CL63" s="5"/>
      <c r="CM63" s="5"/>
      <c r="CN63" s="5"/>
      <c r="CO63" s="5"/>
      <c r="CP63" s="5"/>
      <c r="CQ63" s="5" t="s">
        <v>134</v>
      </c>
      <c r="CR63" s="5"/>
      <c r="CS63" s="5"/>
      <c r="CT63" s="5"/>
      <c r="CU63" s="5"/>
      <c r="CV63" s="5"/>
    </row>
    <row r="64" spans="1:100" ht="120" x14ac:dyDescent="0.4">
      <c r="A64" s="40">
        <v>60</v>
      </c>
      <c r="B64" s="17">
        <v>62</v>
      </c>
      <c r="C64" s="14">
        <v>23800783</v>
      </c>
      <c r="D64" s="22" t="s">
        <v>674</v>
      </c>
      <c r="E64" s="22" t="s">
        <v>675</v>
      </c>
      <c r="F64" s="14" t="s">
        <v>676</v>
      </c>
      <c r="G64" s="20">
        <v>33954</v>
      </c>
      <c r="H64" s="21" t="s">
        <v>677</v>
      </c>
      <c r="I64" s="43">
        <v>3468984764</v>
      </c>
      <c r="J64" s="47">
        <v>707</v>
      </c>
      <c r="K64" s="36">
        <v>1050</v>
      </c>
      <c r="L64" s="49">
        <f t="shared" si="0"/>
        <v>13.466666666666667</v>
      </c>
      <c r="M64" s="47">
        <v>473</v>
      </c>
      <c r="N64" s="36">
        <v>1100</v>
      </c>
      <c r="O64" s="55">
        <f t="shared" si="1"/>
        <v>8.6</v>
      </c>
      <c r="P64" s="47">
        <v>357</v>
      </c>
      <c r="Q64" s="36">
        <v>550</v>
      </c>
      <c r="R64" s="55">
        <f t="shared" si="2"/>
        <v>12.981818181818181</v>
      </c>
      <c r="S64" s="47">
        <v>771</v>
      </c>
      <c r="T64" s="36">
        <v>1100</v>
      </c>
      <c r="U64" s="55">
        <f t="shared" si="3"/>
        <v>14.018181818181819</v>
      </c>
      <c r="V64" s="47"/>
      <c r="W64" s="36"/>
      <c r="X64" s="55" t="str">
        <f t="shared" si="4"/>
        <v>0</v>
      </c>
      <c r="Y64" s="47"/>
      <c r="Z64" s="36"/>
      <c r="AA64" s="55" t="str">
        <f t="shared" si="5"/>
        <v>0</v>
      </c>
      <c r="AB64" s="47"/>
      <c r="AC64" s="36"/>
      <c r="AD64" s="55" t="str">
        <f t="shared" si="6"/>
        <v>0</v>
      </c>
      <c r="AE64" s="47"/>
      <c r="AF64" s="36"/>
      <c r="AG64" s="55" t="str">
        <f t="shared" si="7"/>
        <v>0</v>
      </c>
      <c r="AH64" s="60">
        <f t="shared" si="8"/>
        <v>49.066666666666663</v>
      </c>
      <c r="AI64" s="16">
        <v>73</v>
      </c>
      <c r="AJ64" s="61">
        <f t="shared" si="9"/>
        <v>122.06666666666666</v>
      </c>
      <c r="AK64" s="66"/>
      <c r="AL64" s="26"/>
      <c r="AM64" s="67"/>
      <c r="AN64" s="33" t="s">
        <v>661</v>
      </c>
      <c r="AO64" s="5" t="s">
        <v>661</v>
      </c>
      <c r="AP64" s="5" t="s">
        <v>170</v>
      </c>
      <c r="AQ64" s="5" t="s">
        <v>375</v>
      </c>
      <c r="AR64" s="5">
        <v>3462424152</v>
      </c>
      <c r="AS64" s="5"/>
      <c r="AT64" s="5"/>
      <c r="AU64" s="5"/>
      <c r="AV64" s="5" t="s">
        <v>4</v>
      </c>
      <c r="AW64" s="5" t="s">
        <v>121</v>
      </c>
      <c r="AX64" s="5">
        <v>2016</v>
      </c>
      <c r="AY64" s="5" t="s">
        <v>125</v>
      </c>
      <c r="AZ64" s="5" t="s">
        <v>123</v>
      </c>
      <c r="BA64" s="5" t="s">
        <v>247</v>
      </c>
      <c r="BB64" s="5">
        <v>2018</v>
      </c>
      <c r="BC64" s="5" t="s">
        <v>125</v>
      </c>
      <c r="BD64" s="5" t="s">
        <v>206</v>
      </c>
      <c r="BE64" s="5" t="s">
        <v>662</v>
      </c>
      <c r="BF64" s="5">
        <v>2016</v>
      </c>
      <c r="BG64" s="5" t="s">
        <v>663</v>
      </c>
      <c r="BH64" s="5" t="s">
        <v>209</v>
      </c>
      <c r="BI64" s="5" t="s">
        <v>664</v>
      </c>
      <c r="BJ64" s="5">
        <v>2018</v>
      </c>
      <c r="BK64" s="5" t="s">
        <v>663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>
        <v>0</v>
      </c>
      <c r="CI64" s="5">
        <v>0</v>
      </c>
      <c r="CJ64" s="5"/>
      <c r="CK64" s="5"/>
      <c r="CL64" s="5"/>
      <c r="CM64" s="5"/>
      <c r="CN64" s="5"/>
      <c r="CO64" s="5"/>
      <c r="CP64" s="5" t="s">
        <v>117</v>
      </c>
      <c r="CQ64" s="5"/>
      <c r="CR64" s="5"/>
      <c r="CS64" s="5"/>
      <c r="CT64" s="5"/>
      <c r="CU64" s="5"/>
      <c r="CV64" s="5"/>
    </row>
    <row r="65" spans="1:100" ht="114" x14ac:dyDescent="0.4">
      <c r="A65" s="40">
        <v>61</v>
      </c>
      <c r="B65" s="23">
        <v>29</v>
      </c>
      <c r="C65" s="14">
        <v>23800344</v>
      </c>
      <c r="D65" s="22" t="s">
        <v>408</v>
      </c>
      <c r="E65" s="22" t="s">
        <v>409</v>
      </c>
      <c r="F65" s="14" t="s">
        <v>410</v>
      </c>
      <c r="G65" s="20">
        <v>34839</v>
      </c>
      <c r="H65" s="21" t="s">
        <v>412</v>
      </c>
      <c r="I65" s="43">
        <v>3439500597</v>
      </c>
      <c r="J65" s="47">
        <v>757</v>
      </c>
      <c r="K65" s="36">
        <v>1050</v>
      </c>
      <c r="L65" s="49">
        <f t="shared" si="0"/>
        <v>14.419047619047618</v>
      </c>
      <c r="M65" s="47">
        <v>662</v>
      </c>
      <c r="N65" s="36">
        <v>1100</v>
      </c>
      <c r="O65" s="55">
        <f t="shared" si="1"/>
        <v>12.036363636363635</v>
      </c>
      <c r="P65" s="50">
        <v>3030</v>
      </c>
      <c r="Q65" s="37">
        <v>4400</v>
      </c>
      <c r="R65" s="55">
        <f t="shared" si="2"/>
        <v>13.772727272727272</v>
      </c>
      <c r="S65" s="50">
        <v>3030</v>
      </c>
      <c r="T65" s="37">
        <v>4400</v>
      </c>
      <c r="U65" s="55">
        <f t="shared" si="3"/>
        <v>13.772727272727272</v>
      </c>
      <c r="V65" s="50"/>
      <c r="W65" s="37"/>
      <c r="X65" s="55" t="str">
        <f t="shared" si="4"/>
        <v>0</v>
      </c>
      <c r="Y65" s="47"/>
      <c r="Z65" s="36"/>
      <c r="AA65" s="55" t="str">
        <f t="shared" si="5"/>
        <v>0</v>
      </c>
      <c r="AB65" s="47"/>
      <c r="AC65" s="36"/>
      <c r="AD65" s="55" t="str">
        <f t="shared" si="6"/>
        <v>0</v>
      </c>
      <c r="AE65" s="47"/>
      <c r="AF65" s="36"/>
      <c r="AG65" s="55" t="str">
        <f t="shared" si="7"/>
        <v>0</v>
      </c>
      <c r="AH65" s="60">
        <f t="shared" si="8"/>
        <v>54.000865800865796</v>
      </c>
      <c r="AI65" s="16">
        <v>68</v>
      </c>
      <c r="AJ65" s="61">
        <f t="shared" si="9"/>
        <v>122.0008658008658</v>
      </c>
      <c r="AK65" s="66"/>
      <c r="AL65" s="25" t="s">
        <v>3965</v>
      </c>
      <c r="AM65" s="67"/>
      <c r="AN65" s="33" t="s">
        <v>668</v>
      </c>
      <c r="AO65" s="5" t="s">
        <v>669</v>
      </c>
      <c r="AP65" s="5" t="s">
        <v>114</v>
      </c>
      <c r="AQ65" s="5" t="s">
        <v>670</v>
      </c>
      <c r="AR65" s="5">
        <v>3349239789</v>
      </c>
      <c r="AS65" s="5">
        <v>3118060165</v>
      </c>
      <c r="AT65" s="5" t="s">
        <v>671</v>
      </c>
      <c r="AU65" s="5" t="s">
        <v>671</v>
      </c>
      <c r="AV65" s="5" t="s">
        <v>4</v>
      </c>
      <c r="AW65" s="5" t="s">
        <v>121</v>
      </c>
      <c r="AX65" s="5">
        <v>2009</v>
      </c>
      <c r="AY65" s="5" t="s">
        <v>452</v>
      </c>
      <c r="AZ65" s="5" t="s">
        <v>123</v>
      </c>
      <c r="BA65" s="5" t="s">
        <v>247</v>
      </c>
      <c r="BB65" s="5">
        <v>2011</v>
      </c>
      <c r="BC65" s="5" t="s">
        <v>452</v>
      </c>
      <c r="BD65" s="5" t="s">
        <v>206</v>
      </c>
      <c r="BE65" s="5" t="s">
        <v>238</v>
      </c>
      <c r="BF65" s="5">
        <v>2014</v>
      </c>
      <c r="BG65" s="5" t="s">
        <v>455</v>
      </c>
      <c r="BH65" s="5" t="s">
        <v>209</v>
      </c>
      <c r="BI65" s="5" t="s">
        <v>210</v>
      </c>
      <c r="BJ65" s="5">
        <v>2016</v>
      </c>
      <c r="BK65" s="5" t="s">
        <v>455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 t="s">
        <v>128</v>
      </c>
      <c r="BW65" s="5" t="s">
        <v>672</v>
      </c>
      <c r="BX65" s="5">
        <v>2017</v>
      </c>
      <c r="BY65" s="5" t="s">
        <v>177</v>
      </c>
      <c r="BZ65" s="5" t="s">
        <v>310</v>
      </c>
      <c r="CA65" s="5" t="s">
        <v>673</v>
      </c>
      <c r="CB65" s="5">
        <v>2018</v>
      </c>
      <c r="CC65" s="5" t="s">
        <v>177</v>
      </c>
      <c r="CD65" s="5"/>
      <c r="CE65" s="5"/>
      <c r="CF65" s="5"/>
      <c r="CG65" s="5"/>
      <c r="CH65" s="5">
        <v>0</v>
      </c>
      <c r="CI65" s="5">
        <v>0</v>
      </c>
      <c r="CJ65" s="5"/>
      <c r="CK65" s="5"/>
      <c r="CL65" s="5"/>
      <c r="CM65" s="5"/>
      <c r="CN65" s="5"/>
      <c r="CO65" s="5"/>
      <c r="CP65" s="5" t="s">
        <v>117</v>
      </c>
      <c r="CQ65" s="5" t="s">
        <v>134</v>
      </c>
      <c r="CR65" s="5"/>
      <c r="CS65" s="5"/>
      <c r="CT65" s="5"/>
      <c r="CU65" s="5"/>
      <c r="CV65" s="5"/>
    </row>
    <row r="66" spans="1:100" ht="114" x14ac:dyDescent="0.4">
      <c r="A66" s="40">
        <v>62</v>
      </c>
      <c r="B66" s="17">
        <v>64</v>
      </c>
      <c r="C66" s="14">
        <v>23800387</v>
      </c>
      <c r="D66" s="22" t="s">
        <v>692</v>
      </c>
      <c r="E66" s="22" t="s">
        <v>693</v>
      </c>
      <c r="F66" s="14" t="s">
        <v>694</v>
      </c>
      <c r="G66" s="20">
        <v>34500</v>
      </c>
      <c r="H66" s="21" t="s">
        <v>696</v>
      </c>
      <c r="I66" s="43">
        <v>3464461342</v>
      </c>
      <c r="J66" s="47">
        <v>728</v>
      </c>
      <c r="K66" s="36">
        <v>1050</v>
      </c>
      <c r="L66" s="49">
        <f t="shared" si="0"/>
        <v>13.866666666666667</v>
      </c>
      <c r="M66" s="47">
        <v>720</v>
      </c>
      <c r="N66" s="36">
        <v>1100</v>
      </c>
      <c r="O66" s="55">
        <f t="shared" si="1"/>
        <v>13.09090909090909</v>
      </c>
      <c r="P66" s="47">
        <v>3070</v>
      </c>
      <c r="Q66" s="36">
        <v>4100</v>
      </c>
      <c r="R66" s="55">
        <f t="shared" si="2"/>
        <v>14.975609756097562</v>
      </c>
      <c r="S66" s="47">
        <v>3070</v>
      </c>
      <c r="T66" s="36">
        <v>4100</v>
      </c>
      <c r="U66" s="55">
        <f t="shared" si="3"/>
        <v>14.975609756097562</v>
      </c>
      <c r="V66" s="47"/>
      <c r="W66" s="36"/>
      <c r="X66" s="55" t="str">
        <f t="shared" si="4"/>
        <v>0</v>
      </c>
      <c r="Y66" s="47"/>
      <c r="Z66" s="36"/>
      <c r="AA66" s="55" t="str">
        <f t="shared" si="5"/>
        <v>0</v>
      </c>
      <c r="AB66" s="47"/>
      <c r="AC66" s="36"/>
      <c r="AD66" s="55" t="str">
        <f t="shared" si="6"/>
        <v>0</v>
      </c>
      <c r="AE66" s="47"/>
      <c r="AF66" s="36"/>
      <c r="AG66" s="55" t="str">
        <f t="shared" si="7"/>
        <v>0</v>
      </c>
      <c r="AH66" s="60">
        <f t="shared" si="8"/>
        <v>56.908795269770884</v>
      </c>
      <c r="AI66" s="16">
        <v>65</v>
      </c>
      <c r="AJ66" s="61">
        <f t="shared" si="9"/>
        <v>121.90879526977088</v>
      </c>
      <c r="AK66" s="66"/>
      <c r="AL66" s="26"/>
      <c r="AM66" s="67"/>
      <c r="AN66" s="33" t="s">
        <v>677</v>
      </c>
      <c r="AO66" s="5" t="s">
        <v>677</v>
      </c>
      <c r="AP66" s="5" t="s">
        <v>678</v>
      </c>
      <c r="AQ66" s="5" t="s">
        <v>679</v>
      </c>
      <c r="AR66" s="5">
        <v>3468984764</v>
      </c>
      <c r="AS66" s="5"/>
      <c r="AT66" s="5"/>
      <c r="AU66" s="5"/>
      <c r="AV66" s="5" t="s">
        <v>4</v>
      </c>
      <c r="AW66" s="5" t="s">
        <v>121</v>
      </c>
      <c r="AX66" s="5">
        <v>2010</v>
      </c>
      <c r="AY66" s="5" t="s">
        <v>125</v>
      </c>
      <c r="AZ66" s="5" t="s">
        <v>204</v>
      </c>
      <c r="BA66" s="5" t="s">
        <v>680</v>
      </c>
      <c r="BB66" s="5">
        <v>2012</v>
      </c>
      <c r="BC66" s="5" t="s">
        <v>125</v>
      </c>
      <c r="BD66" s="5" t="s">
        <v>206</v>
      </c>
      <c r="BE66" s="5" t="s">
        <v>238</v>
      </c>
      <c r="BF66" s="5">
        <v>2016</v>
      </c>
      <c r="BG66" s="5" t="s">
        <v>681</v>
      </c>
      <c r="BH66" s="5" t="s">
        <v>209</v>
      </c>
      <c r="BI66" s="5" t="s">
        <v>210</v>
      </c>
      <c r="BJ66" s="5">
        <v>2018</v>
      </c>
      <c r="BK66" s="5" t="s">
        <v>681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 t="s">
        <v>131</v>
      </c>
      <c r="CE66" s="5" t="s">
        <v>682</v>
      </c>
      <c r="CF66" s="5">
        <v>2008</v>
      </c>
      <c r="CG66" s="5" t="s">
        <v>683</v>
      </c>
      <c r="CH66" s="5">
        <v>0</v>
      </c>
      <c r="CI66" s="5">
        <v>0</v>
      </c>
      <c r="CJ66" s="5"/>
      <c r="CK66" s="5"/>
      <c r="CL66" s="5"/>
      <c r="CM66" s="5"/>
      <c r="CN66" s="5"/>
      <c r="CO66" s="5"/>
      <c r="CP66" s="5" t="s">
        <v>117</v>
      </c>
      <c r="CQ66" s="5" t="s">
        <v>134</v>
      </c>
      <c r="CR66" s="5"/>
      <c r="CS66" s="5"/>
      <c r="CT66" s="5"/>
      <c r="CU66" s="5"/>
      <c r="CV66" s="5"/>
    </row>
    <row r="67" spans="1:100" ht="114" x14ac:dyDescent="0.4">
      <c r="A67" s="40">
        <v>63</v>
      </c>
      <c r="B67" s="17">
        <v>65</v>
      </c>
      <c r="C67" s="14">
        <v>34800407</v>
      </c>
      <c r="D67" s="22" t="s">
        <v>700</v>
      </c>
      <c r="E67" s="22" t="s">
        <v>701</v>
      </c>
      <c r="F67" s="14" t="s">
        <v>702</v>
      </c>
      <c r="G67" s="20">
        <v>32983</v>
      </c>
      <c r="H67" s="21" t="s">
        <v>704</v>
      </c>
      <c r="I67" s="43">
        <v>3468005991</v>
      </c>
      <c r="J67" s="47">
        <v>707</v>
      </c>
      <c r="K67" s="36">
        <v>1050</v>
      </c>
      <c r="L67" s="49">
        <f t="shared" si="0"/>
        <v>13.466666666666667</v>
      </c>
      <c r="M67" s="47">
        <v>549</v>
      </c>
      <c r="N67" s="36">
        <v>1100</v>
      </c>
      <c r="O67" s="55">
        <f t="shared" si="1"/>
        <v>9.9818181818181824</v>
      </c>
      <c r="P67" s="47">
        <v>305</v>
      </c>
      <c r="Q67" s="36">
        <v>550</v>
      </c>
      <c r="R67" s="55">
        <f t="shared" si="2"/>
        <v>11.090909090909092</v>
      </c>
      <c r="S67" s="47">
        <v>731</v>
      </c>
      <c r="T67" s="36">
        <v>1100</v>
      </c>
      <c r="U67" s="55">
        <f t="shared" si="3"/>
        <v>13.290909090909091</v>
      </c>
      <c r="V67" s="47"/>
      <c r="W67" s="36"/>
      <c r="X67" s="55" t="str">
        <f t="shared" si="4"/>
        <v>0</v>
      </c>
      <c r="Y67" s="47"/>
      <c r="Z67" s="36"/>
      <c r="AA67" s="55" t="str">
        <f t="shared" si="5"/>
        <v>0</v>
      </c>
      <c r="AB67" s="47"/>
      <c r="AC67" s="36"/>
      <c r="AD67" s="55" t="str">
        <f t="shared" si="6"/>
        <v>0</v>
      </c>
      <c r="AE67" s="47"/>
      <c r="AF67" s="36"/>
      <c r="AG67" s="55" t="str">
        <f t="shared" si="7"/>
        <v>0</v>
      </c>
      <c r="AH67" s="60">
        <f t="shared" si="8"/>
        <v>47.830303030303028</v>
      </c>
      <c r="AI67" s="16">
        <v>74</v>
      </c>
      <c r="AJ67" s="61">
        <f t="shared" si="9"/>
        <v>121.83030303030303</v>
      </c>
      <c r="AK67" s="66"/>
      <c r="AL67" s="26"/>
      <c r="AM67" s="67"/>
      <c r="AN67" s="33" t="s">
        <v>687</v>
      </c>
      <c r="AO67" s="5" t="s">
        <v>687</v>
      </c>
      <c r="AP67" s="5" t="s">
        <v>262</v>
      </c>
      <c r="AQ67" s="5" t="s">
        <v>688</v>
      </c>
      <c r="AR67" s="5">
        <v>3409352491</v>
      </c>
      <c r="AS67" s="5"/>
      <c r="AT67" s="5"/>
      <c r="AU67" s="5"/>
      <c r="AV67" s="5" t="s">
        <v>4</v>
      </c>
      <c r="AW67" s="5" t="s">
        <v>689</v>
      </c>
      <c r="AX67" s="5">
        <v>2009</v>
      </c>
      <c r="AY67" s="5" t="s">
        <v>125</v>
      </c>
      <c r="AZ67" s="5" t="s">
        <v>123</v>
      </c>
      <c r="BA67" s="5" t="s">
        <v>689</v>
      </c>
      <c r="BB67" s="5">
        <v>2010</v>
      </c>
      <c r="BC67" s="5" t="s">
        <v>125</v>
      </c>
      <c r="BD67" s="5" t="s">
        <v>206</v>
      </c>
      <c r="BE67" s="5" t="s">
        <v>284</v>
      </c>
      <c r="BF67" s="5">
        <v>2013</v>
      </c>
      <c r="BG67" s="5" t="s">
        <v>690</v>
      </c>
      <c r="BH67" s="5" t="s">
        <v>209</v>
      </c>
      <c r="BI67" s="5" t="s">
        <v>210</v>
      </c>
      <c r="BJ67" s="5">
        <v>2014</v>
      </c>
      <c r="BK67" s="5" t="s">
        <v>690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 t="s">
        <v>128</v>
      </c>
      <c r="BW67" s="5" t="s">
        <v>385</v>
      </c>
      <c r="BX67" s="5">
        <v>2014</v>
      </c>
      <c r="BY67" s="5" t="s">
        <v>308</v>
      </c>
      <c r="BZ67" s="5"/>
      <c r="CA67" s="5"/>
      <c r="CB67" s="5"/>
      <c r="CC67" s="5"/>
      <c r="CD67" s="5" t="s">
        <v>131</v>
      </c>
      <c r="CE67" s="5"/>
      <c r="CF67" s="5">
        <v>2011</v>
      </c>
      <c r="CG67" s="5" t="s">
        <v>691</v>
      </c>
      <c r="CH67" s="5">
        <v>100</v>
      </c>
      <c r="CI67" s="5">
        <v>92</v>
      </c>
      <c r="CJ67" s="5"/>
      <c r="CK67" s="5"/>
      <c r="CL67" s="5"/>
      <c r="CM67" s="5"/>
      <c r="CN67" s="5"/>
      <c r="CO67" s="5"/>
      <c r="CP67" s="5" t="s">
        <v>117</v>
      </c>
      <c r="CQ67" s="5" t="s">
        <v>134</v>
      </c>
      <c r="CR67" s="5"/>
      <c r="CS67" s="5"/>
      <c r="CT67" s="5"/>
      <c r="CU67" s="5"/>
      <c r="CV67" s="5"/>
    </row>
    <row r="68" spans="1:100" ht="114" x14ac:dyDescent="0.4">
      <c r="A68" s="40">
        <v>64</v>
      </c>
      <c r="B68" s="17">
        <v>66</v>
      </c>
      <c r="C68" s="14">
        <v>23800572</v>
      </c>
      <c r="D68" s="22" t="s">
        <v>708</v>
      </c>
      <c r="E68" s="22" t="s">
        <v>709</v>
      </c>
      <c r="F68" s="14" t="s">
        <v>710</v>
      </c>
      <c r="G68" s="20">
        <v>35890</v>
      </c>
      <c r="H68" s="21" t="s">
        <v>711</v>
      </c>
      <c r="I68" s="43">
        <v>3419242122</v>
      </c>
      <c r="J68" s="47">
        <v>895</v>
      </c>
      <c r="K68" s="36">
        <v>1100</v>
      </c>
      <c r="L68" s="49">
        <f t="shared" si="0"/>
        <v>16.272727272727273</v>
      </c>
      <c r="M68" s="47">
        <v>797</v>
      </c>
      <c r="N68" s="36">
        <v>1100</v>
      </c>
      <c r="O68" s="55">
        <f t="shared" si="1"/>
        <v>14.49090909090909</v>
      </c>
      <c r="P68" s="47">
        <v>3175</v>
      </c>
      <c r="Q68" s="36">
        <v>4100</v>
      </c>
      <c r="R68" s="55">
        <f t="shared" si="2"/>
        <v>15.487804878048781</v>
      </c>
      <c r="S68" s="47">
        <v>3175</v>
      </c>
      <c r="T68" s="36">
        <v>4100</v>
      </c>
      <c r="U68" s="55">
        <f t="shared" si="3"/>
        <v>15.487804878048781</v>
      </c>
      <c r="V68" s="47"/>
      <c r="W68" s="36"/>
      <c r="X68" s="55" t="str">
        <f t="shared" si="4"/>
        <v>0</v>
      </c>
      <c r="Y68" s="47"/>
      <c r="Z68" s="36"/>
      <c r="AA68" s="55" t="str">
        <f t="shared" si="5"/>
        <v>0</v>
      </c>
      <c r="AB68" s="47"/>
      <c r="AC68" s="36"/>
      <c r="AD68" s="55" t="str">
        <f t="shared" si="6"/>
        <v>0</v>
      </c>
      <c r="AE68" s="47"/>
      <c r="AF68" s="36"/>
      <c r="AG68" s="55" t="str">
        <f t="shared" si="7"/>
        <v>0</v>
      </c>
      <c r="AH68" s="60">
        <f t="shared" si="8"/>
        <v>61.73924611973392</v>
      </c>
      <c r="AI68" s="16">
        <v>60</v>
      </c>
      <c r="AJ68" s="61">
        <f t="shared" si="9"/>
        <v>121.73924611973392</v>
      </c>
      <c r="AK68" s="66"/>
      <c r="AL68" s="26"/>
      <c r="AM68" s="67"/>
      <c r="AN68" s="33" t="s">
        <v>695</v>
      </c>
      <c r="AO68" s="5" t="s">
        <v>696</v>
      </c>
      <c r="AP68" s="5" t="s">
        <v>695</v>
      </c>
      <c r="AQ68" s="5" t="s">
        <v>697</v>
      </c>
      <c r="AR68" s="5">
        <v>3464461342</v>
      </c>
      <c r="AS68" s="5">
        <v>3129291236</v>
      </c>
      <c r="AT68" s="5">
        <v>3464461342</v>
      </c>
      <c r="AU68" s="5"/>
      <c r="AV68" s="5" t="s">
        <v>4</v>
      </c>
      <c r="AW68" s="5" t="s">
        <v>698</v>
      </c>
      <c r="AX68" s="5">
        <v>2012</v>
      </c>
      <c r="AY68" s="5" t="s">
        <v>114</v>
      </c>
      <c r="AZ68" s="5" t="s">
        <v>123</v>
      </c>
      <c r="BA68" s="5" t="s">
        <v>453</v>
      </c>
      <c r="BB68" s="5">
        <v>2013</v>
      </c>
      <c r="BC68" s="5" t="s">
        <v>114</v>
      </c>
      <c r="BD68" s="5" t="s">
        <v>67</v>
      </c>
      <c r="BE68" s="5"/>
      <c r="BF68" s="5"/>
      <c r="BG68" s="5"/>
      <c r="BH68" s="5" t="s">
        <v>67</v>
      </c>
      <c r="BI68" s="5" t="s">
        <v>490</v>
      </c>
      <c r="BJ68" s="5">
        <v>2017</v>
      </c>
      <c r="BK68" s="5" t="s">
        <v>699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>
        <v>0</v>
      </c>
      <c r="CI68" s="5">
        <v>0</v>
      </c>
      <c r="CJ68" s="5"/>
      <c r="CK68" s="5"/>
      <c r="CL68" s="5"/>
      <c r="CM68" s="5"/>
      <c r="CN68" s="5"/>
      <c r="CO68" s="5"/>
      <c r="CP68" s="5" t="s">
        <v>134</v>
      </c>
      <c r="CQ68" s="5" t="s">
        <v>134</v>
      </c>
      <c r="CR68" s="5"/>
      <c r="CS68" s="5"/>
      <c r="CT68" s="5"/>
      <c r="CU68" s="5"/>
      <c r="CV68" s="5"/>
    </row>
    <row r="69" spans="1:100" ht="114" x14ac:dyDescent="0.4">
      <c r="A69" s="40">
        <v>65</v>
      </c>
      <c r="B69" s="17">
        <v>68</v>
      </c>
      <c r="C69" s="14">
        <v>23800653</v>
      </c>
      <c r="D69" s="22" t="s">
        <v>724</v>
      </c>
      <c r="E69" s="22" t="s">
        <v>725</v>
      </c>
      <c r="F69" s="14" t="s">
        <v>726</v>
      </c>
      <c r="G69" s="20">
        <v>34463</v>
      </c>
      <c r="H69" s="21" t="s">
        <v>728</v>
      </c>
      <c r="I69" s="43">
        <v>3468295134</v>
      </c>
      <c r="J69" s="47">
        <v>631</v>
      </c>
      <c r="K69" s="36">
        <v>1050</v>
      </c>
      <c r="L69" s="49">
        <f t="shared" ref="L69:L132" si="10">IF(J69=0,"0",J69/K69*20)</f>
        <v>12.019047619047619</v>
      </c>
      <c r="M69" s="47">
        <v>637</v>
      </c>
      <c r="N69" s="36">
        <v>1100</v>
      </c>
      <c r="O69" s="55">
        <f t="shared" ref="O69:O132" si="11">IF(M69=0,"0",M69/N69*20)</f>
        <v>11.581818181818182</v>
      </c>
      <c r="P69" s="47">
        <v>340</v>
      </c>
      <c r="Q69" s="36">
        <v>550</v>
      </c>
      <c r="R69" s="55">
        <f t="shared" ref="R69:R132" si="12">IF(P69=0,"0",P69/Q69*20)</f>
        <v>12.363636363636363</v>
      </c>
      <c r="S69" s="47">
        <v>553</v>
      </c>
      <c r="T69" s="36">
        <v>600</v>
      </c>
      <c r="U69" s="55">
        <f t="shared" ref="U69:U132" si="13">IF(S69=0,"0",S69/T69*20)</f>
        <v>18.433333333333334</v>
      </c>
      <c r="V69" s="47"/>
      <c r="W69" s="36"/>
      <c r="X69" s="55" t="str">
        <f t="shared" ref="X69:X132" si="14">IF(V69=0,"0",V69/W69*5)</f>
        <v>0</v>
      </c>
      <c r="Y69" s="47"/>
      <c r="Z69" s="36"/>
      <c r="AA69" s="55" t="str">
        <f t="shared" ref="AA69:AA132" si="15">IF(Y69=0,"0",Y69/Z69*5)</f>
        <v>0</v>
      </c>
      <c r="AB69" s="47"/>
      <c r="AC69" s="36"/>
      <c r="AD69" s="55" t="str">
        <f t="shared" ref="AD69:AD132" si="16">IF(AB69=0,"0",AB69/AC69*5)</f>
        <v>0</v>
      </c>
      <c r="AE69" s="47"/>
      <c r="AF69" s="36"/>
      <c r="AG69" s="55" t="str">
        <f t="shared" ref="AG69:AG132" si="17">IF(AE69=0,"0",AE69/AF69*5)</f>
        <v>0</v>
      </c>
      <c r="AH69" s="60">
        <f t="shared" ref="AH69:AH132" si="18">L69+O69+R69+U69+X69+AA69+AD69+AG69</f>
        <v>54.397835497835501</v>
      </c>
      <c r="AI69" s="16">
        <v>67</v>
      </c>
      <c r="AJ69" s="61">
        <f t="shared" ref="AJ69:AJ132" si="19">AH69+AI69</f>
        <v>121.3978354978355</v>
      </c>
      <c r="AK69" s="66"/>
      <c r="AL69" s="26"/>
      <c r="AM69" s="67"/>
      <c r="AN69" s="33" t="s">
        <v>703</v>
      </c>
      <c r="AO69" s="5" t="s">
        <v>704</v>
      </c>
      <c r="AP69" s="5" t="s">
        <v>705</v>
      </c>
      <c r="AQ69" s="5" t="s">
        <v>706</v>
      </c>
      <c r="AR69" s="5">
        <v>3468005991</v>
      </c>
      <c r="AS69" s="5">
        <v>3138319003</v>
      </c>
      <c r="AT69" s="5"/>
      <c r="AU69" s="5"/>
      <c r="AV69" s="5" t="s">
        <v>4</v>
      </c>
      <c r="AW69" s="5" t="s">
        <v>121</v>
      </c>
      <c r="AX69" s="5">
        <v>2006</v>
      </c>
      <c r="AY69" s="5" t="s">
        <v>633</v>
      </c>
      <c r="AZ69" s="5" t="s">
        <v>123</v>
      </c>
      <c r="BA69" s="5" t="s">
        <v>707</v>
      </c>
      <c r="BB69" s="5">
        <v>2010</v>
      </c>
      <c r="BC69" s="5" t="s">
        <v>633</v>
      </c>
      <c r="BD69" s="5" t="s">
        <v>206</v>
      </c>
      <c r="BE69" s="5" t="s">
        <v>526</v>
      </c>
      <c r="BF69" s="5">
        <v>2013</v>
      </c>
      <c r="BG69" s="5" t="s">
        <v>635</v>
      </c>
      <c r="BH69" s="5" t="s">
        <v>209</v>
      </c>
      <c r="BI69" s="5" t="s">
        <v>210</v>
      </c>
      <c r="BJ69" s="5">
        <v>2017</v>
      </c>
      <c r="BK69" s="5" t="s">
        <v>635</v>
      </c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 t="s">
        <v>131</v>
      </c>
      <c r="CE69" s="5" t="s">
        <v>240</v>
      </c>
      <c r="CF69" s="5">
        <v>2018</v>
      </c>
      <c r="CG69" s="5" t="s">
        <v>155</v>
      </c>
      <c r="CH69" s="5">
        <v>600</v>
      </c>
      <c r="CI69" s="5">
        <v>298</v>
      </c>
      <c r="CJ69" s="5"/>
      <c r="CK69" s="5"/>
      <c r="CL69" s="5"/>
      <c r="CM69" s="5"/>
      <c r="CN69" s="5"/>
      <c r="CO69" s="5"/>
      <c r="CP69" s="5"/>
      <c r="CQ69" s="5" t="s">
        <v>134</v>
      </c>
      <c r="CR69" s="5"/>
      <c r="CS69" s="5"/>
      <c r="CT69" s="5"/>
      <c r="CU69" s="5"/>
      <c r="CV69" s="5"/>
    </row>
    <row r="70" spans="1:100" ht="114" x14ac:dyDescent="0.4">
      <c r="A70" s="40">
        <v>66</v>
      </c>
      <c r="B70" s="17">
        <v>72</v>
      </c>
      <c r="C70" s="14">
        <v>23800420</v>
      </c>
      <c r="D70" s="22" t="s">
        <v>755</v>
      </c>
      <c r="E70" s="22" t="s">
        <v>388</v>
      </c>
      <c r="F70" s="14" t="s">
        <v>756</v>
      </c>
      <c r="G70" s="20">
        <v>35119</v>
      </c>
      <c r="H70" s="21" t="s">
        <v>758</v>
      </c>
      <c r="I70" s="43">
        <v>3459270808</v>
      </c>
      <c r="J70" s="47">
        <v>838</v>
      </c>
      <c r="K70" s="36">
        <v>1050</v>
      </c>
      <c r="L70" s="49">
        <f t="shared" si="10"/>
        <v>15.961904761904762</v>
      </c>
      <c r="M70" s="47">
        <v>789</v>
      </c>
      <c r="N70" s="36">
        <v>1100</v>
      </c>
      <c r="O70" s="55">
        <f t="shared" si="11"/>
        <v>14.345454545454546</v>
      </c>
      <c r="P70" s="47">
        <v>3.2</v>
      </c>
      <c r="Q70" s="36">
        <v>4</v>
      </c>
      <c r="R70" s="55">
        <f t="shared" si="12"/>
        <v>16</v>
      </c>
      <c r="S70" s="47">
        <v>3.2</v>
      </c>
      <c r="T70" s="36">
        <v>4</v>
      </c>
      <c r="U70" s="55">
        <f t="shared" si="13"/>
        <v>16</v>
      </c>
      <c r="V70" s="47"/>
      <c r="W70" s="36"/>
      <c r="X70" s="55" t="str">
        <f t="shared" si="14"/>
        <v>0</v>
      </c>
      <c r="Y70" s="47"/>
      <c r="Z70" s="36"/>
      <c r="AA70" s="55" t="str">
        <f t="shared" si="15"/>
        <v>0</v>
      </c>
      <c r="AB70" s="47"/>
      <c r="AC70" s="36"/>
      <c r="AD70" s="55" t="str">
        <f t="shared" si="16"/>
        <v>0</v>
      </c>
      <c r="AE70" s="47"/>
      <c r="AF70" s="36"/>
      <c r="AG70" s="55" t="str">
        <f t="shared" si="17"/>
        <v>0</v>
      </c>
      <c r="AH70" s="60">
        <f t="shared" si="18"/>
        <v>62.307359307359306</v>
      </c>
      <c r="AI70" s="16">
        <v>59</v>
      </c>
      <c r="AJ70" s="61">
        <f t="shared" si="19"/>
        <v>121.30735930735931</v>
      </c>
      <c r="AK70" s="66"/>
      <c r="AL70" s="26"/>
      <c r="AM70" s="67"/>
      <c r="AN70" s="33" t="s">
        <v>711</v>
      </c>
      <c r="AO70" s="5" t="s">
        <v>711</v>
      </c>
      <c r="AP70" s="5" t="s">
        <v>712</v>
      </c>
      <c r="AQ70" s="5" t="s">
        <v>713</v>
      </c>
      <c r="AR70" s="5">
        <v>3419242122</v>
      </c>
      <c r="AS70" s="5"/>
      <c r="AT70" s="5"/>
      <c r="AU70" s="5"/>
      <c r="AV70" s="5" t="s">
        <v>4</v>
      </c>
      <c r="AW70" s="5" t="s">
        <v>121</v>
      </c>
      <c r="AX70" s="5">
        <v>2014</v>
      </c>
      <c r="AY70" s="5" t="s">
        <v>125</v>
      </c>
      <c r="AZ70" s="5" t="s">
        <v>123</v>
      </c>
      <c r="BA70" s="5" t="s">
        <v>124</v>
      </c>
      <c r="BB70" s="5">
        <v>2016</v>
      </c>
      <c r="BC70" s="5" t="s">
        <v>125</v>
      </c>
      <c r="BD70" s="5" t="s">
        <v>67</v>
      </c>
      <c r="BE70" s="5"/>
      <c r="BF70" s="5"/>
      <c r="BG70" s="5"/>
      <c r="BH70" s="5" t="s">
        <v>67</v>
      </c>
      <c r="BI70" s="5" t="s">
        <v>176</v>
      </c>
      <c r="BJ70" s="5">
        <v>2020</v>
      </c>
      <c r="BK70" s="5" t="s">
        <v>714</v>
      </c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 t="s">
        <v>492</v>
      </c>
      <c r="CE70" s="5" t="s">
        <v>715</v>
      </c>
      <c r="CF70" s="5">
        <v>2019</v>
      </c>
      <c r="CG70" s="5" t="s">
        <v>177</v>
      </c>
      <c r="CH70" s="5">
        <v>2400</v>
      </c>
      <c r="CI70" s="5">
        <v>1693</v>
      </c>
      <c r="CJ70" s="5"/>
      <c r="CK70" s="5"/>
      <c r="CL70" s="5"/>
      <c r="CM70" s="5"/>
      <c r="CN70" s="5"/>
      <c r="CO70" s="5"/>
      <c r="CP70" s="5" t="s">
        <v>117</v>
      </c>
      <c r="CQ70" s="5" t="s">
        <v>134</v>
      </c>
      <c r="CR70" s="5"/>
      <c r="CS70" s="5"/>
      <c r="CT70" s="5"/>
      <c r="CU70" s="5"/>
      <c r="CV70" s="5"/>
    </row>
    <row r="71" spans="1:100" ht="114" x14ac:dyDescent="0.4">
      <c r="A71" s="40">
        <v>67</v>
      </c>
      <c r="B71" s="23">
        <v>63</v>
      </c>
      <c r="C71" s="14">
        <v>23800335</v>
      </c>
      <c r="D71" s="22" t="s">
        <v>684</v>
      </c>
      <c r="E71" s="22" t="s">
        <v>685</v>
      </c>
      <c r="F71" s="14" t="s">
        <v>686</v>
      </c>
      <c r="G71" s="20">
        <v>32702</v>
      </c>
      <c r="H71" s="21" t="s">
        <v>687</v>
      </c>
      <c r="I71" s="43">
        <v>3409352491</v>
      </c>
      <c r="J71" s="47">
        <v>631</v>
      </c>
      <c r="K71" s="36">
        <v>900</v>
      </c>
      <c r="L71" s="49">
        <f t="shared" si="10"/>
        <v>14.022222222222222</v>
      </c>
      <c r="M71" s="47">
        <v>637</v>
      </c>
      <c r="N71" s="36">
        <v>1100</v>
      </c>
      <c r="O71" s="55">
        <f t="shared" si="11"/>
        <v>11.581818181818182</v>
      </c>
      <c r="P71" s="47">
        <v>324</v>
      </c>
      <c r="Q71" s="36">
        <v>550</v>
      </c>
      <c r="R71" s="55">
        <f t="shared" si="12"/>
        <v>11.781818181818181</v>
      </c>
      <c r="S71" s="50">
        <v>735</v>
      </c>
      <c r="T71" s="37">
        <v>1100</v>
      </c>
      <c r="U71" s="55">
        <f t="shared" si="13"/>
        <v>13.363636363636363</v>
      </c>
      <c r="V71" s="47"/>
      <c r="W71" s="36"/>
      <c r="X71" s="55" t="str">
        <f t="shared" si="14"/>
        <v>0</v>
      </c>
      <c r="Y71" s="47"/>
      <c r="Z71" s="36"/>
      <c r="AA71" s="55" t="str">
        <f t="shared" si="15"/>
        <v>0</v>
      </c>
      <c r="AB71" s="47">
        <v>628</v>
      </c>
      <c r="AC71" s="36">
        <v>900</v>
      </c>
      <c r="AD71" s="55">
        <f t="shared" si="16"/>
        <v>3.4888888888888889</v>
      </c>
      <c r="AE71" s="47"/>
      <c r="AF71" s="36"/>
      <c r="AG71" s="55" t="str">
        <f t="shared" si="17"/>
        <v>0</v>
      </c>
      <c r="AH71" s="60">
        <f t="shared" si="18"/>
        <v>54.238383838383832</v>
      </c>
      <c r="AI71" s="16">
        <v>67</v>
      </c>
      <c r="AJ71" s="61">
        <f t="shared" si="19"/>
        <v>121.23838383838384</v>
      </c>
      <c r="AK71" s="66"/>
      <c r="AL71" s="25" t="s">
        <v>3959</v>
      </c>
      <c r="AM71" s="67"/>
      <c r="AN71" s="33" t="s">
        <v>719</v>
      </c>
      <c r="AO71" s="5" t="s">
        <v>719</v>
      </c>
      <c r="AP71" s="5" t="s">
        <v>193</v>
      </c>
      <c r="AQ71" s="5" t="s">
        <v>720</v>
      </c>
      <c r="AR71" s="5">
        <v>3469477046</v>
      </c>
      <c r="AS71" s="5">
        <v>3429477046</v>
      </c>
      <c r="AT71" s="5" t="s">
        <v>671</v>
      </c>
      <c r="AU71" s="5" t="s">
        <v>671</v>
      </c>
      <c r="AV71" s="5" t="s">
        <v>4</v>
      </c>
      <c r="AW71" s="5" t="s">
        <v>121</v>
      </c>
      <c r="AX71" s="5">
        <v>2008</v>
      </c>
      <c r="AY71" s="5" t="s">
        <v>125</v>
      </c>
      <c r="AZ71" s="5" t="s">
        <v>123</v>
      </c>
      <c r="BA71" s="5" t="s">
        <v>124</v>
      </c>
      <c r="BB71" s="5">
        <v>2010</v>
      </c>
      <c r="BC71" s="5" t="s">
        <v>125</v>
      </c>
      <c r="BD71" s="5" t="s">
        <v>67</v>
      </c>
      <c r="BE71" s="5"/>
      <c r="BF71" s="5"/>
      <c r="BG71" s="5"/>
      <c r="BH71" s="5" t="s">
        <v>67</v>
      </c>
      <c r="BI71" s="5" t="s">
        <v>144</v>
      </c>
      <c r="BJ71" s="5">
        <v>2014</v>
      </c>
      <c r="BK71" s="5" t="s">
        <v>721</v>
      </c>
      <c r="BL71" s="5" t="s">
        <v>212</v>
      </c>
      <c r="BM71" s="5" t="s">
        <v>722</v>
      </c>
      <c r="BN71" s="5">
        <v>2018</v>
      </c>
      <c r="BO71" s="5" t="s">
        <v>723</v>
      </c>
      <c r="BP71" s="5"/>
      <c r="BQ71" s="5"/>
      <c r="BR71" s="5"/>
      <c r="BS71" s="5"/>
      <c r="BT71" s="5"/>
      <c r="BU71" s="5"/>
      <c r="BV71" s="5" t="s">
        <v>128</v>
      </c>
      <c r="BW71" s="5" t="s">
        <v>121</v>
      </c>
      <c r="BX71" s="5">
        <v>2017</v>
      </c>
      <c r="BY71" s="5" t="s">
        <v>308</v>
      </c>
      <c r="BZ71" s="5"/>
      <c r="CA71" s="5"/>
      <c r="CB71" s="5"/>
      <c r="CC71" s="5"/>
      <c r="CD71" s="5"/>
      <c r="CE71" s="5"/>
      <c r="CF71" s="5"/>
      <c r="CG71" s="5"/>
      <c r="CH71" s="5">
        <v>0</v>
      </c>
      <c r="CI71" s="5">
        <v>0</v>
      </c>
      <c r="CJ71" s="5"/>
      <c r="CK71" s="5"/>
      <c r="CL71" s="5"/>
      <c r="CM71" s="5"/>
      <c r="CN71" s="5"/>
      <c r="CO71" s="5"/>
      <c r="CP71" s="5"/>
      <c r="CQ71" s="5" t="s">
        <v>134</v>
      </c>
      <c r="CR71" s="5"/>
      <c r="CS71" s="5"/>
      <c r="CT71" s="5"/>
      <c r="CU71" s="5"/>
      <c r="CV71" s="5"/>
    </row>
    <row r="72" spans="1:100" ht="225" x14ac:dyDescent="0.4">
      <c r="A72" s="40">
        <v>68</v>
      </c>
      <c r="B72" s="23">
        <v>42</v>
      </c>
      <c r="C72" s="14">
        <v>23800401</v>
      </c>
      <c r="D72" s="22" t="s">
        <v>370</v>
      </c>
      <c r="E72" s="22" t="s">
        <v>521</v>
      </c>
      <c r="F72" s="14" t="s">
        <v>522</v>
      </c>
      <c r="G72" s="20">
        <v>35128</v>
      </c>
      <c r="H72" s="21" t="s">
        <v>523</v>
      </c>
      <c r="I72" s="43">
        <v>3438318580</v>
      </c>
      <c r="J72" s="47">
        <v>636</v>
      </c>
      <c r="K72" s="36">
        <v>1050</v>
      </c>
      <c r="L72" s="49">
        <f t="shared" si="10"/>
        <v>12.114285714285716</v>
      </c>
      <c r="M72" s="47">
        <v>610</v>
      </c>
      <c r="N72" s="36">
        <v>1100</v>
      </c>
      <c r="O72" s="55">
        <f t="shared" si="11"/>
        <v>11.090909090909092</v>
      </c>
      <c r="P72" s="47">
        <v>331</v>
      </c>
      <c r="Q72" s="36">
        <v>550</v>
      </c>
      <c r="R72" s="55">
        <f t="shared" si="12"/>
        <v>12.036363636363635</v>
      </c>
      <c r="S72" s="47">
        <v>823</v>
      </c>
      <c r="T72" s="36">
        <v>1100</v>
      </c>
      <c r="U72" s="55">
        <f t="shared" si="13"/>
        <v>14.963636363636363</v>
      </c>
      <c r="V72" s="50"/>
      <c r="W72" s="37"/>
      <c r="X72" s="55" t="str">
        <f t="shared" si="14"/>
        <v>0</v>
      </c>
      <c r="Y72" s="47"/>
      <c r="Z72" s="36"/>
      <c r="AA72" s="55" t="str">
        <f t="shared" si="15"/>
        <v>0</v>
      </c>
      <c r="AB72" s="47"/>
      <c r="AC72" s="36"/>
      <c r="AD72" s="55" t="str">
        <f t="shared" si="16"/>
        <v>0</v>
      </c>
      <c r="AE72" s="47"/>
      <c r="AF72" s="36"/>
      <c r="AG72" s="55" t="str">
        <f t="shared" si="17"/>
        <v>0</v>
      </c>
      <c r="AH72" s="60">
        <f t="shared" si="18"/>
        <v>50.2051948051948</v>
      </c>
      <c r="AI72" s="16">
        <v>71</v>
      </c>
      <c r="AJ72" s="61">
        <f t="shared" si="19"/>
        <v>121.20519480519479</v>
      </c>
      <c r="AK72" s="66"/>
      <c r="AL72" s="31" t="s">
        <v>3962</v>
      </c>
      <c r="AM72" s="67"/>
      <c r="AN72" s="33" t="s">
        <v>727</v>
      </c>
      <c r="AO72" s="5" t="s">
        <v>728</v>
      </c>
      <c r="AP72" s="5" t="s">
        <v>729</v>
      </c>
      <c r="AQ72" s="5" t="s">
        <v>326</v>
      </c>
      <c r="AR72" s="5">
        <v>3468295134</v>
      </c>
      <c r="AS72" s="5">
        <v>3118068079</v>
      </c>
      <c r="AT72" s="5">
        <v>0</v>
      </c>
      <c r="AU72" s="5">
        <v>0</v>
      </c>
      <c r="AV72" s="5" t="s">
        <v>4</v>
      </c>
      <c r="AW72" s="5" t="s">
        <v>238</v>
      </c>
      <c r="AX72" s="5">
        <v>2012</v>
      </c>
      <c r="AY72" s="5" t="s">
        <v>125</v>
      </c>
      <c r="AZ72" s="5" t="s">
        <v>204</v>
      </c>
      <c r="BA72" s="5" t="s">
        <v>238</v>
      </c>
      <c r="BB72" s="5">
        <v>2014</v>
      </c>
      <c r="BC72" s="5" t="s">
        <v>125</v>
      </c>
      <c r="BD72" s="5" t="s">
        <v>206</v>
      </c>
      <c r="BE72" s="5" t="s">
        <v>238</v>
      </c>
      <c r="BF72" s="5">
        <v>2019</v>
      </c>
      <c r="BG72" s="5" t="s">
        <v>127</v>
      </c>
      <c r="BH72" s="5" t="s">
        <v>209</v>
      </c>
      <c r="BI72" s="5" t="s">
        <v>730</v>
      </c>
      <c r="BJ72" s="5">
        <v>2016</v>
      </c>
      <c r="BK72" s="5" t="s">
        <v>731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 t="s">
        <v>131</v>
      </c>
      <c r="CE72" s="5" t="s">
        <v>732</v>
      </c>
      <c r="CF72" s="5">
        <v>2006</v>
      </c>
      <c r="CG72" s="5" t="s">
        <v>733</v>
      </c>
      <c r="CH72" s="5">
        <v>300</v>
      </c>
      <c r="CI72" s="5">
        <v>219</v>
      </c>
      <c r="CJ72" s="5"/>
      <c r="CK72" s="5"/>
      <c r="CL72" s="5"/>
      <c r="CM72" s="5"/>
      <c r="CN72" s="5"/>
      <c r="CO72" s="5"/>
      <c r="CP72" s="5" t="s">
        <v>117</v>
      </c>
      <c r="CQ72" s="5" t="s">
        <v>134</v>
      </c>
      <c r="CR72" s="5"/>
      <c r="CS72" s="5"/>
      <c r="CT72" s="5"/>
      <c r="CU72" s="5"/>
      <c r="CV72" s="5"/>
    </row>
    <row r="73" spans="1:100" ht="114" x14ac:dyDescent="0.4">
      <c r="A73" s="40">
        <v>69</v>
      </c>
      <c r="B73" s="17">
        <v>75</v>
      </c>
      <c r="C73" s="14">
        <v>23800724</v>
      </c>
      <c r="D73" s="22" t="s">
        <v>777</v>
      </c>
      <c r="E73" s="22" t="s">
        <v>778</v>
      </c>
      <c r="F73" s="14" t="s">
        <v>779</v>
      </c>
      <c r="G73" s="20">
        <v>35370</v>
      </c>
      <c r="H73" s="21" t="s">
        <v>781</v>
      </c>
      <c r="I73" s="43">
        <v>3479550636</v>
      </c>
      <c r="J73" s="47">
        <v>785</v>
      </c>
      <c r="K73" s="36">
        <v>1050</v>
      </c>
      <c r="L73" s="49">
        <f t="shared" si="10"/>
        <v>14.952380952380953</v>
      </c>
      <c r="M73" s="47">
        <v>728</v>
      </c>
      <c r="N73" s="36">
        <v>1100</v>
      </c>
      <c r="O73" s="55">
        <f t="shared" si="11"/>
        <v>13.236363636363638</v>
      </c>
      <c r="P73" s="47">
        <v>2.9</v>
      </c>
      <c r="Q73" s="36">
        <v>4</v>
      </c>
      <c r="R73" s="55">
        <f t="shared" si="12"/>
        <v>14.5</v>
      </c>
      <c r="S73" s="47">
        <v>2.9</v>
      </c>
      <c r="T73" s="36">
        <v>4</v>
      </c>
      <c r="U73" s="55">
        <f t="shared" si="13"/>
        <v>14.5</v>
      </c>
      <c r="V73" s="47"/>
      <c r="W73" s="36"/>
      <c r="X73" s="55" t="str">
        <f t="shared" si="14"/>
        <v>0</v>
      </c>
      <c r="Y73" s="47"/>
      <c r="Z73" s="36"/>
      <c r="AA73" s="55" t="str">
        <f t="shared" si="15"/>
        <v>0</v>
      </c>
      <c r="AB73" s="47"/>
      <c r="AC73" s="36"/>
      <c r="AD73" s="55" t="str">
        <f t="shared" si="16"/>
        <v>0</v>
      </c>
      <c r="AE73" s="47"/>
      <c r="AF73" s="36"/>
      <c r="AG73" s="55" t="str">
        <f t="shared" si="17"/>
        <v>0</v>
      </c>
      <c r="AH73" s="60">
        <f t="shared" si="18"/>
        <v>57.188744588744591</v>
      </c>
      <c r="AI73" s="16">
        <v>64</v>
      </c>
      <c r="AJ73" s="61">
        <f t="shared" si="19"/>
        <v>121.18874458874458</v>
      </c>
      <c r="AK73" s="66"/>
      <c r="AL73" s="26"/>
      <c r="AM73" s="67"/>
      <c r="AN73" s="33" t="s">
        <v>737</v>
      </c>
      <c r="AO73" s="5" t="s">
        <v>738</v>
      </c>
      <c r="AP73" s="5" t="s">
        <v>193</v>
      </c>
      <c r="AQ73" s="5" t="s">
        <v>739</v>
      </c>
      <c r="AR73" s="5">
        <v>3460974440</v>
      </c>
      <c r="AS73" s="5"/>
      <c r="AT73" s="5"/>
      <c r="AU73" s="5"/>
      <c r="AV73" s="5" t="s">
        <v>4</v>
      </c>
      <c r="AW73" s="5" t="s">
        <v>238</v>
      </c>
      <c r="AX73" s="5">
        <v>2007</v>
      </c>
      <c r="AY73" s="5" t="s">
        <v>125</v>
      </c>
      <c r="AZ73" s="5" t="s">
        <v>204</v>
      </c>
      <c r="BA73" s="5" t="s">
        <v>238</v>
      </c>
      <c r="BB73" s="5">
        <v>2009</v>
      </c>
      <c r="BC73" s="5" t="s">
        <v>740</v>
      </c>
      <c r="BD73" s="5" t="s">
        <v>206</v>
      </c>
      <c r="BE73" s="5" t="s">
        <v>238</v>
      </c>
      <c r="BF73" s="5">
        <v>2014</v>
      </c>
      <c r="BG73" s="5" t="s">
        <v>308</v>
      </c>
      <c r="BH73" s="5" t="s">
        <v>209</v>
      </c>
      <c r="BI73" s="5" t="s">
        <v>436</v>
      </c>
      <c r="BJ73" s="5">
        <v>2018</v>
      </c>
      <c r="BK73" s="5" t="s">
        <v>127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 t="s">
        <v>128</v>
      </c>
      <c r="BW73" s="5"/>
      <c r="BX73" s="5">
        <v>2016</v>
      </c>
      <c r="BY73" s="5" t="s">
        <v>308</v>
      </c>
      <c r="BZ73" s="5" t="s">
        <v>310</v>
      </c>
      <c r="CA73" s="5"/>
      <c r="CB73" s="5">
        <v>2018</v>
      </c>
      <c r="CC73" s="5" t="s">
        <v>308</v>
      </c>
      <c r="CD73" s="5" t="s">
        <v>131</v>
      </c>
      <c r="CE73" s="5" t="s">
        <v>368</v>
      </c>
      <c r="CF73" s="5">
        <v>2016</v>
      </c>
      <c r="CG73" s="5" t="s">
        <v>741</v>
      </c>
      <c r="CH73" s="5">
        <v>600</v>
      </c>
      <c r="CI73" s="5">
        <v>526</v>
      </c>
      <c r="CJ73" s="5"/>
      <c r="CK73" s="5"/>
      <c r="CL73" s="5"/>
      <c r="CM73" s="5"/>
      <c r="CN73" s="5"/>
      <c r="CO73" s="5"/>
      <c r="CP73" s="5" t="s">
        <v>117</v>
      </c>
      <c r="CQ73" s="5" t="s">
        <v>134</v>
      </c>
      <c r="CR73" s="5"/>
      <c r="CS73" s="5"/>
      <c r="CT73" s="5"/>
      <c r="CU73" s="5"/>
      <c r="CV73" s="5"/>
    </row>
    <row r="74" spans="1:100" ht="114" x14ac:dyDescent="0.4">
      <c r="A74" s="40">
        <v>70</v>
      </c>
      <c r="B74" s="17">
        <v>69</v>
      </c>
      <c r="C74" s="14">
        <v>23800486</v>
      </c>
      <c r="D74" s="22" t="s">
        <v>734</v>
      </c>
      <c r="E74" s="22" t="s">
        <v>735</v>
      </c>
      <c r="F74" s="14" t="s">
        <v>736</v>
      </c>
      <c r="G74" s="20">
        <v>31109</v>
      </c>
      <c r="H74" s="21" t="s">
        <v>738</v>
      </c>
      <c r="I74" s="43">
        <v>3460974440</v>
      </c>
      <c r="J74" s="47">
        <v>506</v>
      </c>
      <c r="K74" s="36">
        <v>900</v>
      </c>
      <c r="L74" s="49">
        <f t="shared" si="10"/>
        <v>11.244444444444444</v>
      </c>
      <c r="M74" s="47">
        <v>700</v>
      </c>
      <c r="N74" s="36">
        <v>1100</v>
      </c>
      <c r="O74" s="55">
        <f t="shared" si="11"/>
        <v>12.727272727272727</v>
      </c>
      <c r="P74" s="47">
        <v>707</v>
      </c>
      <c r="Q74" s="36">
        <v>1100</v>
      </c>
      <c r="R74" s="55">
        <f t="shared" si="12"/>
        <v>12.854545454545454</v>
      </c>
      <c r="S74" s="47">
        <v>819</v>
      </c>
      <c r="T74" s="36">
        <v>1100</v>
      </c>
      <c r="U74" s="55">
        <f t="shared" si="13"/>
        <v>14.890909090909091</v>
      </c>
      <c r="V74" s="47"/>
      <c r="W74" s="36"/>
      <c r="X74" s="55" t="str">
        <f t="shared" si="14"/>
        <v>0</v>
      </c>
      <c r="Y74" s="47"/>
      <c r="Z74" s="36"/>
      <c r="AA74" s="55" t="str">
        <f t="shared" si="15"/>
        <v>0</v>
      </c>
      <c r="AB74" s="47">
        <v>558</v>
      </c>
      <c r="AC74" s="36">
        <v>900</v>
      </c>
      <c r="AD74" s="55">
        <f t="shared" si="16"/>
        <v>3.1</v>
      </c>
      <c r="AE74" s="47">
        <v>772</v>
      </c>
      <c r="AF74" s="36">
        <v>1200</v>
      </c>
      <c r="AG74" s="55">
        <f t="shared" si="17"/>
        <v>3.2166666666666668</v>
      </c>
      <c r="AH74" s="60">
        <f t="shared" si="18"/>
        <v>58.033838383838386</v>
      </c>
      <c r="AI74" s="16">
        <v>63</v>
      </c>
      <c r="AJ74" s="61">
        <f t="shared" si="19"/>
        <v>121.03383838383839</v>
      </c>
      <c r="AK74" s="66"/>
      <c r="AL74" s="26"/>
      <c r="AM74" s="67"/>
      <c r="AN74" s="33" t="s">
        <v>745</v>
      </c>
      <c r="AO74" s="5" t="s">
        <v>745</v>
      </c>
      <c r="AP74" s="5" t="s">
        <v>203</v>
      </c>
      <c r="AQ74" s="5" t="s">
        <v>203</v>
      </c>
      <c r="AR74" s="5">
        <v>3169925656</v>
      </c>
      <c r="AS74" s="5">
        <v>3475290983</v>
      </c>
      <c r="AT74" s="5"/>
      <c r="AU74" s="5"/>
      <c r="AV74" s="5" t="s">
        <v>4</v>
      </c>
      <c r="AW74" s="5" t="s">
        <v>746</v>
      </c>
      <c r="AX74" s="5">
        <v>2008</v>
      </c>
      <c r="AY74" s="5" t="s">
        <v>125</v>
      </c>
      <c r="AZ74" s="5" t="s">
        <v>123</v>
      </c>
      <c r="BA74" s="5" t="s">
        <v>747</v>
      </c>
      <c r="BB74" s="5">
        <v>2011</v>
      </c>
      <c r="BC74" s="5" t="s">
        <v>125</v>
      </c>
      <c r="BD74" s="5" t="s">
        <v>67</v>
      </c>
      <c r="BE74" s="5"/>
      <c r="BF74" s="5"/>
      <c r="BG74" s="5"/>
      <c r="BH74" s="5" t="s">
        <v>67</v>
      </c>
      <c r="BI74" s="5" t="s">
        <v>348</v>
      </c>
      <c r="BJ74" s="5">
        <v>2016</v>
      </c>
      <c r="BK74" s="5" t="s">
        <v>748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>
        <v>0</v>
      </c>
      <c r="CI74" s="5">
        <v>0</v>
      </c>
      <c r="CJ74" s="5"/>
      <c r="CK74" s="5"/>
      <c r="CL74" s="5"/>
      <c r="CM74" s="5"/>
      <c r="CN74" s="5"/>
      <c r="CO74" s="5"/>
      <c r="CP74" s="5" t="s">
        <v>117</v>
      </c>
      <c r="CQ74" s="5" t="s">
        <v>134</v>
      </c>
      <c r="CR74" s="5"/>
      <c r="CS74" s="5"/>
      <c r="CT74" s="5"/>
      <c r="CU74" s="5"/>
      <c r="CV74" s="5"/>
    </row>
    <row r="75" spans="1:100" ht="114" x14ac:dyDescent="0.4">
      <c r="A75" s="40">
        <v>71</v>
      </c>
      <c r="B75" s="17">
        <v>70</v>
      </c>
      <c r="C75" s="14">
        <v>23800774</v>
      </c>
      <c r="D75" s="22" t="s">
        <v>742</v>
      </c>
      <c r="E75" s="22" t="s">
        <v>743</v>
      </c>
      <c r="F75" s="14" t="s">
        <v>744</v>
      </c>
      <c r="G75" s="20">
        <v>33329</v>
      </c>
      <c r="H75" s="21" t="s">
        <v>745</v>
      </c>
      <c r="I75" s="43">
        <v>3169925656</v>
      </c>
      <c r="J75" s="47">
        <v>615</v>
      </c>
      <c r="K75" s="36">
        <v>900</v>
      </c>
      <c r="L75" s="49">
        <f t="shared" si="10"/>
        <v>13.666666666666668</v>
      </c>
      <c r="M75" s="47">
        <v>803</v>
      </c>
      <c r="N75" s="36">
        <v>1100</v>
      </c>
      <c r="O75" s="55">
        <f t="shared" si="11"/>
        <v>14.6</v>
      </c>
      <c r="P75" s="47">
        <v>3497</v>
      </c>
      <c r="Q75" s="36">
        <v>4550</v>
      </c>
      <c r="R75" s="55">
        <f t="shared" si="12"/>
        <v>15.371428571428572</v>
      </c>
      <c r="S75" s="47">
        <v>3497</v>
      </c>
      <c r="T75" s="36">
        <v>4550</v>
      </c>
      <c r="U75" s="55">
        <f t="shared" si="13"/>
        <v>15.371428571428572</v>
      </c>
      <c r="V75" s="47"/>
      <c r="W75" s="36"/>
      <c r="X75" s="55" t="str">
        <f t="shared" si="14"/>
        <v>0</v>
      </c>
      <c r="Y75" s="47"/>
      <c r="Z75" s="36"/>
      <c r="AA75" s="55" t="str">
        <f t="shared" si="15"/>
        <v>0</v>
      </c>
      <c r="AB75" s="47"/>
      <c r="AC75" s="36"/>
      <c r="AD75" s="55" t="str">
        <f t="shared" si="16"/>
        <v>0</v>
      </c>
      <c r="AE75" s="47"/>
      <c r="AF75" s="36"/>
      <c r="AG75" s="55" t="str">
        <f t="shared" si="17"/>
        <v>0</v>
      </c>
      <c r="AH75" s="60">
        <f t="shared" si="18"/>
        <v>59.009523809523813</v>
      </c>
      <c r="AI75" s="16">
        <v>62</v>
      </c>
      <c r="AJ75" s="61">
        <f t="shared" si="19"/>
        <v>121.00952380952381</v>
      </c>
      <c r="AK75" s="66"/>
      <c r="AL75" s="26"/>
      <c r="AM75" s="67"/>
      <c r="AN75" s="33" t="s">
        <v>752</v>
      </c>
      <c r="AO75" s="5" t="s">
        <v>752</v>
      </c>
      <c r="AP75" s="5" t="s">
        <v>341</v>
      </c>
      <c r="AQ75" s="5" t="s">
        <v>753</v>
      </c>
      <c r="AR75" s="5">
        <v>3422702411</v>
      </c>
      <c r="AS75" s="5"/>
      <c r="AT75" s="5"/>
      <c r="AU75" s="5"/>
      <c r="AV75" s="5" t="s">
        <v>4</v>
      </c>
      <c r="AW75" s="5" t="s">
        <v>754</v>
      </c>
      <c r="AX75" s="5">
        <v>2012</v>
      </c>
      <c r="AY75" s="5" t="s">
        <v>125</v>
      </c>
      <c r="AZ75" s="5" t="s">
        <v>123</v>
      </c>
      <c r="BA75" s="5" t="s">
        <v>754</v>
      </c>
      <c r="BB75" s="5">
        <v>2014</v>
      </c>
      <c r="BC75" s="5" t="s">
        <v>125</v>
      </c>
      <c r="BD75" s="5" t="s">
        <v>206</v>
      </c>
      <c r="BE75" s="5" t="s">
        <v>238</v>
      </c>
      <c r="BF75" s="5">
        <v>2017</v>
      </c>
      <c r="BG75" s="5" t="s">
        <v>308</v>
      </c>
      <c r="BH75" s="5" t="s">
        <v>209</v>
      </c>
      <c r="BI75" s="5" t="s">
        <v>296</v>
      </c>
      <c r="BJ75" s="5">
        <v>2017</v>
      </c>
      <c r="BK75" s="5" t="s">
        <v>473</v>
      </c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>
        <v>0</v>
      </c>
      <c r="CI75" s="5">
        <v>0</v>
      </c>
      <c r="CJ75" s="5"/>
      <c r="CK75" s="5"/>
      <c r="CL75" s="5"/>
      <c r="CM75" s="5"/>
      <c r="CN75" s="5"/>
      <c r="CO75" s="5"/>
      <c r="CP75" s="5" t="s">
        <v>117</v>
      </c>
      <c r="CQ75" s="5" t="s">
        <v>134</v>
      </c>
      <c r="CR75" s="5"/>
      <c r="CS75" s="5"/>
      <c r="CT75" s="5"/>
      <c r="CU75" s="5"/>
      <c r="CV75" s="5"/>
    </row>
    <row r="76" spans="1:100" ht="120" x14ac:dyDescent="0.4">
      <c r="A76" s="40">
        <v>72</v>
      </c>
      <c r="B76" s="17">
        <v>71</v>
      </c>
      <c r="C76" s="14">
        <v>23800916</v>
      </c>
      <c r="D76" s="22" t="s">
        <v>749</v>
      </c>
      <c r="E76" s="22" t="s">
        <v>750</v>
      </c>
      <c r="F76" s="14" t="s">
        <v>751</v>
      </c>
      <c r="G76" s="20">
        <v>35165</v>
      </c>
      <c r="H76" s="21" t="s">
        <v>752</v>
      </c>
      <c r="I76" s="43">
        <v>3422702411</v>
      </c>
      <c r="J76" s="47">
        <v>722</v>
      </c>
      <c r="K76" s="36">
        <v>1050</v>
      </c>
      <c r="L76" s="49">
        <f t="shared" si="10"/>
        <v>13.752380952380951</v>
      </c>
      <c r="M76" s="47">
        <v>662</v>
      </c>
      <c r="N76" s="36">
        <v>1100</v>
      </c>
      <c r="O76" s="55">
        <f t="shared" si="11"/>
        <v>12.036363636363635</v>
      </c>
      <c r="P76" s="47">
        <v>709</v>
      </c>
      <c r="Q76" s="36">
        <v>1100</v>
      </c>
      <c r="R76" s="55">
        <f t="shared" si="12"/>
        <v>12.890909090909091</v>
      </c>
      <c r="S76" s="47">
        <v>799</v>
      </c>
      <c r="T76" s="36">
        <v>1200</v>
      </c>
      <c r="U76" s="55">
        <f t="shared" si="13"/>
        <v>13.316666666666668</v>
      </c>
      <c r="V76" s="47"/>
      <c r="W76" s="36"/>
      <c r="X76" s="55" t="str">
        <f t="shared" si="14"/>
        <v>0</v>
      </c>
      <c r="Y76" s="47"/>
      <c r="Z76" s="36"/>
      <c r="AA76" s="55" t="str">
        <f t="shared" si="15"/>
        <v>0</v>
      </c>
      <c r="AB76" s="47"/>
      <c r="AC76" s="36"/>
      <c r="AD76" s="55" t="str">
        <f t="shared" si="16"/>
        <v>0</v>
      </c>
      <c r="AE76" s="47"/>
      <c r="AF76" s="36"/>
      <c r="AG76" s="55" t="str">
        <f t="shared" si="17"/>
        <v>0</v>
      </c>
      <c r="AH76" s="60">
        <f t="shared" si="18"/>
        <v>51.996320346320346</v>
      </c>
      <c r="AI76" s="16">
        <v>69</v>
      </c>
      <c r="AJ76" s="61">
        <f t="shared" si="19"/>
        <v>120.99632034632035</v>
      </c>
      <c r="AK76" s="66"/>
      <c r="AL76" s="26"/>
      <c r="AM76" s="67"/>
      <c r="AN76" s="33" t="s">
        <v>757</v>
      </c>
      <c r="AO76" s="5" t="s">
        <v>758</v>
      </c>
      <c r="AP76" s="5" t="s">
        <v>193</v>
      </c>
      <c r="AQ76" s="5" t="s">
        <v>759</v>
      </c>
      <c r="AR76" s="5">
        <v>3459270808</v>
      </c>
      <c r="AS76" s="5"/>
      <c r="AT76" s="5"/>
      <c r="AU76" s="5"/>
      <c r="AV76" s="5" t="s">
        <v>4</v>
      </c>
      <c r="AW76" s="5" t="s">
        <v>121</v>
      </c>
      <c r="AX76" s="5">
        <v>2012</v>
      </c>
      <c r="AY76" s="5" t="s">
        <v>125</v>
      </c>
      <c r="AZ76" s="5" t="s">
        <v>123</v>
      </c>
      <c r="BA76" s="5" t="s">
        <v>247</v>
      </c>
      <c r="BB76" s="5">
        <v>2014</v>
      </c>
      <c r="BC76" s="5" t="s">
        <v>125</v>
      </c>
      <c r="BD76" s="5" t="s">
        <v>67</v>
      </c>
      <c r="BE76" s="5"/>
      <c r="BF76" s="5"/>
      <c r="BG76" s="5"/>
      <c r="BH76" s="5" t="s">
        <v>67</v>
      </c>
      <c r="BI76" s="5" t="s">
        <v>176</v>
      </c>
      <c r="BJ76" s="5">
        <v>2018</v>
      </c>
      <c r="BK76" s="5" t="s">
        <v>127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 t="s">
        <v>131</v>
      </c>
      <c r="CE76" s="5" t="s">
        <v>240</v>
      </c>
      <c r="CF76" s="5">
        <v>2014</v>
      </c>
      <c r="CG76" s="5" t="s">
        <v>760</v>
      </c>
      <c r="CH76" s="5">
        <v>600</v>
      </c>
      <c r="CI76" s="5">
        <v>520</v>
      </c>
      <c r="CJ76" s="5"/>
      <c r="CK76" s="5"/>
      <c r="CL76" s="5"/>
      <c r="CM76" s="5"/>
      <c r="CN76" s="5"/>
      <c r="CO76" s="5"/>
      <c r="CP76" s="5"/>
      <c r="CQ76" s="5" t="s">
        <v>134</v>
      </c>
      <c r="CR76" s="5"/>
      <c r="CS76" s="5"/>
      <c r="CT76" s="5"/>
      <c r="CU76" s="5"/>
      <c r="CV76" s="5"/>
    </row>
    <row r="77" spans="1:100" ht="114" x14ac:dyDescent="0.4">
      <c r="A77" s="40">
        <v>73</v>
      </c>
      <c r="B77" s="17">
        <v>73</v>
      </c>
      <c r="C77" s="14">
        <v>23800699</v>
      </c>
      <c r="D77" s="22" t="s">
        <v>761</v>
      </c>
      <c r="E77" s="22" t="s">
        <v>762</v>
      </c>
      <c r="F77" s="14" t="s">
        <v>763</v>
      </c>
      <c r="G77" s="20">
        <v>31413</v>
      </c>
      <c r="H77" s="21" t="s">
        <v>764</v>
      </c>
      <c r="I77" s="43">
        <v>3466953176</v>
      </c>
      <c r="J77" s="47">
        <v>600</v>
      </c>
      <c r="K77" s="36">
        <v>1050</v>
      </c>
      <c r="L77" s="49">
        <f t="shared" si="10"/>
        <v>11.428571428571427</v>
      </c>
      <c r="M77" s="47">
        <v>629</v>
      </c>
      <c r="N77" s="36">
        <v>1100</v>
      </c>
      <c r="O77" s="55">
        <f t="shared" si="11"/>
        <v>11.436363636363636</v>
      </c>
      <c r="P77" s="47">
        <v>640</v>
      </c>
      <c r="Q77" s="36">
        <v>1100</v>
      </c>
      <c r="R77" s="55">
        <f t="shared" si="12"/>
        <v>11.636363636363637</v>
      </c>
      <c r="S77" s="47">
        <v>388</v>
      </c>
      <c r="T77" s="36">
        <v>600</v>
      </c>
      <c r="U77" s="55">
        <f t="shared" si="13"/>
        <v>12.933333333333332</v>
      </c>
      <c r="V77" s="47"/>
      <c r="W77" s="36"/>
      <c r="X77" s="55" t="str">
        <f t="shared" si="14"/>
        <v>0</v>
      </c>
      <c r="Y77" s="47"/>
      <c r="Z77" s="36"/>
      <c r="AA77" s="55" t="str">
        <f t="shared" si="15"/>
        <v>0</v>
      </c>
      <c r="AB77" s="47"/>
      <c r="AC77" s="36"/>
      <c r="AD77" s="55" t="str">
        <f t="shared" si="16"/>
        <v>0</v>
      </c>
      <c r="AE77" s="47"/>
      <c r="AF77" s="36"/>
      <c r="AG77" s="55" t="str">
        <f t="shared" si="17"/>
        <v>0</v>
      </c>
      <c r="AH77" s="60">
        <f t="shared" si="18"/>
        <v>47.434632034632024</v>
      </c>
      <c r="AI77" s="16">
        <v>73</v>
      </c>
      <c r="AJ77" s="61">
        <f t="shared" si="19"/>
        <v>120.43463203463202</v>
      </c>
      <c r="AK77" s="66"/>
      <c r="AL77" s="26"/>
      <c r="AM77" s="67"/>
      <c r="AN77" s="33" t="s">
        <v>764</v>
      </c>
      <c r="AO77" s="5" t="s">
        <v>764</v>
      </c>
      <c r="AP77" s="5" t="s">
        <v>262</v>
      </c>
      <c r="AQ77" s="5" t="s">
        <v>263</v>
      </c>
      <c r="AR77" s="5">
        <v>3466953176</v>
      </c>
      <c r="AS77" s="5">
        <v>3466953176</v>
      </c>
      <c r="AT77" s="5"/>
      <c r="AU77" s="5"/>
      <c r="AV77" s="5" t="s">
        <v>4</v>
      </c>
      <c r="AW77" s="5" t="s">
        <v>238</v>
      </c>
      <c r="AX77" s="5">
        <v>2010</v>
      </c>
      <c r="AY77" s="5" t="s">
        <v>125</v>
      </c>
      <c r="AZ77" s="5" t="s">
        <v>204</v>
      </c>
      <c r="BA77" s="5" t="s">
        <v>238</v>
      </c>
      <c r="BB77" s="5">
        <v>2013</v>
      </c>
      <c r="BC77" s="5" t="s">
        <v>125</v>
      </c>
      <c r="BD77" s="5" t="s">
        <v>206</v>
      </c>
      <c r="BE77" s="5" t="s">
        <v>238</v>
      </c>
      <c r="BF77" s="5">
        <v>2017</v>
      </c>
      <c r="BG77" s="5" t="s">
        <v>308</v>
      </c>
      <c r="BH77" s="5" t="s">
        <v>209</v>
      </c>
      <c r="BI77" s="5" t="s">
        <v>664</v>
      </c>
      <c r="BJ77" s="5">
        <v>2012</v>
      </c>
      <c r="BK77" s="5" t="s">
        <v>155</v>
      </c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 t="s">
        <v>131</v>
      </c>
      <c r="CE77" s="5" t="s">
        <v>765</v>
      </c>
      <c r="CF77" s="5">
        <v>2003</v>
      </c>
      <c r="CG77" s="5" t="s">
        <v>766</v>
      </c>
      <c r="CH77" s="5">
        <v>300</v>
      </c>
      <c r="CI77" s="5">
        <v>292</v>
      </c>
      <c r="CJ77" s="5"/>
      <c r="CK77" s="5"/>
      <c r="CL77" s="5"/>
      <c r="CM77" s="5"/>
      <c r="CN77" s="5"/>
      <c r="CO77" s="5"/>
      <c r="CP77" s="5" t="s">
        <v>117</v>
      </c>
      <c r="CQ77" s="5" t="s">
        <v>134</v>
      </c>
      <c r="CR77" s="5"/>
      <c r="CS77" s="5"/>
      <c r="CT77" s="5"/>
      <c r="CU77" s="5"/>
      <c r="CV77" s="5"/>
    </row>
    <row r="78" spans="1:100" ht="120" x14ac:dyDescent="0.4">
      <c r="A78" s="40">
        <v>74</v>
      </c>
      <c r="B78" s="17">
        <v>74</v>
      </c>
      <c r="C78" s="14">
        <v>23800472</v>
      </c>
      <c r="D78" s="22" t="s">
        <v>767</v>
      </c>
      <c r="E78" s="22" t="s">
        <v>768</v>
      </c>
      <c r="F78" s="14" t="s">
        <v>769</v>
      </c>
      <c r="G78" s="20">
        <v>34844</v>
      </c>
      <c r="H78" s="21" t="s">
        <v>771</v>
      </c>
      <c r="I78" s="43">
        <v>3465571711</v>
      </c>
      <c r="J78" s="47">
        <v>883</v>
      </c>
      <c r="K78" s="36">
        <v>1050</v>
      </c>
      <c r="L78" s="49">
        <f t="shared" si="10"/>
        <v>16.81904761904762</v>
      </c>
      <c r="M78" s="47">
        <v>751</v>
      </c>
      <c r="N78" s="36">
        <v>1100</v>
      </c>
      <c r="O78" s="55">
        <f t="shared" si="11"/>
        <v>13.654545454545454</v>
      </c>
      <c r="P78" s="47">
        <v>3354</v>
      </c>
      <c r="Q78" s="36">
        <v>4800</v>
      </c>
      <c r="R78" s="55">
        <f t="shared" si="12"/>
        <v>13.975</v>
      </c>
      <c r="S78" s="47">
        <v>3354</v>
      </c>
      <c r="T78" s="36">
        <v>4800</v>
      </c>
      <c r="U78" s="55">
        <f t="shared" si="13"/>
        <v>13.975</v>
      </c>
      <c r="V78" s="47"/>
      <c r="W78" s="36"/>
      <c r="X78" s="55" t="str">
        <f t="shared" si="14"/>
        <v>0</v>
      </c>
      <c r="Y78" s="47"/>
      <c r="Z78" s="36"/>
      <c r="AA78" s="55" t="str">
        <f t="shared" si="15"/>
        <v>0</v>
      </c>
      <c r="AB78" s="47"/>
      <c r="AC78" s="36"/>
      <c r="AD78" s="55" t="str">
        <f t="shared" si="16"/>
        <v>0</v>
      </c>
      <c r="AE78" s="47"/>
      <c r="AF78" s="36"/>
      <c r="AG78" s="55" t="str">
        <f t="shared" si="17"/>
        <v>0</v>
      </c>
      <c r="AH78" s="60">
        <f t="shared" si="18"/>
        <v>58.423593073593075</v>
      </c>
      <c r="AI78" s="16">
        <v>62</v>
      </c>
      <c r="AJ78" s="61">
        <f t="shared" si="19"/>
        <v>120.42359307359308</v>
      </c>
      <c r="AK78" s="66"/>
      <c r="AL78" s="26"/>
      <c r="AM78" s="67"/>
      <c r="AN78" s="33" t="s">
        <v>770</v>
      </c>
      <c r="AO78" s="5" t="s">
        <v>771</v>
      </c>
      <c r="AP78" s="5" t="s">
        <v>193</v>
      </c>
      <c r="AQ78" s="5" t="s">
        <v>772</v>
      </c>
      <c r="AR78" s="5">
        <v>3465571711</v>
      </c>
      <c r="AS78" s="5">
        <v>3449641822</v>
      </c>
      <c r="AT78" s="5">
        <v>3139374243</v>
      </c>
      <c r="AU78" s="5">
        <v>946860577</v>
      </c>
      <c r="AV78" s="5" t="s">
        <v>4</v>
      </c>
      <c r="AW78" s="5" t="s">
        <v>773</v>
      </c>
      <c r="AX78" s="5">
        <v>2012</v>
      </c>
      <c r="AY78" s="5" t="s">
        <v>125</v>
      </c>
      <c r="AZ78" s="5" t="s">
        <v>123</v>
      </c>
      <c r="BA78" s="5" t="s">
        <v>774</v>
      </c>
      <c r="BB78" s="5">
        <v>2015</v>
      </c>
      <c r="BC78" s="5" t="s">
        <v>125</v>
      </c>
      <c r="BD78" s="5" t="s">
        <v>67</v>
      </c>
      <c r="BE78" s="5"/>
      <c r="BF78" s="5"/>
      <c r="BG78" s="5"/>
      <c r="BH78" s="5" t="s">
        <v>67</v>
      </c>
      <c r="BI78" s="5" t="s">
        <v>274</v>
      </c>
      <c r="BJ78" s="5">
        <v>2019</v>
      </c>
      <c r="BK78" s="5" t="s">
        <v>127</v>
      </c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 t="s">
        <v>131</v>
      </c>
      <c r="CE78" s="5" t="s">
        <v>775</v>
      </c>
      <c r="CF78" s="5">
        <v>2020</v>
      </c>
      <c r="CG78" s="5" t="s">
        <v>776</v>
      </c>
      <c r="CH78" s="5">
        <v>300</v>
      </c>
      <c r="CI78" s="5">
        <v>255</v>
      </c>
      <c r="CJ78" s="5"/>
      <c r="CK78" s="5"/>
      <c r="CL78" s="5"/>
      <c r="CM78" s="5"/>
      <c r="CN78" s="5"/>
      <c r="CO78" s="5"/>
      <c r="CP78" s="5" t="s">
        <v>117</v>
      </c>
      <c r="CQ78" s="5" t="s">
        <v>134</v>
      </c>
      <c r="CR78" s="5"/>
      <c r="CS78" s="5"/>
      <c r="CT78" s="5"/>
      <c r="CU78" s="5"/>
      <c r="CV78" s="5"/>
    </row>
    <row r="79" spans="1:100" ht="114" x14ac:dyDescent="0.4">
      <c r="A79" s="40">
        <v>75</v>
      </c>
      <c r="B79" s="17">
        <v>80</v>
      </c>
      <c r="C79" s="14">
        <v>23800884</v>
      </c>
      <c r="D79" s="22" t="s">
        <v>815</v>
      </c>
      <c r="E79" s="22" t="s">
        <v>816</v>
      </c>
      <c r="F79" s="14" t="s">
        <v>817</v>
      </c>
      <c r="G79" s="20">
        <v>34700</v>
      </c>
      <c r="H79" s="21" t="s">
        <v>818</v>
      </c>
      <c r="I79" s="43">
        <v>3489008618</v>
      </c>
      <c r="J79" s="47">
        <v>671</v>
      </c>
      <c r="K79" s="36">
        <v>1050</v>
      </c>
      <c r="L79" s="49">
        <f t="shared" si="10"/>
        <v>12.780952380952382</v>
      </c>
      <c r="M79" s="47">
        <v>691</v>
      </c>
      <c r="N79" s="36">
        <v>1100</v>
      </c>
      <c r="O79" s="55">
        <f t="shared" si="11"/>
        <v>12.563636363636363</v>
      </c>
      <c r="P79" s="47">
        <v>3.4</v>
      </c>
      <c r="Q79" s="36">
        <v>4</v>
      </c>
      <c r="R79" s="55">
        <f t="shared" si="12"/>
        <v>17</v>
      </c>
      <c r="S79" s="47">
        <v>3.4</v>
      </c>
      <c r="T79" s="36">
        <v>4</v>
      </c>
      <c r="U79" s="55">
        <f t="shared" si="13"/>
        <v>17</v>
      </c>
      <c r="V79" s="47"/>
      <c r="W79" s="36"/>
      <c r="X79" s="55" t="str">
        <f t="shared" si="14"/>
        <v>0</v>
      </c>
      <c r="Y79" s="47"/>
      <c r="Z79" s="36"/>
      <c r="AA79" s="55" t="str">
        <f t="shared" si="15"/>
        <v>0</v>
      </c>
      <c r="AB79" s="47"/>
      <c r="AC79" s="36"/>
      <c r="AD79" s="55" t="str">
        <f t="shared" si="16"/>
        <v>0</v>
      </c>
      <c r="AE79" s="47"/>
      <c r="AF79" s="36"/>
      <c r="AG79" s="55" t="str">
        <f t="shared" si="17"/>
        <v>0</v>
      </c>
      <c r="AH79" s="60">
        <f t="shared" si="18"/>
        <v>59.344588744588748</v>
      </c>
      <c r="AI79" s="16">
        <v>61</v>
      </c>
      <c r="AJ79" s="61">
        <f t="shared" si="19"/>
        <v>120.34458874458875</v>
      </c>
      <c r="AK79" s="66"/>
      <c r="AL79" s="26"/>
      <c r="AM79" s="67"/>
      <c r="AN79" s="33" t="s">
        <v>780</v>
      </c>
      <c r="AO79" s="5" t="s">
        <v>781</v>
      </c>
      <c r="AP79" s="5" t="s">
        <v>114</v>
      </c>
      <c r="AQ79" s="5" t="s">
        <v>782</v>
      </c>
      <c r="AR79" s="5">
        <v>3479550636</v>
      </c>
      <c r="AS79" s="5">
        <v>3469825110</v>
      </c>
      <c r="AT79" s="5"/>
      <c r="AU79" s="5"/>
      <c r="AV79" s="5" t="s">
        <v>4</v>
      </c>
      <c r="AW79" s="5" t="s">
        <v>121</v>
      </c>
      <c r="AX79" s="5">
        <v>2013</v>
      </c>
      <c r="AY79" s="5" t="s">
        <v>125</v>
      </c>
      <c r="AZ79" s="5" t="s">
        <v>123</v>
      </c>
      <c r="BA79" s="5" t="s">
        <v>121</v>
      </c>
      <c r="BB79" s="5">
        <v>2015</v>
      </c>
      <c r="BC79" s="5" t="s">
        <v>125</v>
      </c>
      <c r="BD79" s="5" t="s">
        <v>67</v>
      </c>
      <c r="BE79" s="5"/>
      <c r="BF79" s="5"/>
      <c r="BG79" s="5"/>
      <c r="BH79" s="5" t="s">
        <v>67</v>
      </c>
      <c r="BI79" s="5" t="s">
        <v>462</v>
      </c>
      <c r="BJ79" s="5">
        <v>2019</v>
      </c>
      <c r="BK79" s="5" t="s">
        <v>127</v>
      </c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 t="s">
        <v>131</v>
      </c>
      <c r="CE79" s="5" t="s">
        <v>783</v>
      </c>
      <c r="CF79" s="5">
        <v>2012</v>
      </c>
      <c r="CG79" s="5"/>
      <c r="CH79" s="5">
        <v>0</v>
      </c>
      <c r="CI79" s="5">
        <v>0</v>
      </c>
      <c r="CJ79" s="5"/>
      <c r="CK79" s="5"/>
      <c r="CL79" s="5"/>
      <c r="CM79" s="5" t="s">
        <v>784</v>
      </c>
      <c r="CN79" s="5">
        <v>300</v>
      </c>
      <c r="CO79" s="5">
        <v>293</v>
      </c>
      <c r="CP79" s="5" t="s">
        <v>117</v>
      </c>
      <c r="CQ79" s="5" t="s">
        <v>134</v>
      </c>
      <c r="CR79" s="5"/>
      <c r="CS79" s="5"/>
      <c r="CT79" s="5"/>
      <c r="CU79" s="5"/>
      <c r="CV79" s="5"/>
    </row>
    <row r="80" spans="1:100" ht="114" x14ac:dyDescent="0.4">
      <c r="A80" s="40">
        <v>76</v>
      </c>
      <c r="B80" s="17">
        <v>76</v>
      </c>
      <c r="C80" s="14">
        <v>23800817</v>
      </c>
      <c r="D80" s="22" t="s">
        <v>785</v>
      </c>
      <c r="E80" s="22" t="s">
        <v>786</v>
      </c>
      <c r="F80" s="14" t="s">
        <v>787</v>
      </c>
      <c r="G80" s="20">
        <v>32871</v>
      </c>
      <c r="H80" s="21" t="s">
        <v>788</v>
      </c>
      <c r="I80" s="43">
        <v>3429625213</v>
      </c>
      <c r="J80" s="47">
        <v>215</v>
      </c>
      <c r="K80" s="36">
        <v>375</v>
      </c>
      <c r="L80" s="49">
        <f t="shared" si="10"/>
        <v>11.466666666666667</v>
      </c>
      <c r="M80" s="47">
        <v>658</v>
      </c>
      <c r="N80" s="36">
        <v>1100</v>
      </c>
      <c r="O80" s="55">
        <f t="shared" si="11"/>
        <v>11.963636363636363</v>
      </c>
      <c r="P80" s="47">
        <v>730</v>
      </c>
      <c r="Q80" s="36">
        <v>1100</v>
      </c>
      <c r="R80" s="55">
        <f t="shared" si="12"/>
        <v>13.272727272727273</v>
      </c>
      <c r="S80" s="47">
        <v>709</v>
      </c>
      <c r="T80" s="36">
        <v>1100</v>
      </c>
      <c r="U80" s="55">
        <f t="shared" si="13"/>
        <v>12.890909090909091</v>
      </c>
      <c r="V80" s="47"/>
      <c r="W80" s="36"/>
      <c r="X80" s="55" t="str">
        <f t="shared" si="14"/>
        <v>0</v>
      </c>
      <c r="Y80" s="47"/>
      <c r="Z80" s="36"/>
      <c r="AA80" s="55" t="str">
        <f t="shared" si="15"/>
        <v>0</v>
      </c>
      <c r="AB80" s="47">
        <v>1328</v>
      </c>
      <c r="AC80" s="36">
        <v>1800</v>
      </c>
      <c r="AD80" s="55">
        <f t="shared" si="16"/>
        <v>3.6888888888888887</v>
      </c>
      <c r="AE80" s="47"/>
      <c r="AF80" s="36"/>
      <c r="AG80" s="55" t="str">
        <f t="shared" si="17"/>
        <v>0</v>
      </c>
      <c r="AH80" s="60">
        <f t="shared" si="18"/>
        <v>53.282828282828284</v>
      </c>
      <c r="AI80" s="16">
        <v>67</v>
      </c>
      <c r="AJ80" s="61">
        <f t="shared" si="19"/>
        <v>120.28282828282829</v>
      </c>
      <c r="AK80" s="66"/>
      <c r="AL80" s="26"/>
      <c r="AM80" s="67"/>
      <c r="AN80" s="33" t="s">
        <v>788</v>
      </c>
      <c r="AO80" s="5" t="s">
        <v>788</v>
      </c>
      <c r="AP80" s="5" t="s">
        <v>789</v>
      </c>
      <c r="AQ80" s="5" t="s">
        <v>790</v>
      </c>
      <c r="AR80" s="5">
        <v>3429625213</v>
      </c>
      <c r="AS80" s="5"/>
      <c r="AT80" s="5"/>
      <c r="AU80" s="5"/>
      <c r="AV80" s="5" t="s">
        <v>4</v>
      </c>
      <c r="AW80" s="5" t="s">
        <v>238</v>
      </c>
      <c r="AX80" s="5">
        <v>2009</v>
      </c>
      <c r="AY80" s="5" t="s">
        <v>125</v>
      </c>
      <c r="AZ80" s="5" t="s">
        <v>204</v>
      </c>
      <c r="BA80" s="5" t="s">
        <v>238</v>
      </c>
      <c r="BB80" s="5">
        <v>2013</v>
      </c>
      <c r="BC80" s="5" t="s">
        <v>125</v>
      </c>
      <c r="BD80" s="5" t="s">
        <v>206</v>
      </c>
      <c r="BE80" s="5" t="s">
        <v>238</v>
      </c>
      <c r="BF80" s="5">
        <v>2017</v>
      </c>
      <c r="BG80" s="5" t="s">
        <v>308</v>
      </c>
      <c r="BH80" s="5" t="s">
        <v>209</v>
      </c>
      <c r="BI80" s="5" t="s">
        <v>210</v>
      </c>
      <c r="BJ80" s="5">
        <v>2020</v>
      </c>
      <c r="BK80" s="5" t="s">
        <v>127</v>
      </c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 t="s">
        <v>128</v>
      </c>
      <c r="BW80" s="5" t="s">
        <v>791</v>
      </c>
      <c r="BX80" s="5">
        <v>2020</v>
      </c>
      <c r="BY80" s="5" t="s">
        <v>308</v>
      </c>
      <c r="BZ80" s="5"/>
      <c r="CA80" s="5"/>
      <c r="CB80" s="5"/>
      <c r="CC80" s="5"/>
      <c r="CD80" s="5" t="s">
        <v>131</v>
      </c>
      <c r="CE80" s="5" t="s">
        <v>792</v>
      </c>
      <c r="CF80" s="5">
        <v>2003</v>
      </c>
      <c r="CG80" s="5" t="s">
        <v>793</v>
      </c>
      <c r="CH80" s="5">
        <v>300</v>
      </c>
      <c r="CI80" s="5">
        <v>293</v>
      </c>
      <c r="CJ80" s="5"/>
      <c r="CK80" s="5"/>
      <c r="CL80" s="5"/>
      <c r="CM80" s="5"/>
      <c r="CN80" s="5"/>
      <c r="CO80" s="5"/>
      <c r="CP80" s="5" t="s">
        <v>117</v>
      </c>
      <c r="CQ80" s="5" t="s">
        <v>134</v>
      </c>
      <c r="CR80" s="5"/>
      <c r="CS80" s="5"/>
      <c r="CT80" s="5"/>
      <c r="CU80" s="5"/>
      <c r="CV80" s="5"/>
    </row>
    <row r="81" spans="1:100" ht="114" x14ac:dyDescent="0.4">
      <c r="A81" s="40">
        <v>77</v>
      </c>
      <c r="B81" s="23">
        <v>77</v>
      </c>
      <c r="C81" s="14">
        <v>23800482</v>
      </c>
      <c r="D81" s="22" t="s">
        <v>794</v>
      </c>
      <c r="E81" s="22" t="s">
        <v>795</v>
      </c>
      <c r="F81" s="14" t="s">
        <v>796</v>
      </c>
      <c r="G81" s="20">
        <v>32325</v>
      </c>
      <c r="H81" s="21" t="s">
        <v>798</v>
      </c>
      <c r="I81" s="43">
        <v>3437691948</v>
      </c>
      <c r="J81" s="47">
        <v>571</v>
      </c>
      <c r="K81" s="36">
        <v>900</v>
      </c>
      <c r="L81" s="49">
        <f t="shared" si="10"/>
        <v>12.68888888888889</v>
      </c>
      <c r="M81" s="47">
        <v>772</v>
      </c>
      <c r="N81" s="36">
        <v>1100</v>
      </c>
      <c r="O81" s="55">
        <f t="shared" si="11"/>
        <v>14.036363636363635</v>
      </c>
      <c r="P81" s="47">
        <v>739</v>
      </c>
      <c r="Q81" s="36">
        <v>1100</v>
      </c>
      <c r="R81" s="55">
        <f t="shared" si="12"/>
        <v>13.436363636363637</v>
      </c>
      <c r="S81" s="47">
        <v>824</v>
      </c>
      <c r="T81" s="36">
        <v>1100</v>
      </c>
      <c r="U81" s="55">
        <f t="shared" si="13"/>
        <v>14.981818181818182</v>
      </c>
      <c r="V81" s="47"/>
      <c r="W81" s="36"/>
      <c r="X81" s="55" t="str">
        <f t="shared" si="14"/>
        <v>0</v>
      </c>
      <c r="Y81" s="47"/>
      <c r="Z81" s="36"/>
      <c r="AA81" s="55" t="str">
        <f t="shared" si="15"/>
        <v>0</v>
      </c>
      <c r="AB81" s="47"/>
      <c r="AC81" s="36"/>
      <c r="AD81" s="55" t="str">
        <f t="shared" si="16"/>
        <v>0</v>
      </c>
      <c r="AE81" s="47"/>
      <c r="AF81" s="36"/>
      <c r="AG81" s="55" t="str">
        <f t="shared" si="17"/>
        <v>0</v>
      </c>
      <c r="AH81" s="60">
        <f t="shared" si="18"/>
        <v>55.14343434343435</v>
      </c>
      <c r="AI81" s="16">
        <v>65</v>
      </c>
      <c r="AJ81" s="61">
        <f t="shared" si="19"/>
        <v>120.14343434343435</v>
      </c>
      <c r="AK81" s="66"/>
      <c r="AL81" s="25" t="s">
        <v>3961</v>
      </c>
      <c r="AM81" s="67"/>
      <c r="AN81" s="33" t="s">
        <v>797</v>
      </c>
      <c r="AO81" s="5" t="s">
        <v>798</v>
      </c>
      <c r="AP81" s="5" t="s">
        <v>193</v>
      </c>
      <c r="AQ81" s="5" t="s">
        <v>799</v>
      </c>
      <c r="AR81" s="5">
        <v>3437691948</v>
      </c>
      <c r="AS81" s="5">
        <v>3437691948</v>
      </c>
      <c r="AT81" s="5">
        <v>3437691948</v>
      </c>
      <c r="AU81" s="5">
        <v>3437691948</v>
      </c>
      <c r="AV81" s="5" t="s">
        <v>4</v>
      </c>
      <c r="AW81" s="5" t="s">
        <v>238</v>
      </c>
      <c r="AX81" s="5">
        <v>2011</v>
      </c>
      <c r="AY81" s="5" t="s">
        <v>800</v>
      </c>
      <c r="AZ81" s="5" t="s">
        <v>204</v>
      </c>
      <c r="BA81" s="5" t="s">
        <v>238</v>
      </c>
      <c r="BB81" s="5">
        <v>2014</v>
      </c>
      <c r="BC81" s="5" t="s">
        <v>125</v>
      </c>
      <c r="BD81" s="5" t="s">
        <v>206</v>
      </c>
      <c r="BE81" s="5" t="s">
        <v>238</v>
      </c>
      <c r="BF81" s="5">
        <v>2017</v>
      </c>
      <c r="BG81" s="5" t="s">
        <v>177</v>
      </c>
      <c r="BH81" s="5" t="s">
        <v>209</v>
      </c>
      <c r="BI81" s="5" t="s">
        <v>210</v>
      </c>
      <c r="BJ81" s="5">
        <v>2019</v>
      </c>
      <c r="BK81" s="5" t="s">
        <v>801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>
        <v>0</v>
      </c>
      <c r="CI81" s="5">
        <v>0</v>
      </c>
      <c r="CJ81" s="5"/>
      <c r="CK81" s="5"/>
      <c r="CL81" s="5"/>
      <c r="CM81" s="5"/>
      <c r="CN81" s="5"/>
      <c r="CO81" s="5"/>
      <c r="CP81" s="5"/>
      <c r="CQ81" s="5" t="s">
        <v>134</v>
      </c>
      <c r="CR81" s="5"/>
      <c r="CS81" s="5"/>
      <c r="CT81" s="5"/>
      <c r="CU81" s="5"/>
      <c r="CV81" s="5"/>
    </row>
    <row r="82" spans="1:100" ht="135" x14ac:dyDescent="0.4">
      <c r="A82" s="40">
        <v>78</v>
      </c>
      <c r="B82" s="17">
        <v>78</v>
      </c>
      <c r="C82" s="14">
        <v>23800470</v>
      </c>
      <c r="D82" s="22" t="s">
        <v>802</v>
      </c>
      <c r="E82" s="22" t="s">
        <v>803</v>
      </c>
      <c r="F82" s="14" t="s">
        <v>804</v>
      </c>
      <c r="G82" s="20">
        <v>34821</v>
      </c>
      <c r="H82" s="21" t="s">
        <v>805</v>
      </c>
      <c r="I82" s="43">
        <v>3489020922</v>
      </c>
      <c r="J82" s="47">
        <v>713</v>
      </c>
      <c r="K82" s="36">
        <v>1050</v>
      </c>
      <c r="L82" s="49">
        <f t="shared" si="10"/>
        <v>13.580952380952381</v>
      </c>
      <c r="M82" s="47">
        <v>691</v>
      </c>
      <c r="N82" s="36">
        <v>1100</v>
      </c>
      <c r="O82" s="55">
        <f t="shared" si="11"/>
        <v>12.563636363636363</v>
      </c>
      <c r="P82" s="47">
        <v>3515</v>
      </c>
      <c r="Q82" s="36">
        <v>4400</v>
      </c>
      <c r="R82" s="55">
        <f t="shared" si="12"/>
        <v>15.977272727272727</v>
      </c>
      <c r="S82" s="47">
        <v>3515</v>
      </c>
      <c r="T82" s="36">
        <v>4400</v>
      </c>
      <c r="U82" s="55">
        <f t="shared" si="13"/>
        <v>15.977272727272727</v>
      </c>
      <c r="V82" s="47"/>
      <c r="W82" s="36"/>
      <c r="X82" s="55" t="str">
        <f t="shared" si="14"/>
        <v>0</v>
      </c>
      <c r="Y82" s="47"/>
      <c r="Z82" s="36"/>
      <c r="AA82" s="55" t="str">
        <f t="shared" si="15"/>
        <v>0</v>
      </c>
      <c r="AB82" s="47"/>
      <c r="AC82" s="36"/>
      <c r="AD82" s="55" t="str">
        <f t="shared" si="16"/>
        <v>0</v>
      </c>
      <c r="AE82" s="47"/>
      <c r="AF82" s="36"/>
      <c r="AG82" s="55" t="str">
        <f t="shared" si="17"/>
        <v>0</v>
      </c>
      <c r="AH82" s="60">
        <f t="shared" si="18"/>
        <v>58.099134199134198</v>
      </c>
      <c r="AI82" s="16">
        <v>62</v>
      </c>
      <c r="AJ82" s="61">
        <f t="shared" si="19"/>
        <v>120.0991341991342</v>
      </c>
      <c r="AK82" s="66"/>
      <c r="AL82" s="26"/>
      <c r="AM82" s="67"/>
      <c r="AN82" s="33" t="s">
        <v>805</v>
      </c>
      <c r="AO82" s="5" t="s">
        <v>805</v>
      </c>
      <c r="AP82" s="5" t="s">
        <v>193</v>
      </c>
      <c r="AQ82" s="5" t="s">
        <v>341</v>
      </c>
      <c r="AR82" s="5">
        <v>3489020922</v>
      </c>
      <c r="AS82" s="5"/>
      <c r="AT82" s="5"/>
      <c r="AU82" s="5"/>
      <c r="AV82" s="5" t="s">
        <v>4</v>
      </c>
      <c r="AW82" s="5" t="s">
        <v>284</v>
      </c>
      <c r="AX82" s="5">
        <v>2012</v>
      </c>
      <c r="AY82" s="5" t="s">
        <v>125</v>
      </c>
      <c r="AZ82" s="5" t="s">
        <v>204</v>
      </c>
      <c r="BA82" s="5" t="s">
        <v>806</v>
      </c>
      <c r="BB82" s="5">
        <v>2014</v>
      </c>
      <c r="BC82" s="5" t="s">
        <v>125</v>
      </c>
      <c r="BD82" s="5" t="s">
        <v>67</v>
      </c>
      <c r="BE82" s="5"/>
      <c r="BF82" s="5"/>
      <c r="BG82" s="5"/>
      <c r="BH82" s="5" t="s">
        <v>67</v>
      </c>
      <c r="BI82" s="5" t="s">
        <v>807</v>
      </c>
      <c r="BJ82" s="5">
        <v>2017</v>
      </c>
      <c r="BK82" s="5" t="s">
        <v>127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 t="s">
        <v>131</v>
      </c>
      <c r="CE82" s="5" t="s">
        <v>808</v>
      </c>
      <c r="CF82" s="5">
        <v>2012</v>
      </c>
      <c r="CG82" s="5" t="s">
        <v>809</v>
      </c>
      <c r="CH82" s="5">
        <v>100</v>
      </c>
      <c r="CI82" s="5">
        <v>84</v>
      </c>
      <c r="CJ82" s="5"/>
      <c r="CK82" s="5"/>
      <c r="CL82" s="5"/>
      <c r="CM82" s="5"/>
      <c r="CN82" s="5"/>
      <c r="CO82" s="5"/>
      <c r="CP82" s="5" t="s">
        <v>117</v>
      </c>
      <c r="CQ82" s="5" t="s">
        <v>134</v>
      </c>
      <c r="CR82" s="5"/>
      <c r="CS82" s="5"/>
      <c r="CT82" s="5"/>
      <c r="CU82" s="5"/>
      <c r="CV82" s="5"/>
    </row>
    <row r="83" spans="1:100" ht="114" x14ac:dyDescent="0.4">
      <c r="A83" s="40">
        <v>79</v>
      </c>
      <c r="B83" s="17">
        <v>79</v>
      </c>
      <c r="C83" s="14">
        <v>23800803</v>
      </c>
      <c r="D83" s="22" t="s">
        <v>810</v>
      </c>
      <c r="E83" s="22" t="s">
        <v>811</v>
      </c>
      <c r="F83" s="14" t="s">
        <v>812</v>
      </c>
      <c r="G83" s="20">
        <v>33813</v>
      </c>
      <c r="H83" s="21" t="s">
        <v>813</v>
      </c>
      <c r="I83" s="43">
        <v>3459148050</v>
      </c>
      <c r="J83" s="47">
        <v>254</v>
      </c>
      <c r="K83" s="36">
        <v>400</v>
      </c>
      <c r="L83" s="49">
        <f t="shared" si="10"/>
        <v>12.7</v>
      </c>
      <c r="M83" s="47">
        <v>569</v>
      </c>
      <c r="N83" s="36">
        <v>850</v>
      </c>
      <c r="O83" s="55">
        <f t="shared" si="11"/>
        <v>13.388235294117647</v>
      </c>
      <c r="P83" s="47">
        <v>360</v>
      </c>
      <c r="Q83" s="36">
        <v>550</v>
      </c>
      <c r="R83" s="55">
        <f t="shared" si="12"/>
        <v>13.09090909090909</v>
      </c>
      <c r="S83" s="47">
        <v>445</v>
      </c>
      <c r="T83" s="36">
        <v>600</v>
      </c>
      <c r="U83" s="55">
        <f t="shared" si="13"/>
        <v>14.833333333333334</v>
      </c>
      <c r="V83" s="47"/>
      <c r="W83" s="36"/>
      <c r="X83" s="55" t="str">
        <f t="shared" si="14"/>
        <v>0</v>
      </c>
      <c r="Y83" s="47"/>
      <c r="Z83" s="36"/>
      <c r="AA83" s="55" t="str">
        <f t="shared" si="15"/>
        <v>0</v>
      </c>
      <c r="AB83" s="47"/>
      <c r="AC83" s="36"/>
      <c r="AD83" s="55" t="str">
        <f t="shared" si="16"/>
        <v>0</v>
      </c>
      <c r="AE83" s="47"/>
      <c r="AF83" s="36"/>
      <c r="AG83" s="55" t="str">
        <f t="shared" si="17"/>
        <v>0</v>
      </c>
      <c r="AH83" s="60">
        <f t="shared" si="18"/>
        <v>54.012477718360067</v>
      </c>
      <c r="AI83" s="16">
        <v>66</v>
      </c>
      <c r="AJ83" s="61">
        <f t="shared" si="19"/>
        <v>120.01247771836006</v>
      </c>
      <c r="AK83" s="66"/>
      <c r="AL83" s="26"/>
      <c r="AM83" s="67"/>
      <c r="AN83" s="33" t="s">
        <v>813</v>
      </c>
      <c r="AO83" s="5" t="s">
        <v>813</v>
      </c>
      <c r="AP83" s="5" t="s">
        <v>114</v>
      </c>
      <c r="AQ83" s="5" t="s">
        <v>367</v>
      </c>
      <c r="AR83" s="5">
        <v>3459148050</v>
      </c>
      <c r="AS83" s="5">
        <v>3459148050</v>
      </c>
      <c r="AT83" s="5"/>
      <c r="AU83" s="5"/>
      <c r="AV83" s="5" t="s">
        <v>4</v>
      </c>
      <c r="AW83" s="5" t="s">
        <v>814</v>
      </c>
      <c r="AX83" s="5">
        <v>2015</v>
      </c>
      <c r="AY83" s="5" t="s">
        <v>125</v>
      </c>
      <c r="AZ83" s="5" t="s">
        <v>204</v>
      </c>
      <c r="BA83" s="5" t="s">
        <v>814</v>
      </c>
      <c r="BB83" s="5">
        <v>2016</v>
      </c>
      <c r="BC83" s="5" t="s">
        <v>125</v>
      </c>
      <c r="BD83" s="5" t="s">
        <v>206</v>
      </c>
      <c r="BE83" s="5" t="s">
        <v>526</v>
      </c>
      <c r="BF83" s="5">
        <v>2019</v>
      </c>
      <c r="BG83" s="5" t="s">
        <v>690</v>
      </c>
      <c r="BH83" s="5" t="s">
        <v>209</v>
      </c>
      <c r="BI83" s="5" t="s">
        <v>210</v>
      </c>
      <c r="BJ83" s="5">
        <v>2013</v>
      </c>
      <c r="BK83" s="5" t="s">
        <v>690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>
        <v>0</v>
      </c>
      <c r="CI83" s="5">
        <v>0</v>
      </c>
      <c r="CJ83" s="5"/>
      <c r="CK83" s="5"/>
      <c r="CL83" s="5"/>
      <c r="CM83" s="5"/>
      <c r="CN83" s="5"/>
      <c r="CO83" s="5"/>
      <c r="CP83" s="5"/>
      <c r="CQ83" s="5" t="s">
        <v>134</v>
      </c>
      <c r="CR83" s="5"/>
      <c r="CS83" s="5"/>
      <c r="CT83" s="5"/>
      <c r="CU83" s="5"/>
      <c r="CV83" s="5"/>
    </row>
    <row r="84" spans="1:100" ht="114" x14ac:dyDescent="0.4">
      <c r="A84" s="40">
        <v>80</v>
      </c>
      <c r="B84" s="17">
        <v>81</v>
      </c>
      <c r="C84" s="14">
        <v>23800959</v>
      </c>
      <c r="D84" s="22" t="s">
        <v>822</v>
      </c>
      <c r="E84" s="22" t="s">
        <v>823</v>
      </c>
      <c r="F84" s="14" t="s">
        <v>824</v>
      </c>
      <c r="G84" s="20">
        <v>34566</v>
      </c>
      <c r="H84" s="21" t="s">
        <v>825</v>
      </c>
      <c r="I84" s="43">
        <v>3479456313</v>
      </c>
      <c r="J84" s="47">
        <v>801</v>
      </c>
      <c r="K84" s="36">
        <v>1050</v>
      </c>
      <c r="L84" s="49">
        <f t="shared" si="10"/>
        <v>15.257142857142858</v>
      </c>
      <c r="M84" s="47">
        <v>746</v>
      </c>
      <c r="N84" s="36">
        <v>1100</v>
      </c>
      <c r="O84" s="55">
        <f t="shared" si="11"/>
        <v>13.563636363636364</v>
      </c>
      <c r="P84" s="47">
        <v>3139</v>
      </c>
      <c r="Q84" s="36">
        <v>4100</v>
      </c>
      <c r="R84" s="55">
        <f t="shared" si="12"/>
        <v>15.31219512195122</v>
      </c>
      <c r="S84" s="47">
        <v>3139</v>
      </c>
      <c r="T84" s="36">
        <v>4100</v>
      </c>
      <c r="U84" s="55">
        <f t="shared" si="13"/>
        <v>15.31219512195122</v>
      </c>
      <c r="V84" s="47"/>
      <c r="W84" s="36"/>
      <c r="X84" s="55" t="str">
        <f t="shared" si="14"/>
        <v>0</v>
      </c>
      <c r="Y84" s="47"/>
      <c r="Z84" s="36"/>
      <c r="AA84" s="55" t="str">
        <f t="shared" si="15"/>
        <v>0</v>
      </c>
      <c r="AB84" s="47">
        <v>1256</v>
      </c>
      <c r="AC84" s="36">
        <v>1800</v>
      </c>
      <c r="AD84" s="55">
        <f t="shared" si="16"/>
        <v>3.4888888888888889</v>
      </c>
      <c r="AE84" s="47"/>
      <c r="AF84" s="36"/>
      <c r="AG84" s="55" t="str">
        <f t="shared" si="17"/>
        <v>0</v>
      </c>
      <c r="AH84" s="60">
        <f t="shared" si="18"/>
        <v>62.934058353570549</v>
      </c>
      <c r="AI84" s="16">
        <v>57</v>
      </c>
      <c r="AJ84" s="61">
        <f t="shared" si="19"/>
        <v>119.93405835357055</v>
      </c>
      <c r="AK84" s="66"/>
      <c r="AL84" s="26"/>
      <c r="AM84" s="67"/>
      <c r="AN84" s="33" t="s">
        <v>818</v>
      </c>
      <c r="AO84" s="5" t="s">
        <v>818</v>
      </c>
      <c r="AP84" s="5" t="s">
        <v>819</v>
      </c>
      <c r="AQ84" s="5" t="s">
        <v>820</v>
      </c>
      <c r="AR84" s="5">
        <v>3489008618</v>
      </c>
      <c r="AS84" s="5"/>
      <c r="AT84" s="5"/>
      <c r="AU84" s="5"/>
      <c r="AV84" s="5" t="s">
        <v>4</v>
      </c>
      <c r="AW84" s="5" t="s">
        <v>121</v>
      </c>
      <c r="AX84" s="5">
        <v>2011</v>
      </c>
      <c r="AY84" s="5" t="s">
        <v>114</v>
      </c>
      <c r="AZ84" s="5" t="s">
        <v>123</v>
      </c>
      <c r="BA84" s="5" t="s">
        <v>121</v>
      </c>
      <c r="BB84" s="5">
        <v>2013</v>
      </c>
      <c r="BC84" s="5" t="s">
        <v>114</v>
      </c>
      <c r="BD84" s="5" t="s">
        <v>67</v>
      </c>
      <c r="BE84" s="5"/>
      <c r="BF84" s="5"/>
      <c r="BG84" s="5"/>
      <c r="BH84" s="5" t="s">
        <v>67</v>
      </c>
      <c r="BI84" s="5" t="s">
        <v>126</v>
      </c>
      <c r="BJ84" s="5">
        <v>2017</v>
      </c>
      <c r="BK84" s="5" t="s">
        <v>821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>
        <v>0</v>
      </c>
      <c r="CI84" s="5">
        <v>0</v>
      </c>
      <c r="CJ84" s="5"/>
      <c r="CK84" s="5"/>
      <c r="CL84" s="5"/>
      <c r="CM84" s="5"/>
      <c r="CN84" s="5"/>
      <c r="CO84" s="5"/>
      <c r="CP84" s="5" t="s">
        <v>117</v>
      </c>
      <c r="CQ84" s="5" t="s">
        <v>134</v>
      </c>
      <c r="CR84" s="5"/>
      <c r="CS84" s="5"/>
      <c r="CT84" s="5"/>
      <c r="CU84" s="5"/>
      <c r="CV84" s="5"/>
    </row>
    <row r="85" spans="1:100" ht="114" x14ac:dyDescent="0.4">
      <c r="A85" s="40">
        <v>81</v>
      </c>
      <c r="B85" s="17">
        <v>82</v>
      </c>
      <c r="C85" s="14">
        <v>23800909</v>
      </c>
      <c r="D85" s="22" t="s">
        <v>829</v>
      </c>
      <c r="E85" s="22" t="s">
        <v>830</v>
      </c>
      <c r="F85" s="14" t="s">
        <v>831</v>
      </c>
      <c r="G85" s="20">
        <v>35187</v>
      </c>
      <c r="H85" s="21" t="s">
        <v>832</v>
      </c>
      <c r="I85" s="43">
        <v>3439484839</v>
      </c>
      <c r="J85" s="47">
        <v>791</v>
      </c>
      <c r="K85" s="36">
        <v>1050</v>
      </c>
      <c r="L85" s="49">
        <f t="shared" si="10"/>
        <v>15.066666666666666</v>
      </c>
      <c r="M85" s="47">
        <v>846</v>
      </c>
      <c r="N85" s="36">
        <v>1100</v>
      </c>
      <c r="O85" s="55">
        <f t="shared" si="11"/>
        <v>15.381818181818181</v>
      </c>
      <c r="P85" s="47">
        <v>363</v>
      </c>
      <c r="Q85" s="36">
        <v>550</v>
      </c>
      <c r="R85" s="55">
        <f t="shared" si="12"/>
        <v>13.200000000000001</v>
      </c>
      <c r="S85" s="47">
        <v>1907</v>
      </c>
      <c r="T85" s="36">
        <v>2500</v>
      </c>
      <c r="U85" s="55">
        <f t="shared" si="13"/>
        <v>15.256</v>
      </c>
      <c r="V85" s="47"/>
      <c r="W85" s="36"/>
      <c r="X85" s="55" t="str">
        <f t="shared" si="14"/>
        <v>0</v>
      </c>
      <c r="Y85" s="47"/>
      <c r="Z85" s="36"/>
      <c r="AA85" s="55" t="str">
        <f t="shared" si="15"/>
        <v>0</v>
      </c>
      <c r="AB85" s="47"/>
      <c r="AC85" s="36"/>
      <c r="AD85" s="55" t="str">
        <f t="shared" si="16"/>
        <v>0</v>
      </c>
      <c r="AE85" s="47"/>
      <c r="AF85" s="36"/>
      <c r="AG85" s="55" t="str">
        <f t="shared" si="17"/>
        <v>0</v>
      </c>
      <c r="AH85" s="60">
        <f t="shared" si="18"/>
        <v>58.904484848484849</v>
      </c>
      <c r="AI85" s="16">
        <v>61</v>
      </c>
      <c r="AJ85" s="61">
        <f t="shared" si="19"/>
        <v>119.90448484848486</v>
      </c>
      <c r="AK85" s="66"/>
      <c r="AL85" s="26"/>
      <c r="AM85" s="67"/>
      <c r="AN85" s="33" t="s">
        <v>825</v>
      </c>
      <c r="AO85" s="5" t="s">
        <v>825</v>
      </c>
      <c r="AP85" s="5" t="s">
        <v>367</v>
      </c>
      <c r="AQ85" s="5" t="s">
        <v>367</v>
      </c>
      <c r="AR85" s="5">
        <v>3479456313</v>
      </c>
      <c r="AS85" s="5">
        <v>3479456313</v>
      </c>
      <c r="AT85" s="5">
        <v>3479456313</v>
      </c>
      <c r="AU85" s="5">
        <v>3479456313</v>
      </c>
      <c r="AV85" s="5" t="s">
        <v>4</v>
      </c>
      <c r="AW85" s="5" t="s">
        <v>826</v>
      </c>
      <c r="AX85" s="5">
        <v>2010</v>
      </c>
      <c r="AY85" s="5" t="s">
        <v>125</v>
      </c>
      <c r="AZ85" s="5" t="s">
        <v>123</v>
      </c>
      <c r="BA85" s="5" t="s">
        <v>827</v>
      </c>
      <c r="BB85" s="5">
        <v>2012</v>
      </c>
      <c r="BC85" s="5" t="s">
        <v>125</v>
      </c>
      <c r="BD85" s="5" t="s">
        <v>67</v>
      </c>
      <c r="BE85" s="5"/>
      <c r="BF85" s="5"/>
      <c r="BG85" s="5"/>
      <c r="BH85" s="5" t="s">
        <v>67</v>
      </c>
      <c r="BI85" s="5" t="s">
        <v>126</v>
      </c>
      <c r="BJ85" s="5">
        <v>2016</v>
      </c>
      <c r="BK85" s="5" t="s">
        <v>127</v>
      </c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 t="s">
        <v>128</v>
      </c>
      <c r="BW85" s="5" t="s">
        <v>121</v>
      </c>
      <c r="BX85" s="5">
        <v>2018</v>
      </c>
      <c r="BY85" s="5" t="s">
        <v>177</v>
      </c>
      <c r="BZ85" s="5"/>
      <c r="CA85" s="5"/>
      <c r="CB85" s="5"/>
      <c r="CC85" s="5"/>
      <c r="CD85" s="5" t="s">
        <v>131</v>
      </c>
      <c r="CE85" s="5" t="s">
        <v>240</v>
      </c>
      <c r="CF85" s="5">
        <v>2009</v>
      </c>
      <c r="CG85" s="5" t="s">
        <v>828</v>
      </c>
      <c r="CH85" s="5">
        <v>300</v>
      </c>
      <c r="CI85" s="5">
        <v>260</v>
      </c>
      <c r="CJ85" s="5"/>
      <c r="CK85" s="5"/>
      <c r="CL85" s="5"/>
      <c r="CM85" s="5"/>
      <c r="CN85" s="5"/>
      <c r="CO85" s="5"/>
      <c r="CP85" s="5"/>
      <c r="CQ85" s="5" t="s">
        <v>134</v>
      </c>
      <c r="CR85" s="5"/>
      <c r="CS85" s="5"/>
      <c r="CT85" s="5"/>
      <c r="CU85" s="5"/>
      <c r="CV85" s="5"/>
    </row>
    <row r="86" spans="1:100" ht="114" x14ac:dyDescent="0.4">
      <c r="A86" s="40">
        <v>82</v>
      </c>
      <c r="B86" s="17">
        <v>83</v>
      </c>
      <c r="C86" s="14">
        <v>23800615</v>
      </c>
      <c r="D86" s="22" t="s">
        <v>837</v>
      </c>
      <c r="E86" s="22" t="s">
        <v>838</v>
      </c>
      <c r="F86" s="14" t="s">
        <v>839</v>
      </c>
      <c r="G86" s="20">
        <v>31413</v>
      </c>
      <c r="H86" s="21" t="s">
        <v>840</v>
      </c>
      <c r="I86" s="43">
        <v>3239208399</v>
      </c>
      <c r="J86" s="47">
        <v>637</v>
      </c>
      <c r="K86" s="36">
        <v>900</v>
      </c>
      <c r="L86" s="49">
        <f t="shared" si="10"/>
        <v>14.155555555555555</v>
      </c>
      <c r="M86" s="47">
        <v>521</v>
      </c>
      <c r="N86" s="36">
        <v>850</v>
      </c>
      <c r="O86" s="55">
        <f t="shared" si="11"/>
        <v>12.258823529411764</v>
      </c>
      <c r="P86" s="47">
        <v>309</v>
      </c>
      <c r="Q86" s="36">
        <v>550</v>
      </c>
      <c r="R86" s="55">
        <f t="shared" si="12"/>
        <v>11.236363636363635</v>
      </c>
      <c r="S86" s="47">
        <v>397</v>
      </c>
      <c r="T86" s="36">
        <v>600</v>
      </c>
      <c r="U86" s="55">
        <f t="shared" si="13"/>
        <v>13.233333333333333</v>
      </c>
      <c r="V86" s="47"/>
      <c r="W86" s="36"/>
      <c r="X86" s="55" t="str">
        <f t="shared" si="14"/>
        <v>0</v>
      </c>
      <c r="Y86" s="47"/>
      <c r="Z86" s="36"/>
      <c r="AA86" s="55" t="str">
        <f t="shared" si="15"/>
        <v>0</v>
      </c>
      <c r="AB86" s="47"/>
      <c r="AC86" s="36"/>
      <c r="AD86" s="55" t="str">
        <f t="shared" si="16"/>
        <v>0</v>
      </c>
      <c r="AE86" s="47"/>
      <c r="AF86" s="36"/>
      <c r="AG86" s="55" t="str">
        <f t="shared" si="17"/>
        <v>0</v>
      </c>
      <c r="AH86" s="60">
        <f t="shared" si="18"/>
        <v>50.884076054664291</v>
      </c>
      <c r="AI86" s="16">
        <v>69</v>
      </c>
      <c r="AJ86" s="61">
        <f t="shared" si="19"/>
        <v>119.88407605466429</v>
      </c>
      <c r="AK86" s="66"/>
      <c r="AL86" s="26"/>
      <c r="AM86" s="67"/>
      <c r="AN86" s="33" t="s">
        <v>832</v>
      </c>
      <c r="AO86" s="5" t="s">
        <v>832</v>
      </c>
      <c r="AP86" s="5" t="s">
        <v>203</v>
      </c>
      <c r="AQ86" s="5" t="s">
        <v>833</v>
      </c>
      <c r="AR86" s="5">
        <v>3439484839</v>
      </c>
      <c r="AS86" s="5"/>
      <c r="AT86" s="5"/>
      <c r="AU86" s="5"/>
      <c r="AV86" s="5" t="s">
        <v>4</v>
      </c>
      <c r="AW86" s="5" t="s">
        <v>834</v>
      </c>
      <c r="AX86" s="5">
        <v>2012</v>
      </c>
      <c r="AY86" s="5" t="s">
        <v>125</v>
      </c>
      <c r="AZ86" s="5" t="s">
        <v>123</v>
      </c>
      <c r="BA86" s="5" t="s">
        <v>835</v>
      </c>
      <c r="BB86" s="5">
        <v>2015</v>
      </c>
      <c r="BC86" s="5" t="s">
        <v>125</v>
      </c>
      <c r="BD86" s="5" t="s">
        <v>173</v>
      </c>
      <c r="BE86" s="5" t="s">
        <v>836</v>
      </c>
      <c r="BF86" s="5">
        <v>2017</v>
      </c>
      <c r="BG86" s="5" t="s">
        <v>165</v>
      </c>
      <c r="BH86" s="5" t="s">
        <v>175</v>
      </c>
      <c r="BI86" s="5" t="s">
        <v>176</v>
      </c>
      <c r="BJ86" s="5">
        <v>2019</v>
      </c>
      <c r="BK86" s="5" t="s">
        <v>127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>
        <v>0</v>
      </c>
      <c r="CI86" s="5">
        <v>0</v>
      </c>
      <c r="CJ86" s="5"/>
      <c r="CK86" s="5"/>
      <c r="CL86" s="5"/>
      <c r="CM86" s="5"/>
      <c r="CN86" s="5"/>
      <c r="CO86" s="5"/>
      <c r="CP86" s="5"/>
      <c r="CQ86" s="5" t="s">
        <v>134</v>
      </c>
      <c r="CR86" s="5"/>
      <c r="CS86" s="5"/>
      <c r="CT86" s="5"/>
      <c r="CU86" s="5"/>
      <c r="CV86" s="5"/>
    </row>
    <row r="87" spans="1:100" ht="135" x14ac:dyDescent="0.4">
      <c r="A87" s="40">
        <v>83</v>
      </c>
      <c r="B87" s="17">
        <v>84</v>
      </c>
      <c r="C87" s="14">
        <v>23800975</v>
      </c>
      <c r="D87" s="22" t="s">
        <v>843</v>
      </c>
      <c r="E87" s="22" t="s">
        <v>844</v>
      </c>
      <c r="F87" s="14" t="s">
        <v>845</v>
      </c>
      <c r="G87" s="20">
        <v>33512</v>
      </c>
      <c r="H87" s="21" t="s">
        <v>846</v>
      </c>
      <c r="I87" s="43">
        <v>3439849480</v>
      </c>
      <c r="J87" s="47">
        <v>614</v>
      </c>
      <c r="K87" s="36">
        <v>900</v>
      </c>
      <c r="L87" s="49">
        <f t="shared" si="10"/>
        <v>13.644444444444444</v>
      </c>
      <c r="M87" s="47">
        <v>617</v>
      </c>
      <c r="N87" s="36">
        <v>1100</v>
      </c>
      <c r="O87" s="55">
        <f t="shared" si="11"/>
        <v>11.218181818181819</v>
      </c>
      <c r="P87" s="47">
        <v>310</v>
      </c>
      <c r="Q87" s="36">
        <v>550</v>
      </c>
      <c r="R87" s="55">
        <f t="shared" si="12"/>
        <v>11.272727272727272</v>
      </c>
      <c r="S87" s="47">
        <v>687</v>
      </c>
      <c r="T87" s="36">
        <v>1100</v>
      </c>
      <c r="U87" s="55">
        <f t="shared" si="13"/>
        <v>12.49090909090909</v>
      </c>
      <c r="V87" s="47"/>
      <c r="W87" s="36"/>
      <c r="X87" s="55" t="str">
        <f t="shared" si="14"/>
        <v>0</v>
      </c>
      <c r="Y87" s="47"/>
      <c r="Z87" s="36"/>
      <c r="AA87" s="55" t="str">
        <f t="shared" si="15"/>
        <v>0</v>
      </c>
      <c r="AB87" s="47">
        <v>687</v>
      </c>
      <c r="AC87" s="36">
        <v>1100</v>
      </c>
      <c r="AD87" s="55">
        <f t="shared" si="16"/>
        <v>3.1227272727272726</v>
      </c>
      <c r="AE87" s="47">
        <v>687</v>
      </c>
      <c r="AF87" s="36">
        <v>1100</v>
      </c>
      <c r="AG87" s="55">
        <f t="shared" si="17"/>
        <v>3.1227272727272726</v>
      </c>
      <c r="AH87" s="60">
        <f t="shared" si="18"/>
        <v>54.871717171717179</v>
      </c>
      <c r="AI87" s="16">
        <v>65</v>
      </c>
      <c r="AJ87" s="61">
        <f t="shared" si="19"/>
        <v>119.87171717171718</v>
      </c>
      <c r="AK87" s="66"/>
      <c r="AL87" s="26"/>
      <c r="AM87" s="67"/>
      <c r="AN87" s="33" t="s">
        <v>840</v>
      </c>
      <c r="AO87" s="5" t="s">
        <v>840</v>
      </c>
      <c r="AP87" s="5" t="s">
        <v>841</v>
      </c>
      <c r="AQ87" s="5" t="s">
        <v>842</v>
      </c>
      <c r="AR87" s="5">
        <v>3239208399</v>
      </c>
      <c r="AS87" s="5">
        <v>3239208399</v>
      </c>
      <c r="AT87" s="5"/>
      <c r="AU87" s="5"/>
      <c r="AV87" s="5" t="s">
        <v>4</v>
      </c>
      <c r="AW87" s="5" t="s">
        <v>238</v>
      </c>
      <c r="AX87" s="5">
        <v>2012</v>
      </c>
      <c r="AY87" s="5" t="s">
        <v>125</v>
      </c>
      <c r="AZ87" s="5" t="s">
        <v>204</v>
      </c>
      <c r="BA87" s="5" t="s">
        <v>238</v>
      </c>
      <c r="BB87" s="5">
        <v>2014</v>
      </c>
      <c r="BC87" s="5" t="s">
        <v>125</v>
      </c>
      <c r="BD87" s="5" t="s">
        <v>206</v>
      </c>
      <c r="BE87" s="5" t="s">
        <v>238</v>
      </c>
      <c r="BF87" s="5">
        <v>2019</v>
      </c>
      <c r="BG87" s="5" t="s">
        <v>127</v>
      </c>
      <c r="BH87" s="5" t="s">
        <v>209</v>
      </c>
      <c r="BI87" s="5" t="s">
        <v>210</v>
      </c>
      <c r="BJ87" s="5">
        <v>2012</v>
      </c>
      <c r="BK87" s="5" t="s">
        <v>580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>
        <v>0</v>
      </c>
      <c r="CI87" s="5">
        <v>0</v>
      </c>
      <c r="CJ87" s="5"/>
      <c r="CK87" s="5"/>
      <c r="CL87" s="5"/>
      <c r="CM87" s="5"/>
      <c r="CN87" s="5"/>
      <c r="CO87" s="5"/>
      <c r="CP87" s="5" t="s">
        <v>117</v>
      </c>
      <c r="CQ87" s="5" t="s">
        <v>134</v>
      </c>
      <c r="CR87" s="5"/>
      <c r="CS87" s="5"/>
      <c r="CT87" s="5"/>
      <c r="CU87" s="5"/>
      <c r="CV87" s="5"/>
    </row>
    <row r="88" spans="1:100" ht="114" x14ac:dyDescent="0.4">
      <c r="A88" s="40">
        <v>84</v>
      </c>
      <c r="B88" s="17">
        <v>86</v>
      </c>
      <c r="C88" s="14">
        <v>23800443</v>
      </c>
      <c r="D88" s="22" t="s">
        <v>862</v>
      </c>
      <c r="E88" s="22" t="s">
        <v>863</v>
      </c>
      <c r="F88" s="14" t="s">
        <v>864</v>
      </c>
      <c r="G88" s="20">
        <v>32932</v>
      </c>
      <c r="H88" s="21" t="s">
        <v>866</v>
      </c>
      <c r="I88" s="43">
        <v>3433249215</v>
      </c>
      <c r="J88" s="47">
        <v>644</v>
      </c>
      <c r="K88" s="36">
        <v>1050</v>
      </c>
      <c r="L88" s="49">
        <f t="shared" si="10"/>
        <v>12.266666666666666</v>
      </c>
      <c r="M88" s="47">
        <v>557</v>
      </c>
      <c r="N88" s="36">
        <v>1100</v>
      </c>
      <c r="O88" s="55">
        <f t="shared" si="11"/>
        <v>10.127272727272727</v>
      </c>
      <c r="P88" s="47">
        <v>264</v>
      </c>
      <c r="Q88" s="36">
        <v>550</v>
      </c>
      <c r="R88" s="55">
        <f t="shared" si="12"/>
        <v>9.6</v>
      </c>
      <c r="S88" s="47">
        <v>522</v>
      </c>
      <c r="T88" s="36">
        <v>1100</v>
      </c>
      <c r="U88" s="55">
        <f t="shared" si="13"/>
        <v>9.4909090909090903</v>
      </c>
      <c r="V88" s="47"/>
      <c r="W88" s="36"/>
      <c r="X88" s="55" t="str">
        <f t="shared" si="14"/>
        <v>0</v>
      </c>
      <c r="Y88" s="47"/>
      <c r="Z88" s="36"/>
      <c r="AA88" s="55" t="str">
        <f t="shared" si="15"/>
        <v>0</v>
      </c>
      <c r="AB88" s="47">
        <v>644</v>
      </c>
      <c r="AC88" s="36">
        <v>900</v>
      </c>
      <c r="AD88" s="55">
        <f t="shared" si="16"/>
        <v>3.5777777777777775</v>
      </c>
      <c r="AE88" s="47">
        <v>803</v>
      </c>
      <c r="AF88" s="36">
        <v>1200</v>
      </c>
      <c r="AG88" s="55">
        <f t="shared" si="17"/>
        <v>3.3458333333333332</v>
      </c>
      <c r="AH88" s="60">
        <f t="shared" si="18"/>
        <v>48.408459595959592</v>
      </c>
      <c r="AI88" s="16">
        <v>71</v>
      </c>
      <c r="AJ88" s="61">
        <f t="shared" si="19"/>
        <v>119.40845959595958</v>
      </c>
      <c r="AK88" s="66"/>
      <c r="AL88" s="26"/>
      <c r="AM88" s="67"/>
      <c r="AN88" s="33" t="s">
        <v>846</v>
      </c>
      <c r="AO88" s="5" t="s">
        <v>846</v>
      </c>
      <c r="AP88" s="5" t="s">
        <v>114</v>
      </c>
      <c r="AQ88" s="5" t="s">
        <v>847</v>
      </c>
      <c r="AR88" s="5">
        <v>3439849480</v>
      </c>
      <c r="AS88" s="5">
        <v>3038637337</v>
      </c>
      <c r="AT88" s="5">
        <v>0</v>
      </c>
      <c r="AU88" s="5">
        <v>0</v>
      </c>
      <c r="AV88" s="5" t="s">
        <v>4</v>
      </c>
      <c r="AW88" s="5" t="s">
        <v>848</v>
      </c>
      <c r="AX88" s="5">
        <v>2009</v>
      </c>
      <c r="AY88" s="5" t="s">
        <v>125</v>
      </c>
      <c r="AZ88" s="5" t="s">
        <v>204</v>
      </c>
      <c r="BA88" s="5" t="s">
        <v>849</v>
      </c>
      <c r="BB88" s="5">
        <v>2012</v>
      </c>
      <c r="BC88" s="5" t="s">
        <v>850</v>
      </c>
      <c r="BD88" s="5" t="s">
        <v>206</v>
      </c>
      <c r="BE88" s="5" t="s">
        <v>238</v>
      </c>
      <c r="BF88" s="5">
        <v>2015</v>
      </c>
      <c r="BG88" s="5" t="s">
        <v>306</v>
      </c>
      <c r="BH88" s="5" t="s">
        <v>209</v>
      </c>
      <c r="BI88" s="5" t="s">
        <v>210</v>
      </c>
      <c r="BJ88" s="5">
        <v>2017</v>
      </c>
      <c r="BK88" s="5" t="s">
        <v>306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 t="s">
        <v>534</v>
      </c>
      <c r="BW88" s="5"/>
      <c r="BX88" s="5"/>
      <c r="BY88" s="5"/>
      <c r="BZ88" s="5" t="s">
        <v>534</v>
      </c>
      <c r="CA88" s="5"/>
      <c r="CB88" s="5"/>
      <c r="CC88" s="5"/>
      <c r="CD88" s="5"/>
      <c r="CE88" s="5"/>
      <c r="CF88" s="5"/>
      <c r="CG88" s="5"/>
      <c r="CH88" s="5">
        <v>0</v>
      </c>
      <c r="CI88" s="5">
        <v>0</v>
      </c>
      <c r="CJ88" s="5" t="s">
        <v>534</v>
      </c>
      <c r="CK88" s="5" t="s">
        <v>851</v>
      </c>
      <c r="CL88" s="5">
        <v>2017</v>
      </c>
      <c r="CM88" s="5" t="s">
        <v>306</v>
      </c>
      <c r="CN88" s="5">
        <v>1100</v>
      </c>
      <c r="CO88" s="5">
        <v>687</v>
      </c>
      <c r="CP88" s="5" t="s">
        <v>117</v>
      </c>
      <c r="CQ88" s="5"/>
      <c r="CR88" s="5"/>
      <c r="CS88" s="5"/>
      <c r="CT88" s="5"/>
      <c r="CU88" s="5"/>
      <c r="CV88" s="5"/>
    </row>
    <row r="89" spans="1:100" ht="114" x14ac:dyDescent="0.4">
      <c r="A89" s="40">
        <v>85</v>
      </c>
      <c r="B89" s="17">
        <v>87</v>
      </c>
      <c r="C89" s="14">
        <v>23800610</v>
      </c>
      <c r="D89" s="22" t="s">
        <v>869</v>
      </c>
      <c r="E89" s="22" t="s">
        <v>870</v>
      </c>
      <c r="F89" s="14" t="s">
        <v>871</v>
      </c>
      <c r="G89" s="20">
        <v>32509</v>
      </c>
      <c r="H89" s="21" t="s">
        <v>872</v>
      </c>
      <c r="I89" s="43">
        <v>3469429260</v>
      </c>
      <c r="J89" s="47">
        <v>251</v>
      </c>
      <c r="K89" s="36">
        <v>375</v>
      </c>
      <c r="L89" s="49">
        <f t="shared" si="10"/>
        <v>13.386666666666667</v>
      </c>
      <c r="M89" s="47">
        <v>693</v>
      </c>
      <c r="N89" s="36">
        <v>1100</v>
      </c>
      <c r="O89" s="55">
        <f t="shared" si="11"/>
        <v>12.6</v>
      </c>
      <c r="P89" s="47">
        <v>669</v>
      </c>
      <c r="Q89" s="36">
        <v>1100</v>
      </c>
      <c r="R89" s="55">
        <f t="shared" si="12"/>
        <v>12.163636363636364</v>
      </c>
      <c r="S89" s="47">
        <v>393</v>
      </c>
      <c r="T89" s="36">
        <v>600</v>
      </c>
      <c r="U89" s="55">
        <f t="shared" si="13"/>
        <v>13.100000000000001</v>
      </c>
      <c r="V89" s="47"/>
      <c r="W89" s="36"/>
      <c r="X89" s="55" t="str">
        <f t="shared" si="14"/>
        <v>0</v>
      </c>
      <c r="Y89" s="47"/>
      <c r="Z89" s="36"/>
      <c r="AA89" s="55" t="str">
        <f t="shared" si="15"/>
        <v>0</v>
      </c>
      <c r="AB89" s="47"/>
      <c r="AC89" s="36"/>
      <c r="AD89" s="55" t="str">
        <f t="shared" si="16"/>
        <v>0</v>
      </c>
      <c r="AE89" s="47"/>
      <c r="AF89" s="36"/>
      <c r="AG89" s="55" t="str">
        <f t="shared" si="17"/>
        <v>0</v>
      </c>
      <c r="AH89" s="60">
        <f t="shared" si="18"/>
        <v>51.25030303030303</v>
      </c>
      <c r="AI89" s="16">
        <v>68</v>
      </c>
      <c r="AJ89" s="61">
        <f t="shared" si="19"/>
        <v>119.25030303030303</v>
      </c>
      <c r="AK89" s="66"/>
      <c r="AL89" s="26"/>
      <c r="AM89" s="67"/>
      <c r="AN89" s="33" t="s">
        <v>855</v>
      </c>
      <c r="AO89" s="5" t="s">
        <v>856</v>
      </c>
      <c r="AP89" s="5" t="s">
        <v>857</v>
      </c>
      <c r="AQ89" s="5" t="s">
        <v>335</v>
      </c>
      <c r="AR89" s="5">
        <v>3449633897</v>
      </c>
      <c r="AS89" s="5">
        <v>3449633897</v>
      </c>
      <c r="AT89" s="5">
        <v>3449633897</v>
      </c>
      <c r="AU89" s="5"/>
      <c r="AV89" s="5" t="s">
        <v>4</v>
      </c>
      <c r="AW89" s="5" t="s">
        <v>858</v>
      </c>
      <c r="AX89" s="5">
        <v>2002</v>
      </c>
      <c r="AY89" s="5" t="s">
        <v>125</v>
      </c>
      <c r="AZ89" s="5" t="s">
        <v>204</v>
      </c>
      <c r="BA89" s="5" t="s">
        <v>859</v>
      </c>
      <c r="BB89" s="5">
        <v>2017</v>
      </c>
      <c r="BC89" s="5" t="s">
        <v>125</v>
      </c>
      <c r="BD89" s="5" t="s">
        <v>206</v>
      </c>
      <c r="BE89" s="5" t="s">
        <v>238</v>
      </c>
      <c r="BF89" s="5">
        <v>2018</v>
      </c>
      <c r="BG89" s="5" t="s">
        <v>643</v>
      </c>
      <c r="BH89" s="5" t="s">
        <v>209</v>
      </c>
      <c r="BI89" s="5"/>
      <c r="BJ89" s="5">
        <v>2014</v>
      </c>
      <c r="BK89" s="5" t="s">
        <v>860</v>
      </c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 t="s">
        <v>131</v>
      </c>
      <c r="CE89" s="5" t="s">
        <v>861</v>
      </c>
      <c r="CF89" s="5"/>
      <c r="CG89" s="5" t="s">
        <v>483</v>
      </c>
      <c r="CH89" s="5">
        <v>100</v>
      </c>
      <c r="CI89" s="5">
        <v>100</v>
      </c>
      <c r="CJ89" s="5"/>
      <c r="CK89" s="5"/>
      <c r="CL89" s="5"/>
      <c r="CM89" s="5"/>
      <c r="CN89" s="5"/>
      <c r="CO89" s="5"/>
      <c r="CP89" s="5" t="s">
        <v>117</v>
      </c>
      <c r="CQ89" s="5" t="s">
        <v>134</v>
      </c>
      <c r="CR89" s="5"/>
      <c r="CS89" s="5"/>
      <c r="CT89" s="5"/>
      <c r="CU89" s="5"/>
      <c r="CV89" s="5"/>
    </row>
    <row r="90" spans="1:100" ht="114" x14ac:dyDescent="0.4">
      <c r="A90" s="40">
        <v>86</v>
      </c>
      <c r="B90" s="17">
        <v>88</v>
      </c>
      <c r="C90" s="14">
        <v>23800585</v>
      </c>
      <c r="D90" s="22" t="s">
        <v>877</v>
      </c>
      <c r="E90" s="22" t="s">
        <v>878</v>
      </c>
      <c r="F90" s="14" t="s">
        <v>879</v>
      </c>
      <c r="G90" s="20">
        <v>32630</v>
      </c>
      <c r="H90" s="21" t="s">
        <v>880</v>
      </c>
      <c r="I90" s="43">
        <v>3469443357</v>
      </c>
      <c r="J90" s="47">
        <v>685</v>
      </c>
      <c r="K90" s="36">
        <v>1050</v>
      </c>
      <c r="L90" s="49">
        <f t="shared" si="10"/>
        <v>13.047619047619047</v>
      </c>
      <c r="M90" s="47">
        <v>2567</v>
      </c>
      <c r="N90" s="36">
        <v>3550</v>
      </c>
      <c r="O90" s="55">
        <f t="shared" si="11"/>
        <v>14.461971830985917</v>
      </c>
      <c r="P90" s="47">
        <v>286</v>
      </c>
      <c r="Q90" s="36">
        <v>550</v>
      </c>
      <c r="R90" s="55">
        <f t="shared" si="12"/>
        <v>10.4</v>
      </c>
      <c r="S90" s="47">
        <v>622</v>
      </c>
      <c r="T90" s="36">
        <v>1100</v>
      </c>
      <c r="U90" s="55">
        <f t="shared" si="13"/>
        <v>11.309090909090909</v>
      </c>
      <c r="V90" s="47"/>
      <c r="W90" s="36"/>
      <c r="X90" s="55" t="str">
        <f t="shared" si="14"/>
        <v>0</v>
      </c>
      <c r="Y90" s="47"/>
      <c r="Z90" s="36"/>
      <c r="AA90" s="55" t="str">
        <f t="shared" si="15"/>
        <v>0</v>
      </c>
      <c r="AB90" s="47"/>
      <c r="AC90" s="36"/>
      <c r="AD90" s="55" t="str">
        <f t="shared" si="16"/>
        <v>0</v>
      </c>
      <c r="AE90" s="47"/>
      <c r="AF90" s="36"/>
      <c r="AG90" s="55" t="str">
        <f t="shared" si="17"/>
        <v>0</v>
      </c>
      <c r="AH90" s="60">
        <f t="shared" si="18"/>
        <v>49.218681787695871</v>
      </c>
      <c r="AI90" s="16">
        <v>70</v>
      </c>
      <c r="AJ90" s="61">
        <f t="shared" si="19"/>
        <v>119.21868178769587</v>
      </c>
      <c r="AK90" s="66"/>
      <c r="AL90" s="26"/>
      <c r="AM90" s="67"/>
      <c r="AN90" s="33" t="s">
        <v>865</v>
      </c>
      <c r="AO90" s="5" t="s">
        <v>866</v>
      </c>
      <c r="AP90" s="5" t="s">
        <v>393</v>
      </c>
      <c r="AQ90" s="5" t="s">
        <v>867</v>
      </c>
      <c r="AR90" s="5">
        <v>3433249215</v>
      </c>
      <c r="AS90" s="5"/>
      <c r="AT90" s="5"/>
      <c r="AU90" s="5"/>
      <c r="AV90" s="5" t="s">
        <v>4</v>
      </c>
      <c r="AW90" s="5" t="s">
        <v>868</v>
      </c>
      <c r="AX90" s="5">
        <v>2006</v>
      </c>
      <c r="AY90" s="5" t="s">
        <v>125</v>
      </c>
      <c r="AZ90" s="5" t="s">
        <v>123</v>
      </c>
      <c r="BA90" s="5" t="s">
        <v>587</v>
      </c>
      <c r="BB90" s="5">
        <v>2008</v>
      </c>
      <c r="BC90" s="5" t="s">
        <v>125</v>
      </c>
      <c r="BD90" s="5" t="s">
        <v>206</v>
      </c>
      <c r="BE90" s="5" t="s">
        <v>526</v>
      </c>
      <c r="BF90" s="5">
        <v>2010</v>
      </c>
      <c r="BG90" s="5" t="s">
        <v>306</v>
      </c>
      <c r="BH90" s="5" t="s">
        <v>209</v>
      </c>
      <c r="BI90" s="5" t="s">
        <v>526</v>
      </c>
      <c r="BJ90" s="5">
        <v>2012</v>
      </c>
      <c r="BK90" s="5" t="s">
        <v>127</v>
      </c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 t="s">
        <v>214</v>
      </c>
      <c r="BX90" s="5">
        <v>2013</v>
      </c>
      <c r="BY90" s="5" t="s">
        <v>177</v>
      </c>
      <c r="BZ90" s="5" t="s">
        <v>310</v>
      </c>
      <c r="CA90" s="5" t="s">
        <v>386</v>
      </c>
      <c r="CB90" s="5">
        <v>2018</v>
      </c>
      <c r="CC90" s="5" t="s">
        <v>177</v>
      </c>
      <c r="CD90" s="5" t="s">
        <v>636</v>
      </c>
      <c r="CE90" s="5" t="s">
        <v>214</v>
      </c>
      <c r="CF90" s="5">
        <v>2016</v>
      </c>
      <c r="CG90" s="5" t="s">
        <v>177</v>
      </c>
      <c r="CH90" s="5">
        <v>900</v>
      </c>
      <c r="CI90" s="5">
        <v>636</v>
      </c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1:100" ht="114" x14ac:dyDescent="0.4">
      <c r="A91" s="40">
        <v>87</v>
      </c>
      <c r="B91" s="17">
        <v>89</v>
      </c>
      <c r="C91" s="14">
        <v>23800925</v>
      </c>
      <c r="D91" s="22" t="s">
        <v>886</v>
      </c>
      <c r="E91" s="22" t="s">
        <v>887</v>
      </c>
      <c r="F91" s="14" t="s">
        <v>888</v>
      </c>
      <c r="G91" s="20">
        <v>34700</v>
      </c>
      <c r="H91" s="21" t="s">
        <v>890</v>
      </c>
      <c r="I91" s="43">
        <v>3119990174</v>
      </c>
      <c r="J91" s="47">
        <v>721</v>
      </c>
      <c r="K91" s="36">
        <v>1050</v>
      </c>
      <c r="L91" s="49">
        <f t="shared" si="10"/>
        <v>13.733333333333333</v>
      </c>
      <c r="M91" s="47">
        <v>653</v>
      </c>
      <c r="N91" s="36">
        <v>1100</v>
      </c>
      <c r="O91" s="55">
        <f t="shared" si="11"/>
        <v>11.872727272727273</v>
      </c>
      <c r="P91" s="47">
        <v>341</v>
      </c>
      <c r="Q91" s="36">
        <v>550</v>
      </c>
      <c r="R91" s="55">
        <f t="shared" si="12"/>
        <v>12.4</v>
      </c>
      <c r="S91" s="47">
        <v>775</v>
      </c>
      <c r="T91" s="36">
        <v>1100</v>
      </c>
      <c r="U91" s="55">
        <f t="shared" si="13"/>
        <v>14.090909090909092</v>
      </c>
      <c r="V91" s="47"/>
      <c r="W91" s="36"/>
      <c r="X91" s="55" t="str">
        <f t="shared" si="14"/>
        <v>0</v>
      </c>
      <c r="Y91" s="47"/>
      <c r="Z91" s="36"/>
      <c r="AA91" s="55" t="str">
        <f t="shared" si="15"/>
        <v>0</v>
      </c>
      <c r="AB91" s="47"/>
      <c r="AC91" s="36"/>
      <c r="AD91" s="55" t="str">
        <f t="shared" si="16"/>
        <v>0</v>
      </c>
      <c r="AE91" s="47"/>
      <c r="AF91" s="36"/>
      <c r="AG91" s="55" t="str">
        <f t="shared" si="17"/>
        <v>0</v>
      </c>
      <c r="AH91" s="60">
        <f t="shared" si="18"/>
        <v>52.096969696969701</v>
      </c>
      <c r="AI91" s="16">
        <v>67</v>
      </c>
      <c r="AJ91" s="61">
        <f t="shared" si="19"/>
        <v>119.09696969696969</v>
      </c>
      <c r="AK91" s="66"/>
      <c r="AL91" s="26"/>
      <c r="AM91" s="67"/>
      <c r="AN91" s="33" t="s">
        <v>872</v>
      </c>
      <c r="AO91" s="5" t="s">
        <v>872</v>
      </c>
      <c r="AP91" s="5" t="s">
        <v>873</v>
      </c>
      <c r="AQ91" s="5" t="s">
        <v>678</v>
      </c>
      <c r="AR91" s="5">
        <v>3469429260</v>
      </c>
      <c r="AS91" s="5">
        <v>3463181914</v>
      </c>
      <c r="AT91" s="5"/>
      <c r="AU91" s="5"/>
      <c r="AV91" s="5" t="s">
        <v>4</v>
      </c>
      <c r="AW91" s="5" t="s">
        <v>238</v>
      </c>
      <c r="AX91" s="5">
        <v>2009</v>
      </c>
      <c r="AY91" s="5" t="s">
        <v>874</v>
      </c>
      <c r="AZ91" s="5" t="s">
        <v>204</v>
      </c>
      <c r="BA91" s="5" t="s">
        <v>238</v>
      </c>
      <c r="BB91" s="5">
        <v>2013</v>
      </c>
      <c r="BC91" s="5" t="s">
        <v>874</v>
      </c>
      <c r="BD91" s="5" t="s">
        <v>206</v>
      </c>
      <c r="BE91" s="5" t="s">
        <v>238</v>
      </c>
      <c r="BF91" s="5">
        <v>2017</v>
      </c>
      <c r="BG91" s="5" t="s">
        <v>177</v>
      </c>
      <c r="BH91" s="5" t="s">
        <v>209</v>
      </c>
      <c r="BI91" s="5" t="s">
        <v>210</v>
      </c>
      <c r="BJ91" s="5">
        <v>2012</v>
      </c>
      <c r="BK91" s="5" t="s">
        <v>875</v>
      </c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 t="s">
        <v>131</v>
      </c>
      <c r="CE91" s="5" t="s">
        <v>876</v>
      </c>
      <c r="CF91" s="5">
        <v>2000</v>
      </c>
      <c r="CG91" s="5" t="s">
        <v>533</v>
      </c>
      <c r="CH91" s="5">
        <v>600</v>
      </c>
      <c r="CI91" s="5">
        <v>520</v>
      </c>
      <c r="CJ91" s="5"/>
      <c r="CK91" s="5"/>
      <c r="CL91" s="5"/>
      <c r="CM91" s="5"/>
      <c r="CN91" s="5"/>
      <c r="CO91" s="5"/>
      <c r="CP91" s="5" t="s">
        <v>117</v>
      </c>
      <c r="CQ91" s="5" t="s">
        <v>134</v>
      </c>
      <c r="CR91" s="5"/>
      <c r="CS91" s="5"/>
      <c r="CT91" s="5"/>
      <c r="CU91" s="5"/>
      <c r="CV91" s="5"/>
    </row>
    <row r="92" spans="1:100" ht="114" x14ac:dyDescent="0.4">
      <c r="A92" s="40">
        <v>88</v>
      </c>
      <c r="B92" s="17">
        <v>91</v>
      </c>
      <c r="C92" s="14">
        <v>23800268</v>
      </c>
      <c r="D92" s="22" t="s">
        <v>904</v>
      </c>
      <c r="E92" s="22" t="s">
        <v>398</v>
      </c>
      <c r="F92" s="14" t="s">
        <v>905</v>
      </c>
      <c r="G92" s="20">
        <v>33254</v>
      </c>
      <c r="H92" s="21" t="s">
        <v>906</v>
      </c>
      <c r="I92" s="43">
        <v>3469799175</v>
      </c>
      <c r="J92" s="47">
        <v>636</v>
      </c>
      <c r="K92" s="36">
        <v>900</v>
      </c>
      <c r="L92" s="49">
        <f t="shared" si="10"/>
        <v>14.133333333333333</v>
      </c>
      <c r="M92" s="47">
        <v>2364</v>
      </c>
      <c r="N92" s="36">
        <v>3350</v>
      </c>
      <c r="O92" s="55">
        <f t="shared" si="11"/>
        <v>14.113432835820896</v>
      </c>
      <c r="P92" s="47">
        <v>2466</v>
      </c>
      <c r="Q92" s="36">
        <v>3700</v>
      </c>
      <c r="R92" s="55">
        <f t="shared" si="12"/>
        <v>13.329729729729729</v>
      </c>
      <c r="S92" s="47">
        <v>2466</v>
      </c>
      <c r="T92" s="36">
        <v>3700</v>
      </c>
      <c r="U92" s="55">
        <f t="shared" si="13"/>
        <v>13.329729729729729</v>
      </c>
      <c r="V92" s="47"/>
      <c r="W92" s="36"/>
      <c r="X92" s="55" t="str">
        <f t="shared" si="14"/>
        <v>0</v>
      </c>
      <c r="Y92" s="47"/>
      <c r="Z92" s="36"/>
      <c r="AA92" s="55" t="str">
        <f t="shared" si="15"/>
        <v>0</v>
      </c>
      <c r="AB92" s="47"/>
      <c r="AC92" s="36"/>
      <c r="AD92" s="55" t="str">
        <f t="shared" si="16"/>
        <v>0</v>
      </c>
      <c r="AE92" s="47"/>
      <c r="AF92" s="36"/>
      <c r="AG92" s="55" t="str">
        <f t="shared" si="17"/>
        <v>0</v>
      </c>
      <c r="AH92" s="60">
        <f t="shared" si="18"/>
        <v>54.906225628613683</v>
      </c>
      <c r="AI92" s="16">
        <v>64</v>
      </c>
      <c r="AJ92" s="61">
        <f t="shared" si="19"/>
        <v>118.90622562861368</v>
      </c>
      <c r="AK92" s="66"/>
      <c r="AL92" s="26"/>
      <c r="AM92" s="67"/>
      <c r="AN92" s="33" t="s">
        <v>880</v>
      </c>
      <c r="AO92" s="5" t="s">
        <v>880</v>
      </c>
      <c r="AP92" s="5" t="s">
        <v>881</v>
      </c>
      <c r="AQ92" s="5" t="s">
        <v>488</v>
      </c>
      <c r="AR92" s="5">
        <v>3469443357</v>
      </c>
      <c r="AS92" s="5">
        <v>3469443357</v>
      </c>
      <c r="AT92" s="5">
        <v>3469443357</v>
      </c>
      <c r="AU92" s="5">
        <v>3469443357</v>
      </c>
      <c r="AV92" s="5" t="s">
        <v>4</v>
      </c>
      <c r="AW92" s="5" t="s">
        <v>882</v>
      </c>
      <c r="AX92" s="5">
        <v>2005</v>
      </c>
      <c r="AY92" s="5" t="s">
        <v>125</v>
      </c>
      <c r="AZ92" s="5" t="s">
        <v>273</v>
      </c>
      <c r="BA92" s="5" t="s">
        <v>883</v>
      </c>
      <c r="BB92" s="5">
        <v>2010</v>
      </c>
      <c r="BC92" s="5" t="s">
        <v>884</v>
      </c>
      <c r="BD92" s="5" t="s">
        <v>206</v>
      </c>
      <c r="BE92" s="5" t="s">
        <v>238</v>
      </c>
      <c r="BF92" s="5">
        <v>2010</v>
      </c>
      <c r="BG92" s="5" t="s">
        <v>885</v>
      </c>
      <c r="BH92" s="5" t="s">
        <v>209</v>
      </c>
      <c r="BI92" s="5" t="s">
        <v>210</v>
      </c>
      <c r="BJ92" s="5">
        <v>2015</v>
      </c>
      <c r="BK92" s="5" t="s">
        <v>885</v>
      </c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>
        <v>0</v>
      </c>
      <c r="CI92" s="5">
        <v>0</v>
      </c>
      <c r="CJ92" s="5"/>
      <c r="CK92" s="5"/>
      <c r="CL92" s="5"/>
      <c r="CM92" s="5"/>
      <c r="CN92" s="5"/>
      <c r="CO92" s="5"/>
      <c r="CP92" s="5" t="s">
        <v>117</v>
      </c>
      <c r="CQ92" s="5" t="s">
        <v>134</v>
      </c>
      <c r="CR92" s="5"/>
      <c r="CS92" s="5"/>
      <c r="CT92" s="5"/>
      <c r="CU92" s="5"/>
      <c r="CV92" s="5"/>
    </row>
    <row r="93" spans="1:100" ht="114" x14ac:dyDescent="0.4">
      <c r="A93" s="40">
        <v>89</v>
      </c>
      <c r="B93" s="17">
        <v>92</v>
      </c>
      <c r="C93" s="14">
        <v>23800289</v>
      </c>
      <c r="D93" s="22" t="s">
        <v>288</v>
      </c>
      <c r="E93" s="22" t="s">
        <v>911</v>
      </c>
      <c r="F93" s="14" t="s">
        <v>912</v>
      </c>
      <c r="G93" s="20">
        <v>32859</v>
      </c>
      <c r="H93" s="21" t="s">
        <v>913</v>
      </c>
      <c r="I93" s="43">
        <v>3462982824</v>
      </c>
      <c r="J93" s="47">
        <v>690</v>
      </c>
      <c r="K93" s="36">
        <v>1050</v>
      </c>
      <c r="L93" s="49">
        <f t="shared" si="10"/>
        <v>13.142857142857142</v>
      </c>
      <c r="M93" s="47">
        <v>694</v>
      </c>
      <c r="N93" s="36">
        <v>1100</v>
      </c>
      <c r="O93" s="55">
        <f t="shared" si="11"/>
        <v>12.618181818181817</v>
      </c>
      <c r="P93" s="47">
        <v>716</v>
      </c>
      <c r="Q93" s="36">
        <v>1100</v>
      </c>
      <c r="R93" s="55">
        <f t="shared" si="12"/>
        <v>13.018181818181818</v>
      </c>
      <c r="S93" s="47">
        <v>703</v>
      </c>
      <c r="T93" s="36">
        <v>1100</v>
      </c>
      <c r="U93" s="55">
        <f t="shared" si="13"/>
        <v>12.781818181818181</v>
      </c>
      <c r="V93" s="47"/>
      <c r="W93" s="36"/>
      <c r="X93" s="55" t="str">
        <f t="shared" si="14"/>
        <v>0</v>
      </c>
      <c r="Y93" s="47"/>
      <c r="Z93" s="36"/>
      <c r="AA93" s="55" t="str">
        <f t="shared" si="15"/>
        <v>0</v>
      </c>
      <c r="AB93" s="47">
        <v>1200</v>
      </c>
      <c r="AC93" s="36">
        <v>1800</v>
      </c>
      <c r="AD93" s="55">
        <f t="shared" si="16"/>
        <v>3.333333333333333</v>
      </c>
      <c r="AE93" s="47"/>
      <c r="AF93" s="36"/>
      <c r="AG93" s="55" t="str">
        <f t="shared" si="17"/>
        <v>0</v>
      </c>
      <c r="AH93" s="60">
        <f t="shared" si="18"/>
        <v>54.894372294372296</v>
      </c>
      <c r="AI93" s="16">
        <v>64</v>
      </c>
      <c r="AJ93" s="61">
        <f t="shared" si="19"/>
        <v>118.89437229437229</v>
      </c>
      <c r="AK93" s="66"/>
      <c r="AL93" s="26"/>
      <c r="AM93" s="67"/>
      <c r="AN93" s="33" t="s">
        <v>889</v>
      </c>
      <c r="AO93" s="5" t="s">
        <v>890</v>
      </c>
      <c r="AP93" s="5" t="s">
        <v>891</v>
      </c>
      <c r="AQ93" s="5" t="s">
        <v>892</v>
      </c>
      <c r="AR93" s="5">
        <v>3119990174</v>
      </c>
      <c r="AS93" s="5"/>
      <c r="AT93" s="5"/>
      <c r="AU93" s="5"/>
      <c r="AV93" s="5" t="s">
        <v>4</v>
      </c>
      <c r="AW93" s="5" t="s">
        <v>893</v>
      </c>
      <c r="AX93" s="5">
        <v>2011</v>
      </c>
      <c r="AY93" s="5" t="s">
        <v>894</v>
      </c>
      <c r="AZ93" s="5" t="s">
        <v>204</v>
      </c>
      <c r="BA93" s="5" t="s">
        <v>895</v>
      </c>
      <c r="BB93" s="5">
        <v>2013</v>
      </c>
      <c r="BC93" s="5" t="s">
        <v>894</v>
      </c>
      <c r="BD93" s="5" t="s">
        <v>206</v>
      </c>
      <c r="BE93" s="5" t="s">
        <v>238</v>
      </c>
      <c r="BF93" s="5">
        <v>2015</v>
      </c>
      <c r="BG93" s="5" t="s">
        <v>635</v>
      </c>
      <c r="BH93" s="5" t="s">
        <v>209</v>
      </c>
      <c r="BI93" s="5" t="s">
        <v>210</v>
      </c>
      <c r="BJ93" s="5">
        <v>2019</v>
      </c>
      <c r="BK93" s="5" t="s">
        <v>635</v>
      </c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 t="s">
        <v>131</v>
      </c>
      <c r="CE93" s="5" t="s">
        <v>240</v>
      </c>
      <c r="CF93" s="5">
        <v>2014</v>
      </c>
      <c r="CG93" s="5" t="s">
        <v>896</v>
      </c>
      <c r="CH93" s="5">
        <v>100</v>
      </c>
      <c r="CI93" s="5">
        <v>100</v>
      </c>
      <c r="CJ93" s="5"/>
      <c r="CK93" s="5"/>
      <c r="CL93" s="5"/>
      <c r="CM93" s="5"/>
      <c r="CN93" s="5"/>
      <c r="CO93" s="5"/>
      <c r="CP93" s="5"/>
      <c r="CQ93" s="5" t="s">
        <v>134</v>
      </c>
      <c r="CR93" s="5"/>
      <c r="CS93" s="5"/>
      <c r="CT93" s="5"/>
      <c r="CU93" s="5"/>
      <c r="CV93" s="5"/>
    </row>
    <row r="94" spans="1:100" ht="120" x14ac:dyDescent="0.4">
      <c r="A94" s="40">
        <v>90</v>
      </c>
      <c r="B94" s="17">
        <v>93</v>
      </c>
      <c r="C94" s="14">
        <v>23800700</v>
      </c>
      <c r="D94" s="22" t="s">
        <v>916</v>
      </c>
      <c r="E94" s="22" t="s">
        <v>917</v>
      </c>
      <c r="F94" s="14" t="s">
        <v>918</v>
      </c>
      <c r="G94" s="20">
        <v>34436</v>
      </c>
      <c r="H94" s="21" t="s">
        <v>920</v>
      </c>
      <c r="I94" s="43">
        <v>3489087877</v>
      </c>
      <c r="J94" s="47">
        <v>689</v>
      </c>
      <c r="K94" s="36">
        <v>1050</v>
      </c>
      <c r="L94" s="49">
        <f t="shared" si="10"/>
        <v>13.123809523809523</v>
      </c>
      <c r="M94" s="47">
        <v>649</v>
      </c>
      <c r="N94" s="36">
        <v>1100</v>
      </c>
      <c r="O94" s="55">
        <f t="shared" si="11"/>
        <v>11.799999999999999</v>
      </c>
      <c r="P94" s="47">
        <v>353</v>
      </c>
      <c r="Q94" s="36">
        <v>550</v>
      </c>
      <c r="R94" s="55">
        <f t="shared" si="12"/>
        <v>12.836363636363636</v>
      </c>
      <c r="S94" s="47">
        <v>661</v>
      </c>
      <c r="T94" s="36">
        <v>1100</v>
      </c>
      <c r="U94" s="55">
        <f t="shared" si="13"/>
        <v>12.018181818181819</v>
      </c>
      <c r="V94" s="47"/>
      <c r="W94" s="36"/>
      <c r="X94" s="55" t="str">
        <f t="shared" si="14"/>
        <v>0</v>
      </c>
      <c r="Y94" s="47"/>
      <c r="Z94" s="36"/>
      <c r="AA94" s="55" t="str">
        <f t="shared" si="15"/>
        <v>0</v>
      </c>
      <c r="AB94" s="47"/>
      <c r="AC94" s="36"/>
      <c r="AD94" s="55" t="str">
        <f t="shared" si="16"/>
        <v>0</v>
      </c>
      <c r="AE94" s="47"/>
      <c r="AF94" s="36"/>
      <c r="AG94" s="55" t="str">
        <f t="shared" si="17"/>
        <v>0</v>
      </c>
      <c r="AH94" s="60">
        <f t="shared" si="18"/>
        <v>49.778354978354983</v>
      </c>
      <c r="AI94" s="16">
        <v>69</v>
      </c>
      <c r="AJ94" s="61">
        <f t="shared" si="19"/>
        <v>118.77835497835498</v>
      </c>
      <c r="AK94" s="66"/>
      <c r="AL94" s="26"/>
      <c r="AM94" s="67"/>
      <c r="AN94" s="33" t="s">
        <v>900</v>
      </c>
      <c r="AO94" s="5" t="s">
        <v>900</v>
      </c>
      <c r="AP94" s="5" t="s">
        <v>901</v>
      </c>
      <c r="AQ94" s="5" t="s">
        <v>902</v>
      </c>
      <c r="AR94" s="5">
        <v>3463251551</v>
      </c>
      <c r="AS94" s="5"/>
      <c r="AT94" s="5"/>
      <c r="AU94" s="5"/>
      <c r="AV94" s="5" t="s">
        <v>4</v>
      </c>
      <c r="AW94" s="5" t="s">
        <v>238</v>
      </c>
      <c r="AX94" s="5">
        <v>2011</v>
      </c>
      <c r="AY94" s="5" t="s">
        <v>125</v>
      </c>
      <c r="AZ94" s="5" t="s">
        <v>204</v>
      </c>
      <c r="BA94" s="5" t="s">
        <v>238</v>
      </c>
      <c r="BB94" s="5">
        <v>2014</v>
      </c>
      <c r="BC94" s="5" t="s">
        <v>125</v>
      </c>
      <c r="BD94" s="5" t="s">
        <v>206</v>
      </c>
      <c r="BE94" s="5" t="s">
        <v>238</v>
      </c>
      <c r="BF94" s="5">
        <v>2017</v>
      </c>
      <c r="BG94" s="5" t="s">
        <v>177</v>
      </c>
      <c r="BH94" s="5" t="s">
        <v>209</v>
      </c>
      <c r="BI94" s="5" t="s">
        <v>210</v>
      </c>
      <c r="BJ94" s="5">
        <v>2019</v>
      </c>
      <c r="BK94" s="5" t="s">
        <v>455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 t="s">
        <v>131</v>
      </c>
      <c r="CE94" s="5" t="s">
        <v>132</v>
      </c>
      <c r="CF94" s="5">
        <v>2003</v>
      </c>
      <c r="CG94" s="5" t="s">
        <v>903</v>
      </c>
      <c r="CH94" s="5">
        <v>300</v>
      </c>
      <c r="CI94" s="5">
        <v>255</v>
      </c>
      <c r="CJ94" s="5"/>
      <c r="CK94" s="5"/>
      <c r="CL94" s="5"/>
      <c r="CM94" s="5"/>
      <c r="CN94" s="5"/>
      <c r="CO94" s="5"/>
      <c r="CP94" s="5"/>
      <c r="CQ94" s="5" t="s">
        <v>134</v>
      </c>
      <c r="CR94" s="5"/>
      <c r="CS94" s="5"/>
      <c r="CT94" s="5"/>
      <c r="CU94" s="5"/>
      <c r="CV94" s="5"/>
    </row>
    <row r="95" spans="1:100" ht="114" x14ac:dyDescent="0.4">
      <c r="A95" s="40">
        <v>91</v>
      </c>
      <c r="B95" s="17">
        <v>94</v>
      </c>
      <c r="C95" s="14">
        <v>23800861</v>
      </c>
      <c r="D95" s="22" t="s">
        <v>922</v>
      </c>
      <c r="E95" s="22" t="s">
        <v>923</v>
      </c>
      <c r="F95" s="14" t="s">
        <v>924</v>
      </c>
      <c r="G95" s="20">
        <v>29660</v>
      </c>
      <c r="H95" s="21" t="s">
        <v>926</v>
      </c>
      <c r="I95" s="43">
        <v>3139364318</v>
      </c>
      <c r="J95" s="47">
        <v>386</v>
      </c>
      <c r="K95" s="36">
        <v>850</v>
      </c>
      <c r="L95" s="49">
        <f t="shared" si="10"/>
        <v>9.0823529411764703</v>
      </c>
      <c r="M95" s="47">
        <v>707</v>
      </c>
      <c r="N95" s="36">
        <v>1100</v>
      </c>
      <c r="O95" s="55">
        <f t="shared" si="11"/>
        <v>12.854545454545454</v>
      </c>
      <c r="P95" s="47">
        <v>646</v>
      </c>
      <c r="Q95" s="36">
        <v>1000</v>
      </c>
      <c r="R95" s="55">
        <f t="shared" si="12"/>
        <v>12.92</v>
      </c>
      <c r="S95" s="47">
        <v>503</v>
      </c>
      <c r="T95" s="36">
        <v>600</v>
      </c>
      <c r="U95" s="55">
        <f t="shared" si="13"/>
        <v>16.766666666666666</v>
      </c>
      <c r="V95" s="47"/>
      <c r="W95" s="36"/>
      <c r="X95" s="55" t="str">
        <f t="shared" si="14"/>
        <v>0</v>
      </c>
      <c r="Y95" s="47"/>
      <c r="Z95" s="36"/>
      <c r="AA95" s="55" t="str">
        <f t="shared" si="15"/>
        <v>0</v>
      </c>
      <c r="AB95" s="47"/>
      <c r="AC95" s="36"/>
      <c r="AD95" s="55" t="str">
        <f t="shared" si="16"/>
        <v>0</v>
      </c>
      <c r="AE95" s="47"/>
      <c r="AF95" s="36"/>
      <c r="AG95" s="55" t="str">
        <f t="shared" si="17"/>
        <v>0</v>
      </c>
      <c r="AH95" s="60">
        <f t="shared" si="18"/>
        <v>51.623565062388593</v>
      </c>
      <c r="AI95" s="16">
        <v>67</v>
      </c>
      <c r="AJ95" s="61">
        <f t="shared" si="19"/>
        <v>118.62356506238859</v>
      </c>
      <c r="AK95" s="66"/>
      <c r="AL95" s="26"/>
      <c r="AM95" s="67"/>
      <c r="AN95" s="33" t="s">
        <v>906</v>
      </c>
      <c r="AO95" s="5" t="s">
        <v>906</v>
      </c>
      <c r="AP95" s="5" t="s">
        <v>772</v>
      </c>
      <c r="AQ95" s="5" t="s">
        <v>907</v>
      </c>
      <c r="AR95" s="5">
        <v>3469799175</v>
      </c>
      <c r="AS95" s="5">
        <v>3484406613</v>
      </c>
      <c r="AT95" s="5"/>
      <c r="AU95" s="5"/>
      <c r="AV95" s="5" t="s">
        <v>4</v>
      </c>
      <c r="AW95" s="5" t="s">
        <v>121</v>
      </c>
      <c r="AX95" s="5">
        <v>2008</v>
      </c>
      <c r="AY95" s="5" t="s">
        <v>125</v>
      </c>
      <c r="AZ95" s="5" t="s">
        <v>273</v>
      </c>
      <c r="BA95" s="5" t="s">
        <v>908</v>
      </c>
      <c r="BB95" s="5">
        <v>2011</v>
      </c>
      <c r="BC95" s="5" t="s">
        <v>884</v>
      </c>
      <c r="BD95" s="5" t="s">
        <v>510</v>
      </c>
      <c r="BE95" s="5"/>
      <c r="BF95" s="5"/>
      <c r="BG95" s="5"/>
      <c r="BH95" s="5" t="s">
        <v>510</v>
      </c>
      <c r="BI95" s="5" t="s">
        <v>909</v>
      </c>
      <c r="BJ95" s="5">
        <v>2018</v>
      </c>
      <c r="BK95" s="5" t="s">
        <v>910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>
        <v>0</v>
      </c>
      <c r="CI95" s="5">
        <v>0</v>
      </c>
      <c r="CJ95" s="5"/>
      <c r="CK95" s="5"/>
      <c r="CL95" s="5"/>
      <c r="CM95" s="5"/>
      <c r="CN95" s="5"/>
      <c r="CO95" s="5"/>
      <c r="CP95" s="5"/>
      <c r="CQ95" s="5" t="s">
        <v>134</v>
      </c>
      <c r="CR95" s="5"/>
      <c r="CS95" s="5"/>
      <c r="CT95" s="5"/>
      <c r="CU95" s="5"/>
      <c r="CV95" s="5"/>
    </row>
    <row r="96" spans="1:100" ht="114" x14ac:dyDescent="0.4">
      <c r="A96" s="40">
        <v>92</v>
      </c>
      <c r="B96" s="17">
        <v>95</v>
      </c>
      <c r="C96" s="14">
        <v>23800746</v>
      </c>
      <c r="D96" s="22" t="s">
        <v>931</v>
      </c>
      <c r="E96" s="22" t="s">
        <v>932</v>
      </c>
      <c r="F96" s="14" t="s">
        <v>933</v>
      </c>
      <c r="G96" s="20">
        <v>33059</v>
      </c>
      <c r="H96" s="21" t="s">
        <v>935</v>
      </c>
      <c r="I96" s="43">
        <v>3458833475</v>
      </c>
      <c r="J96" s="47">
        <v>483</v>
      </c>
      <c r="K96" s="36">
        <v>600</v>
      </c>
      <c r="L96" s="49">
        <f t="shared" si="10"/>
        <v>16.100000000000001</v>
      </c>
      <c r="M96" s="47">
        <v>427</v>
      </c>
      <c r="N96" s="36">
        <v>600</v>
      </c>
      <c r="O96" s="55">
        <f t="shared" si="11"/>
        <v>14.233333333333334</v>
      </c>
      <c r="P96" s="47">
        <v>437</v>
      </c>
      <c r="Q96" s="36">
        <v>600</v>
      </c>
      <c r="R96" s="55">
        <f t="shared" si="12"/>
        <v>14.566666666666668</v>
      </c>
      <c r="S96" s="47">
        <v>438</v>
      </c>
      <c r="T96" s="36">
        <v>600</v>
      </c>
      <c r="U96" s="55">
        <f t="shared" si="13"/>
        <v>14.6</v>
      </c>
      <c r="V96" s="47"/>
      <c r="W96" s="36"/>
      <c r="X96" s="55" t="str">
        <f t="shared" si="14"/>
        <v>0</v>
      </c>
      <c r="Y96" s="47"/>
      <c r="Z96" s="36"/>
      <c r="AA96" s="55" t="str">
        <f t="shared" si="15"/>
        <v>0</v>
      </c>
      <c r="AB96" s="47"/>
      <c r="AC96" s="36"/>
      <c r="AD96" s="55" t="str">
        <f t="shared" si="16"/>
        <v>0</v>
      </c>
      <c r="AE96" s="47"/>
      <c r="AF96" s="36"/>
      <c r="AG96" s="55" t="str">
        <f t="shared" si="17"/>
        <v>0</v>
      </c>
      <c r="AH96" s="60">
        <f t="shared" si="18"/>
        <v>59.500000000000007</v>
      </c>
      <c r="AI96" s="16">
        <v>59</v>
      </c>
      <c r="AJ96" s="61">
        <f t="shared" si="19"/>
        <v>118.5</v>
      </c>
      <c r="AK96" s="66"/>
      <c r="AL96" s="26"/>
      <c r="AM96" s="67"/>
      <c r="AN96" s="33" t="s">
        <v>913</v>
      </c>
      <c r="AO96" s="5" t="s">
        <v>913</v>
      </c>
      <c r="AP96" s="5" t="s">
        <v>753</v>
      </c>
      <c r="AQ96" s="5" t="s">
        <v>753</v>
      </c>
      <c r="AR96" s="5">
        <v>3462982824</v>
      </c>
      <c r="AS96" s="5">
        <v>3462982824</v>
      </c>
      <c r="AT96" s="5">
        <v>3462982824</v>
      </c>
      <c r="AU96" s="5">
        <v>3462982824</v>
      </c>
      <c r="AV96" s="5" t="s">
        <v>4</v>
      </c>
      <c r="AW96" s="5" t="s">
        <v>238</v>
      </c>
      <c r="AX96" s="5">
        <v>2007</v>
      </c>
      <c r="AY96" s="5" t="s">
        <v>452</v>
      </c>
      <c r="AZ96" s="5" t="s">
        <v>204</v>
      </c>
      <c r="BA96" s="5" t="s">
        <v>238</v>
      </c>
      <c r="BB96" s="5">
        <v>2013</v>
      </c>
      <c r="BC96" s="5" t="s">
        <v>452</v>
      </c>
      <c r="BD96" s="5" t="s">
        <v>206</v>
      </c>
      <c r="BE96" s="5" t="s">
        <v>238</v>
      </c>
      <c r="BF96" s="5">
        <v>2016</v>
      </c>
      <c r="BG96" s="5" t="s">
        <v>177</v>
      </c>
      <c r="BH96" s="5" t="s">
        <v>209</v>
      </c>
      <c r="BI96" s="5" t="s">
        <v>210</v>
      </c>
      <c r="BJ96" s="5">
        <v>2017</v>
      </c>
      <c r="BK96" s="5" t="s">
        <v>455</v>
      </c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 t="s">
        <v>128</v>
      </c>
      <c r="BW96" s="5" t="s">
        <v>309</v>
      </c>
      <c r="BX96" s="5">
        <v>2020</v>
      </c>
      <c r="BY96" s="5" t="s">
        <v>177</v>
      </c>
      <c r="BZ96" s="5"/>
      <c r="CA96" s="5"/>
      <c r="CB96" s="5"/>
      <c r="CC96" s="5"/>
      <c r="CD96" s="5" t="s">
        <v>131</v>
      </c>
      <c r="CE96" s="5" t="s">
        <v>914</v>
      </c>
      <c r="CF96" s="5">
        <v>2000</v>
      </c>
      <c r="CG96" s="5" t="s">
        <v>915</v>
      </c>
      <c r="CH96" s="5">
        <v>300</v>
      </c>
      <c r="CI96" s="5">
        <v>290</v>
      </c>
      <c r="CJ96" s="5"/>
      <c r="CK96" s="5"/>
      <c r="CL96" s="5"/>
      <c r="CM96" s="5"/>
      <c r="CN96" s="5"/>
      <c r="CO96" s="5"/>
      <c r="CP96" s="5" t="s">
        <v>117</v>
      </c>
      <c r="CQ96" s="5" t="s">
        <v>134</v>
      </c>
      <c r="CR96" s="5"/>
      <c r="CS96" s="5"/>
      <c r="CT96" s="5"/>
      <c r="CU96" s="5"/>
      <c r="CV96" s="5"/>
    </row>
    <row r="97" spans="1:100" ht="114" x14ac:dyDescent="0.4">
      <c r="A97" s="40">
        <v>93</v>
      </c>
      <c r="B97" s="17">
        <v>96</v>
      </c>
      <c r="C97" s="14">
        <v>23800595</v>
      </c>
      <c r="D97" s="22" t="s">
        <v>940</v>
      </c>
      <c r="E97" s="22" t="s">
        <v>941</v>
      </c>
      <c r="F97" s="14" t="s">
        <v>942</v>
      </c>
      <c r="G97" s="20">
        <v>32610</v>
      </c>
      <c r="H97" s="21" t="s">
        <v>943</v>
      </c>
      <c r="I97" s="43">
        <v>3459088555</v>
      </c>
      <c r="J97" s="47">
        <v>593</v>
      </c>
      <c r="K97" s="36">
        <v>1050</v>
      </c>
      <c r="L97" s="49">
        <f t="shared" si="10"/>
        <v>11.295238095238096</v>
      </c>
      <c r="M97" s="47">
        <v>682</v>
      </c>
      <c r="N97" s="36">
        <v>1100</v>
      </c>
      <c r="O97" s="55">
        <f t="shared" si="11"/>
        <v>12.4</v>
      </c>
      <c r="P97" s="47">
        <v>706</v>
      </c>
      <c r="Q97" s="36">
        <v>1100</v>
      </c>
      <c r="R97" s="55">
        <f t="shared" si="12"/>
        <v>12.836363636363636</v>
      </c>
      <c r="S97" s="47">
        <v>773</v>
      </c>
      <c r="T97" s="36">
        <v>1200</v>
      </c>
      <c r="U97" s="55">
        <f t="shared" si="13"/>
        <v>12.883333333333333</v>
      </c>
      <c r="V97" s="47"/>
      <c r="W97" s="36"/>
      <c r="X97" s="55" t="str">
        <f t="shared" si="14"/>
        <v>0</v>
      </c>
      <c r="Y97" s="47"/>
      <c r="Z97" s="36"/>
      <c r="AA97" s="55" t="str">
        <f t="shared" si="15"/>
        <v>0</v>
      </c>
      <c r="AB97" s="47"/>
      <c r="AC97" s="36"/>
      <c r="AD97" s="55" t="str">
        <f t="shared" si="16"/>
        <v>0</v>
      </c>
      <c r="AE97" s="47"/>
      <c r="AF97" s="36"/>
      <c r="AG97" s="55" t="str">
        <f t="shared" si="17"/>
        <v>0</v>
      </c>
      <c r="AH97" s="60">
        <f t="shared" si="18"/>
        <v>49.414935064935065</v>
      </c>
      <c r="AI97" s="16">
        <v>69</v>
      </c>
      <c r="AJ97" s="61">
        <f t="shared" si="19"/>
        <v>118.41493506493507</v>
      </c>
      <c r="AK97" s="66"/>
      <c r="AL97" s="26"/>
      <c r="AM97" s="67"/>
      <c r="AN97" s="33" t="s">
        <v>919</v>
      </c>
      <c r="AO97" s="5" t="s">
        <v>920</v>
      </c>
      <c r="AP97" s="5" t="s">
        <v>382</v>
      </c>
      <c r="AQ97" s="5" t="s">
        <v>335</v>
      </c>
      <c r="AR97" s="5">
        <v>3489087877</v>
      </c>
      <c r="AS97" s="5"/>
      <c r="AT97" s="5"/>
      <c r="AU97" s="5"/>
      <c r="AV97" s="5" t="s">
        <v>4</v>
      </c>
      <c r="AW97" s="5" t="s">
        <v>121</v>
      </c>
      <c r="AX97" s="5">
        <v>2011</v>
      </c>
      <c r="AY97" s="5" t="s">
        <v>125</v>
      </c>
      <c r="AZ97" s="5" t="s">
        <v>123</v>
      </c>
      <c r="BA97" s="5" t="s">
        <v>921</v>
      </c>
      <c r="BB97" s="5">
        <v>2014</v>
      </c>
      <c r="BC97" s="5" t="s">
        <v>125</v>
      </c>
      <c r="BD97" s="5" t="s">
        <v>173</v>
      </c>
      <c r="BE97" s="5" t="s">
        <v>164</v>
      </c>
      <c r="BF97" s="5">
        <v>2017</v>
      </c>
      <c r="BG97" s="5" t="s">
        <v>471</v>
      </c>
      <c r="BH97" s="5" t="s">
        <v>209</v>
      </c>
      <c r="BI97" s="5" t="s">
        <v>210</v>
      </c>
      <c r="BJ97" s="5">
        <v>2019</v>
      </c>
      <c r="BK97" s="5" t="s">
        <v>127</v>
      </c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>
        <v>0</v>
      </c>
      <c r="CI97" s="5">
        <v>0</v>
      </c>
      <c r="CJ97" s="5"/>
      <c r="CK97" s="5"/>
      <c r="CL97" s="5"/>
      <c r="CM97" s="5"/>
      <c r="CN97" s="5"/>
      <c r="CO97" s="5"/>
      <c r="CP97" s="5" t="s">
        <v>117</v>
      </c>
      <c r="CQ97" s="5" t="s">
        <v>134</v>
      </c>
      <c r="CR97" s="5"/>
      <c r="CS97" s="5"/>
      <c r="CT97" s="5"/>
      <c r="CU97" s="5"/>
      <c r="CV97" s="5"/>
    </row>
    <row r="98" spans="1:100" ht="114" x14ac:dyDescent="0.4">
      <c r="A98" s="40">
        <v>94</v>
      </c>
      <c r="B98" s="17">
        <v>97</v>
      </c>
      <c r="C98" s="14">
        <v>23800611</v>
      </c>
      <c r="D98" s="22" t="s">
        <v>949</v>
      </c>
      <c r="E98" s="22" t="s">
        <v>950</v>
      </c>
      <c r="F98" s="14" t="s">
        <v>951</v>
      </c>
      <c r="G98" s="20">
        <v>33034</v>
      </c>
      <c r="H98" s="21" t="s">
        <v>953</v>
      </c>
      <c r="I98" s="43">
        <v>3426906624</v>
      </c>
      <c r="J98" s="47">
        <v>809</v>
      </c>
      <c r="K98" s="36">
        <v>1050</v>
      </c>
      <c r="L98" s="49">
        <f t="shared" si="10"/>
        <v>15.409523809523808</v>
      </c>
      <c r="M98" s="47">
        <v>671</v>
      </c>
      <c r="N98" s="36">
        <v>1100</v>
      </c>
      <c r="O98" s="55">
        <f t="shared" si="11"/>
        <v>12.2</v>
      </c>
      <c r="P98" s="47">
        <v>3155</v>
      </c>
      <c r="Q98" s="36">
        <v>4400</v>
      </c>
      <c r="R98" s="55">
        <f t="shared" si="12"/>
        <v>14.34090909090909</v>
      </c>
      <c r="S98" s="47">
        <v>3155</v>
      </c>
      <c r="T98" s="36">
        <v>4400</v>
      </c>
      <c r="U98" s="55">
        <f t="shared" si="13"/>
        <v>14.34090909090909</v>
      </c>
      <c r="V98" s="47"/>
      <c r="W98" s="36"/>
      <c r="X98" s="55" t="str">
        <f t="shared" si="14"/>
        <v>0</v>
      </c>
      <c r="Y98" s="47"/>
      <c r="Z98" s="36"/>
      <c r="AA98" s="55" t="str">
        <f t="shared" si="15"/>
        <v>0</v>
      </c>
      <c r="AB98" s="47"/>
      <c r="AC98" s="36"/>
      <c r="AD98" s="55" t="str">
        <f t="shared" si="16"/>
        <v>0</v>
      </c>
      <c r="AE98" s="47"/>
      <c r="AF98" s="36"/>
      <c r="AG98" s="55" t="str">
        <f t="shared" si="17"/>
        <v>0</v>
      </c>
      <c r="AH98" s="60">
        <f t="shared" si="18"/>
        <v>56.291341991341994</v>
      </c>
      <c r="AI98" s="16">
        <v>62</v>
      </c>
      <c r="AJ98" s="61">
        <f t="shared" si="19"/>
        <v>118.29134199134199</v>
      </c>
      <c r="AK98" s="66"/>
      <c r="AL98" s="26"/>
      <c r="AM98" s="67"/>
      <c r="AN98" s="33" t="s">
        <v>925</v>
      </c>
      <c r="AO98" s="5" t="s">
        <v>926</v>
      </c>
      <c r="AP98" s="5" t="s">
        <v>927</v>
      </c>
      <c r="AQ98" s="5" t="s">
        <v>789</v>
      </c>
      <c r="AR98" s="5">
        <v>3139364318</v>
      </c>
      <c r="AS98" s="5"/>
      <c r="AT98" s="5"/>
      <c r="AU98" s="5"/>
      <c r="AV98" s="5" t="s">
        <v>4</v>
      </c>
      <c r="AW98" s="5" t="s">
        <v>238</v>
      </c>
      <c r="AX98" s="5">
        <v>1998</v>
      </c>
      <c r="AY98" s="5" t="s">
        <v>928</v>
      </c>
      <c r="AZ98" s="5" t="s">
        <v>204</v>
      </c>
      <c r="BA98" s="5" t="s">
        <v>284</v>
      </c>
      <c r="BB98" s="5">
        <v>2007</v>
      </c>
      <c r="BC98" s="5" t="s">
        <v>928</v>
      </c>
      <c r="BD98" s="5" t="s">
        <v>206</v>
      </c>
      <c r="BE98" s="5" t="s">
        <v>284</v>
      </c>
      <c r="BF98" s="5">
        <v>2018</v>
      </c>
      <c r="BG98" s="5" t="s">
        <v>308</v>
      </c>
      <c r="BH98" s="5" t="s">
        <v>209</v>
      </c>
      <c r="BI98" s="5" t="s">
        <v>612</v>
      </c>
      <c r="BJ98" s="5">
        <v>2006</v>
      </c>
      <c r="BK98" s="5" t="s">
        <v>155</v>
      </c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 t="s">
        <v>131</v>
      </c>
      <c r="CE98" s="5" t="s">
        <v>929</v>
      </c>
      <c r="CF98" s="5">
        <v>2007</v>
      </c>
      <c r="CG98" s="5" t="s">
        <v>930</v>
      </c>
      <c r="CH98" s="5">
        <v>300</v>
      </c>
      <c r="CI98" s="5">
        <v>297</v>
      </c>
      <c r="CJ98" s="5"/>
      <c r="CK98" s="5"/>
      <c r="CL98" s="5"/>
      <c r="CM98" s="5"/>
      <c r="CN98" s="5"/>
      <c r="CO98" s="5"/>
      <c r="CP98" s="5" t="s">
        <v>117</v>
      </c>
      <c r="CQ98" s="5" t="s">
        <v>134</v>
      </c>
      <c r="CR98" s="5"/>
      <c r="CS98" s="5"/>
      <c r="CT98" s="5"/>
      <c r="CU98" s="5"/>
      <c r="CV98" s="5"/>
    </row>
    <row r="99" spans="1:100" ht="114" x14ac:dyDescent="0.4">
      <c r="A99" s="40">
        <v>95</v>
      </c>
      <c r="B99" s="17">
        <v>98</v>
      </c>
      <c r="C99" s="14">
        <v>23800786</v>
      </c>
      <c r="D99" s="22" t="s">
        <v>957</v>
      </c>
      <c r="E99" s="22" t="s">
        <v>958</v>
      </c>
      <c r="F99" s="14" t="s">
        <v>959</v>
      </c>
      <c r="G99" s="20">
        <v>31474</v>
      </c>
      <c r="H99" s="21" t="s">
        <v>960</v>
      </c>
      <c r="I99" s="43">
        <v>3339465393</v>
      </c>
      <c r="J99" s="47">
        <v>396</v>
      </c>
      <c r="K99" s="36">
        <v>850</v>
      </c>
      <c r="L99" s="49">
        <f t="shared" si="10"/>
        <v>9.3176470588235301</v>
      </c>
      <c r="M99" s="47">
        <v>544</v>
      </c>
      <c r="N99" s="36">
        <v>1100</v>
      </c>
      <c r="O99" s="55">
        <f t="shared" si="11"/>
        <v>9.8909090909090907</v>
      </c>
      <c r="P99" s="47">
        <v>337</v>
      </c>
      <c r="Q99" s="36">
        <v>550</v>
      </c>
      <c r="R99" s="55">
        <f t="shared" si="12"/>
        <v>12.254545454545454</v>
      </c>
      <c r="S99" s="47">
        <v>722</v>
      </c>
      <c r="T99" s="36">
        <v>1100</v>
      </c>
      <c r="U99" s="55">
        <f t="shared" si="13"/>
        <v>13.127272727272727</v>
      </c>
      <c r="V99" s="47"/>
      <c r="W99" s="36"/>
      <c r="X99" s="55" t="str">
        <f t="shared" si="14"/>
        <v>0</v>
      </c>
      <c r="Y99" s="47"/>
      <c r="Z99" s="36"/>
      <c r="AA99" s="55" t="str">
        <f t="shared" si="15"/>
        <v>0</v>
      </c>
      <c r="AB99" s="47">
        <v>633</v>
      </c>
      <c r="AC99" s="36">
        <v>900</v>
      </c>
      <c r="AD99" s="55">
        <f t="shared" si="16"/>
        <v>3.5166666666666666</v>
      </c>
      <c r="AE99" s="47">
        <v>763</v>
      </c>
      <c r="AF99" s="36">
        <v>1200</v>
      </c>
      <c r="AG99" s="55">
        <f t="shared" si="17"/>
        <v>3.1791666666666667</v>
      </c>
      <c r="AH99" s="60">
        <f t="shared" si="18"/>
        <v>51.286207664884138</v>
      </c>
      <c r="AI99" s="16">
        <v>67</v>
      </c>
      <c r="AJ99" s="61">
        <f t="shared" si="19"/>
        <v>118.28620766488413</v>
      </c>
      <c r="AK99" s="66"/>
      <c r="AL99" s="26"/>
      <c r="AM99" s="67"/>
      <c r="AN99" s="33" t="s">
        <v>934</v>
      </c>
      <c r="AO99" s="5" t="s">
        <v>935</v>
      </c>
      <c r="AP99" s="5" t="s">
        <v>119</v>
      </c>
      <c r="AQ99" s="5" t="s">
        <v>317</v>
      </c>
      <c r="AR99" s="5">
        <v>3458833475</v>
      </c>
      <c r="AS99" s="5"/>
      <c r="AT99" s="5"/>
      <c r="AU99" s="5"/>
      <c r="AV99" s="5" t="s">
        <v>4</v>
      </c>
      <c r="AW99" s="5" t="s">
        <v>936</v>
      </c>
      <c r="AX99" s="5">
        <v>2008</v>
      </c>
      <c r="AY99" s="5" t="s">
        <v>361</v>
      </c>
      <c r="AZ99" s="5" t="s">
        <v>204</v>
      </c>
      <c r="BA99" s="5" t="s">
        <v>937</v>
      </c>
      <c r="BB99" s="5">
        <v>2010</v>
      </c>
      <c r="BC99" s="5" t="s">
        <v>361</v>
      </c>
      <c r="BD99" s="5" t="s">
        <v>206</v>
      </c>
      <c r="BE99" s="5" t="s">
        <v>938</v>
      </c>
      <c r="BF99" s="5">
        <v>2012</v>
      </c>
      <c r="BG99" s="5" t="s">
        <v>361</v>
      </c>
      <c r="BH99" s="5" t="s">
        <v>209</v>
      </c>
      <c r="BI99" s="5" t="s">
        <v>664</v>
      </c>
      <c r="BJ99" s="5">
        <v>2014</v>
      </c>
      <c r="BK99" s="5" t="s">
        <v>361</v>
      </c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 t="s">
        <v>131</v>
      </c>
      <c r="CE99" s="5" t="s">
        <v>939</v>
      </c>
      <c r="CF99" s="5">
        <v>2005</v>
      </c>
      <c r="CG99" s="5" t="s">
        <v>361</v>
      </c>
      <c r="CH99" s="5">
        <v>100</v>
      </c>
      <c r="CI99" s="5">
        <v>86</v>
      </c>
      <c r="CJ99" s="5"/>
      <c r="CK99" s="5"/>
      <c r="CL99" s="5"/>
      <c r="CM99" s="5"/>
      <c r="CN99" s="5"/>
      <c r="CO99" s="5"/>
      <c r="CP99" s="5" t="s">
        <v>117</v>
      </c>
      <c r="CQ99" s="5" t="s">
        <v>134</v>
      </c>
      <c r="CR99" s="5"/>
      <c r="CS99" s="5"/>
      <c r="CT99" s="5"/>
      <c r="CU99" s="5"/>
      <c r="CV99" s="5"/>
    </row>
    <row r="100" spans="1:100" ht="150" x14ac:dyDescent="0.4">
      <c r="A100" s="40">
        <v>96</v>
      </c>
      <c r="B100" s="17">
        <v>99</v>
      </c>
      <c r="C100" s="14">
        <v>23800510</v>
      </c>
      <c r="D100" s="22" t="s">
        <v>965</v>
      </c>
      <c r="E100" s="22" t="s">
        <v>966</v>
      </c>
      <c r="F100" s="14" t="s">
        <v>967</v>
      </c>
      <c r="G100" s="20">
        <v>32796</v>
      </c>
      <c r="H100" s="21" t="s">
        <v>968</v>
      </c>
      <c r="I100" s="43">
        <v>3462201552</v>
      </c>
      <c r="J100" s="47">
        <v>777</v>
      </c>
      <c r="K100" s="36">
        <v>1050</v>
      </c>
      <c r="L100" s="49">
        <f t="shared" si="10"/>
        <v>14.8</v>
      </c>
      <c r="M100" s="47">
        <v>724</v>
      </c>
      <c r="N100" s="36">
        <v>1100</v>
      </c>
      <c r="O100" s="55">
        <f t="shared" si="11"/>
        <v>13.163636363636364</v>
      </c>
      <c r="P100" s="47">
        <v>317</v>
      </c>
      <c r="Q100" s="36">
        <v>550</v>
      </c>
      <c r="R100" s="55">
        <f t="shared" si="12"/>
        <v>11.527272727272727</v>
      </c>
      <c r="S100" s="47">
        <v>701</v>
      </c>
      <c r="T100" s="36">
        <v>1100</v>
      </c>
      <c r="U100" s="55">
        <f t="shared" si="13"/>
        <v>12.745454545454546</v>
      </c>
      <c r="V100" s="47"/>
      <c r="W100" s="36"/>
      <c r="X100" s="55" t="str">
        <f t="shared" si="14"/>
        <v>0</v>
      </c>
      <c r="Y100" s="47"/>
      <c r="Z100" s="36"/>
      <c r="AA100" s="55" t="str">
        <f t="shared" si="15"/>
        <v>0</v>
      </c>
      <c r="AB100" s="47"/>
      <c r="AC100" s="36"/>
      <c r="AD100" s="55" t="str">
        <f t="shared" si="16"/>
        <v>0</v>
      </c>
      <c r="AE100" s="47"/>
      <c r="AF100" s="36"/>
      <c r="AG100" s="55" t="str">
        <f t="shared" si="17"/>
        <v>0</v>
      </c>
      <c r="AH100" s="60">
        <f t="shared" si="18"/>
        <v>52.236363636363635</v>
      </c>
      <c r="AI100" s="16">
        <v>66</v>
      </c>
      <c r="AJ100" s="61">
        <f t="shared" si="19"/>
        <v>118.23636363636363</v>
      </c>
      <c r="AK100" s="66"/>
      <c r="AL100" s="26"/>
      <c r="AM100" s="67"/>
      <c r="AN100" s="33" t="s">
        <v>943</v>
      </c>
      <c r="AO100" s="5" t="s">
        <v>943</v>
      </c>
      <c r="AP100" s="5">
        <v>19130</v>
      </c>
      <c r="AQ100" s="5" t="s">
        <v>944</v>
      </c>
      <c r="AR100" s="5">
        <v>3459088555</v>
      </c>
      <c r="AS100" s="5">
        <v>3339502407</v>
      </c>
      <c r="AT100" s="5"/>
      <c r="AU100" s="5"/>
      <c r="AV100" s="5" t="s">
        <v>4</v>
      </c>
      <c r="AW100" s="5" t="s">
        <v>121</v>
      </c>
      <c r="AX100" s="5">
        <v>2006</v>
      </c>
      <c r="AY100" s="5" t="s">
        <v>125</v>
      </c>
      <c r="AZ100" s="5"/>
      <c r="BA100" s="5" t="s">
        <v>945</v>
      </c>
      <c r="BB100" s="5">
        <v>2014</v>
      </c>
      <c r="BC100" s="5" t="s">
        <v>125</v>
      </c>
      <c r="BD100" s="5" t="s">
        <v>206</v>
      </c>
      <c r="BE100" s="5" t="s">
        <v>238</v>
      </c>
      <c r="BF100" s="5">
        <v>2018</v>
      </c>
      <c r="BG100" s="5" t="s">
        <v>946</v>
      </c>
      <c r="BH100" s="5" t="s">
        <v>209</v>
      </c>
      <c r="BI100" s="5"/>
      <c r="BJ100" s="5">
        <v>2015</v>
      </c>
      <c r="BK100" s="5" t="s">
        <v>947</v>
      </c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 t="s">
        <v>131</v>
      </c>
      <c r="CE100" s="5" t="s">
        <v>783</v>
      </c>
      <c r="CF100" s="5">
        <v>2007</v>
      </c>
      <c r="CG100" s="5" t="s">
        <v>948</v>
      </c>
      <c r="CH100" s="5">
        <v>300</v>
      </c>
      <c r="CI100" s="5">
        <v>292</v>
      </c>
      <c r="CJ100" s="5"/>
      <c r="CK100" s="5"/>
      <c r="CL100" s="5"/>
      <c r="CM100" s="5"/>
      <c r="CN100" s="5"/>
      <c r="CO100" s="5"/>
      <c r="CP100" s="5" t="s">
        <v>117</v>
      </c>
      <c r="CQ100" s="5" t="s">
        <v>134</v>
      </c>
      <c r="CR100" s="5"/>
      <c r="CS100" s="5"/>
      <c r="CT100" s="5"/>
      <c r="CU100" s="5"/>
      <c r="CV100" s="5"/>
    </row>
    <row r="101" spans="1:100" ht="114" x14ac:dyDescent="0.4">
      <c r="A101" s="40">
        <v>97</v>
      </c>
      <c r="B101" s="17">
        <v>100</v>
      </c>
      <c r="C101" s="14">
        <v>23800868</v>
      </c>
      <c r="D101" s="22" t="s">
        <v>970</v>
      </c>
      <c r="E101" s="22" t="s">
        <v>971</v>
      </c>
      <c r="F101" s="14" t="s">
        <v>972</v>
      </c>
      <c r="G101" s="20">
        <v>30682</v>
      </c>
      <c r="H101" s="21" t="s">
        <v>973</v>
      </c>
      <c r="I101" s="43">
        <v>3456146087</v>
      </c>
      <c r="J101" s="47">
        <v>442</v>
      </c>
      <c r="K101" s="36">
        <v>850</v>
      </c>
      <c r="L101" s="49">
        <f t="shared" si="10"/>
        <v>10.4</v>
      </c>
      <c r="M101" s="47">
        <v>623</v>
      </c>
      <c r="N101" s="36">
        <v>1100</v>
      </c>
      <c r="O101" s="55">
        <f t="shared" si="11"/>
        <v>11.327272727272728</v>
      </c>
      <c r="P101" s="47">
        <v>681</v>
      </c>
      <c r="Q101" s="36">
        <v>1100</v>
      </c>
      <c r="R101" s="55">
        <f t="shared" si="12"/>
        <v>12.381818181818183</v>
      </c>
      <c r="S101" s="47">
        <v>382</v>
      </c>
      <c r="T101" s="36">
        <v>600</v>
      </c>
      <c r="U101" s="55">
        <f t="shared" si="13"/>
        <v>12.733333333333334</v>
      </c>
      <c r="V101" s="47"/>
      <c r="W101" s="36"/>
      <c r="X101" s="55" t="str">
        <f t="shared" si="14"/>
        <v>0</v>
      </c>
      <c r="Y101" s="47"/>
      <c r="Z101" s="36"/>
      <c r="AA101" s="55" t="str">
        <f t="shared" si="15"/>
        <v>0</v>
      </c>
      <c r="AB101" s="47"/>
      <c r="AC101" s="36"/>
      <c r="AD101" s="55" t="str">
        <f t="shared" si="16"/>
        <v>0</v>
      </c>
      <c r="AE101" s="47"/>
      <c r="AF101" s="36"/>
      <c r="AG101" s="55" t="str">
        <f t="shared" si="17"/>
        <v>0</v>
      </c>
      <c r="AH101" s="60">
        <f t="shared" si="18"/>
        <v>46.842424242424244</v>
      </c>
      <c r="AI101" s="16">
        <v>71</v>
      </c>
      <c r="AJ101" s="61">
        <f t="shared" si="19"/>
        <v>117.84242424242424</v>
      </c>
      <c r="AK101" s="66"/>
      <c r="AL101" s="26"/>
      <c r="AM101" s="67"/>
      <c r="AN101" s="33" t="s">
        <v>952</v>
      </c>
      <c r="AO101" s="5" t="s">
        <v>953</v>
      </c>
      <c r="AP101" s="5" t="s">
        <v>393</v>
      </c>
      <c r="AQ101" s="5" t="s">
        <v>954</v>
      </c>
      <c r="AR101" s="5">
        <v>3426906624</v>
      </c>
      <c r="AS101" s="5"/>
      <c r="AT101" s="5"/>
      <c r="AU101" s="5"/>
      <c r="AV101" s="5" t="s">
        <v>4</v>
      </c>
      <c r="AW101" s="5" t="s">
        <v>121</v>
      </c>
      <c r="AX101" s="5">
        <v>2006</v>
      </c>
      <c r="AY101" s="5" t="s">
        <v>125</v>
      </c>
      <c r="AZ101" s="5" t="s">
        <v>123</v>
      </c>
      <c r="BA101" s="5" t="s">
        <v>121</v>
      </c>
      <c r="BB101" s="5">
        <v>2008</v>
      </c>
      <c r="BC101" s="5" t="s">
        <v>125</v>
      </c>
      <c r="BD101" s="5" t="s">
        <v>67</v>
      </c>
      <c r="BE101" s="5"/>
      <c r="BF101" s="5"/>
      <c r="BG101" s="5"/>
      <c r="BH101" s="5" t="s">
        <v>67</v>
      </c>
      <c r="BI101" s="5" t="s">
        <v>955</v>
      </c>
      <c r="BJ101" s="5">
        <v>2013</v>
      </c>
      <c r="BK101" s="5" t="s">
        <v>956</v>
      </c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>
        <v>0</v>
      </c>
      <c r="CI101" s="5">
        <v>0</v>
      </c>
      <c r="CJ101" s="5"/>
      <c r="CK101" s="5"/>
      <c r="CL101" s="5"/>
      <c r="CM101" s="5"/>
      <c r="CN101" s="5"/>
      <c r="CO101" s="5"/>
      <c r="CP101" s="5"/>
      <c r="CQ101" s="5" t="s">
        <v>134</v>
      </c>
      <c r="CR101" s="5"/>
      <c r="CS101" s="5"/>
      <c r="CT101" s="5"/>
      <c r="CU101" s="5"/>
      <c r="CV101" s="5"/>
    </row>
    <row r="102" spans="1:100" ht="114" x14ac:dyDescent="0.4">
      <c r="A102" s="40">
        <v>98</v>
      </c>
      <c r="B102" s="17">
        <v>101</v>
      </c>
      <c r="C102" s="14">
        <v>23800642</v>
      </c>
      <c r="D102" s="22" t="s">
        <v>980</v>
      </c>
      <c r="E102" s="22" t="s">
        <v>981</v>
      </c>
      <c r="F102" s="14" t="s">
        <v>982</v>
      </c>
      <c r="G102" s="20">
        <v>34090</v>
      </c>
      <c r="H102" s="21" t="s">
        <v>984</v>
      </c>
      <c r="I102" s="43">
        <v>3114876021</v>
      </c>
      <c r="J102" s="47">
        <v>590</v>
      </c>
      <c r="K102" s="36">
        <v>1050</v>
      </c>
      <c r="L102" s="49">
        <f t="shared" si="10"/>
        <v>11.238095238095237</v>
      </c>
      <c r="M102" s="47">
        <v>556</v>
      </c>
      <c r="N102" s="36">
        <v>1100</v>
      </c>
      <c r="O102" s="55">
        <f t="shared" si="11"/>
        <v>10.109090909090909</v>
      </c>
      <c r="P102" s="47">
        <v>696</v>
      </c>
      <c r="Q102" s="36">
        <v>1100</v>
      </c>
      <c r="R102" s="55">
        <f t="shared" si="12"/>
        <v>12.654545454545454</v>
      </c>
      <c r="S102" s="47">
        <v>757</v>
      </c>
      <c r="T102" s="36">
        <v>1100</v>
      </c>
      <c r="U102" s="55">
        <f t="shared" si="13"/>
        <v>13.763636363636365</v>
      </c>
      <c r="V102" s="47"/>
      <c r="W102" s="36"/>
      <c r="X102" s="55" t="str">
        <f t="shared" si="14"/>
        <v>0</v>
      </c>
      <c r="Y102" s="47"/>
      <c r="Z102" s="36"/>
      <c r="AA102" s="55" t="str">
        <f t="shared" si="15"/>
        <v>0</v>
      </c>
      <c r="AB102" s="47"/>
      <c r="AC102" s="36"/>
      <c r="AD102" s="55" t="str">
        <f t="shared" si="16"/>
        <v>0</v>
      </c>
      <c r="AE102" s="47"/>
      <c r="AF102" s="36"/>
      <c r="AG102" s="55" t="str">
        <f t="shared" si="17"/>
        <v>0</v>
      </c>
      <c r="AH102" s="60">
        <f t="shared" si="18"/>
        <v>47.765367965367965</v>
      </c>
      <c r="AI102" s="16">
        <v>70</v>
      </c>
      <c r="AJ102" s="61">
        <f t="shared" si="19"/>
        <v>117.76536796536797</v>
      </c>
      <c r="AK102" s="66"/>
      <c r="AL102" s="26"/>
      <c r="AM102" s="67"/>
      <c r="AN102" s="33" t="s">
        <v>960</v>
      </c>
      <c r="AO102" s="5" t="s">
        <v>960</v>
      </c>
      <c r="AP102" s="5" t="s">
        <v>193</v>
      </c>
      <c r="AQ102" s="5" t="s">
        <v>961</v>
      </c>
      <c r="AR102" s="5">
        <v>3339465393</v>
      </c>
      <c r="AS102" s="5">
        <v>3013049654</v>
      </c>
      <c r="AT102" s="5"/>
      <c r="AU102" s="5"/>
      <c r="AV102" s="5" t="s">
        <v>4</v>
      </c>
      <c r="AW102" s="5" t="s">
        <v>121</v>
      </c>
      <c r="AX102" s="5">
        <v>2003</v>
      </c>
      <c r="AY102" s="5" t="s">
        <v>962</v>
      </c>
      <c r="AZ102" s="5" t="s">
        <v>204</v>
      </c>
      <c r="BA102" s="5" t="s">
        <v>238</v>
      </c>
      <c r="BB102" s="5">
        <v>2005</v>
      </c>
      <c r="BC102" s="5" t="s">
        <v>963</v>
      </c>
      <c r="BD102" s="5" t="s">
        <v>206</v>
      </c>
      <c r="BE102" s="5" t="s">
        <v>238</v>
      </c>
      <c r="BF102" s="5">
        <v>2007</v>
      </c>
      <c r="BG102" s="5" t="s">
        <v>801</v>
      </c>
      <c r="BH102" s="5" t="s">
        <v>209</v>
      </c>
      <c r="BI102" s="5" t="s">
        <v>210</v>
      </c>
      <c r="BJ102" s="5">
        <v>2009</v>
      </c>
      <c r="BK102" s="5" t="s">
        <v>801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 t="s">
        <v>128</v>
      </c>
      <c r="BW102" s="5" t="s">
        <v>309</v>
      </c>
      <c r="BX102" s="5">
        <v>2015</v>
      </c>
      <c r="BY102" s="5" t="s">
        <v>177</v>
      </c>
      <c r="BZ102" s="5" t="s">
        <v>310</v>
      </c>
      <c r="CA102" s="5" t="s">
        <v>309</v>
      </c>
      <c r="CB102" s="5">
        <v>2017</v>
      </c>
      <c r="CC102" s="5" t="s">
        <v>177</v>
      </c>
      <c r="CD102" s="5" t="s">
        <v>131</v>
      </c>
      <c r="CE102" s="5" t="s">
        <v>964</v>
      </c>
      <c r="CF102" s="5">
        <v>2017</v>
      </c>
      <c r="CG102" s="5" t="s">
        <v>580</v>
      </c>
      <c r="CH102" s="5">
        <v>300</v>
      </c>
      <c r="CI102" s="5">
        <v>290</v>
      </c>
      <c r="CJ102" s="5"/>
      <c r="CK102" s="5"/>
      <c r="CL102" s="5"/>
      <c r="CM102" s="5"/>
      <c r="CN102" s="5"/>
      <c r="CO102" s="5"/>
      <c r="CP102" s="5"/>
      <c r="CQ102" s="5" t="s">
        <v>134</v>
      </c>
      <c r="CR102" s="5"/>
      <c r="CS102" s="5"/>
      <c r="CT102" s="5"/>
      <c r="CU102" s="5"/>
      <c r="CV102" s="5"/>
    </row>
    <row r="103" spans="1:100" ht="135" x14ac:dyDescent="0.4">
      <c r="A103" s="40">
        <v>99</v>
      </c>
      <c r="B103" s="23">
        <v>102</v>
      </c>
      <c r="C103" s="14">
        <v>23800498</v>
      </c>
      <c r="D103" s="22" t="s">
        <v>988</v>
      </c>
      <c r="E103" s="22" t="s">
        <v>989</v>
      </c>
      <c r="F103" s="14" t="s">
        <v>990</v>
      </c>
      <c r="G103" s="20">
        <v>33284</v>
      </c>
      <c r="H103" s="21" t="s">
        <v>992</v>
      </c>
      <c r="I103" s="43">
        <v>3429193848</v>
      </c>
      <c r="J103" s="47">
        <v>584</v>
      </c>
      <c r="K103" s="36">
        <v>1050</v>
      </c>
      <c r="L103" s="49">
        <f t="shared" si="10"/>
        <v>11.123809523809525</v>
      </c>
      <c r="M103" s="47">
        <v>593</v>
      </c>
      <c r="N103" s="36">
        <v>1100</v>
      </c>
      <c r="O103" s="55">
        <f t="shared" si="11"/>
        <v>10.781818181818181</v>
      </c>
      <c r="P103" s="47">
        <v>330</v>
      </c>
      <c r="Q103" s="36">
        <v>550</v>
      </c>
      <c r="R103" s="55">
        <f t="shared" si="12"/>
        <v>12</v>
      </c>
      <c r="S103" s="47">
        <v>616</v>
      </c>
      <c r="T103" s="36">
        <v>1100</v>
      </c>
      <c r="U103" s="55">
        <f t="shared" si="13"/>
        <v>11.200000000000001</v>
      </c>
      <c r="V103" s="47"/>
      <c r="W103" s="36"/>
      <c r="X103" s="55" t="str">
        <f t="shared" si="14"/>
        <v>0</v>
      </c>
      <c r="Y103" s="47"/>
      <c r="Z103" s="36"/>
      <c r="AA103" s="55" t="str">
        <f t="shared" si="15"/>
        <v>0</v>
      </c>
      <c r="AB103" s="47">
        <v>592</v>
      </c>
      <c r="AC103" s="36">
        <v>900</v>
      </c>
      <c r="AD103" s="55">
        <f t="shared" si="16"/>
        <v>3.2888888888888888</v>
      </c>
      <c r="AE103" s="47">
        <v>805</v>
      </c>
      <c r="AF103" s="36">
        <v>1200</v>
      </c>
      <c r="AG103" s="55">
        <f t="shared" si="17"/>
        <v>3.3541666666666665</v>
      </c>
      <c r="AH103" s="60">
        <f t="shared" si="18"/>
        <v>51.748683261183267</v>
      </c>
      <c r="AI103" s="16">
        <v>66</v>
      </c>
      <c r="AJ103" s="61">
        <f t="shared" si="19"/>
        <v>117.74868326118326</v>
      </c>
      <c r="AK103" s="66"/>
      <c r="AL103" s="25" t="s">
        <v>3959</v>
      </c>
      <c r="AM103" s="67"/>
      <c r="AN103" s="33" t="s">
        <v>968</v>
      </c>
      <c r="AO103" s="5" t="s">
        <v>968</v>
      </c>
      <c r="AP103" s="5" t="s">
        <v>969</v>
      </c>
      <c r="AQ103" s="5" t="s">
        <v>317</v>
      </c>
      <c r="AR103" s="5">
        <v>3462201552</v>
      </c>
      <c r="AS103" s="5">
        <v>3462201552</v>
      </c>
      <c r="AT103" s="5">
        <v>946796060</v>
      </c>
      <c r="AU103" s="5">
        <v>946796060</v>
      </c>
      <c r="AV103" s="5" t="s">
        <v>4</v>
      </c>
      <c r="AW103" s="5" t="s">
        <v>121</v>
      </c>
      <c r="AX103" s="5">
        <v>2006</v>
      </c>
      <c r="AY103" s="5" t="s">
        <v>125</v>
      </c>
      <c r="AZ103" s="5" t="s">
        <v>204</v>
      </c>
      <c r="BA103" s="5" t="s">
        <v>238</v>
      </c>
      <c r="BB103" s="5">
        <v>2015</v>
      </c>
      <c r="BC103" s="5" t="s">
        <v>125</v>
      </c>
      <c r="BD103" s="5" t="s">
        <v>206</v>
      </c>
      <c r="BE103" s="5" t="s">
        <v>284</v>
      </c>
      <c r="BF103" s="5">
        <v>2017</v>
      </c>
      <c r="BG103" s="5" t="s">
        <v>127</v>
      </c>
      <c r="BH103" s="5" t="s">
        <v>209</v>
      </c>
      <c r="BI103" s="5" t="s">
        <v>210</v>
      </c>
      <c r="BJ103" s="5">
        <v>2019</v>
      </c>
      <c r="BK103" s="5" t="s">
        <v>127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>
        <v>0</v>
      </c>
      <c r="CI103" s="5">
        <v>0</v>
      </c>
      <c r="CJ103" s="5"/>
      <c r="CK103" s="5"/>
      <c r="CL103" s="5"/>
      <c r="CM103" s="5"/>
      <c r="CN103" s="5"/>
      <c r="CO103" s="5"/>
      <c r="CP103" s="5" t="s">
        <v>117</v>
      </c>
      <c r="CQ103" s="5" t="s">
        <v>134</v>
      </c>
      <c r="CR103" s="5"/>
      <c r="CS103" s="5"/>
      <c r="CT103" s="5"/>
      <c r="CU103" s="5"/>
      <c r="CV103" s="5"/>
    </row>
    <row r="104" spans="1:100" ht="114" x14ac:dyDescent="0.4">
      <c r="A104" s="40">
        <v>100</v>
      </c>
      <c r="B104" s="17">
        <v>103</v>
      </c>
      <c r="C104" s="14">
        <v>23800468</v>
      </c>
      <c r="D104" s="22" t="s">
        <v>996</v>
      </c>
      <c r="E104" s="22" t="s">
        <v>997</v>
      </c>
      <c r="F104" s="14" t="s">
        <v>998</v>
      </c>
      <c r="G104" s="20">
        <v>35431</v>
      </c>
      <c r="H104" s="21" t="s">
        <v>1000</v>
      </c>
      <c r="I104" s="43">
        <v>3449906282</v>
      </c>
      <c r="J104" s="47">
        <v>815</v>
      </c>
      <c r="K104" s="36">
        <v>1050</v>
      </c>
      <c r="L104" s="49">
        <f t="shared" si="10"/>
        <v>15.523809523809524</v>
      </c>
      <c r="M104" s="47">
        <v>761</v>
      </c>
      <c r="N104" s="36">
        <v>1100</v>
      </c>
      <c r="O104" s="55">
        <f t="shared" si="11"/>
        <v>13.836363636363636</v>
      </c>
      <c r="P104" s="47">
        <v>339</v>
      </c>
      <c r="Q104" s="36">
        <v>550</v>
      </c>
      <c r="R104" s="55">
        <f t="shared" si="12"/>
        <v>12.327272727272726</v>
      </c>
      <c r="S104" s="47">
        <v>712</v>
      </c>
      <c r="T104" s="36">
        <v>1100</v>
      </c>
      <c r="U104" s="55">
        <f t="shared" si="13"/>
        <v>12.945454545454545</v>
      </c>
      <c r="V104" s="47"/>
      <c r="W104" s="36"/>
      <c r="X104" s="55" t="str">
        <f t="shared" si="14"/>
        <v>0</v>
      </c>
      <c r="Y104" s="47"/>
      <c r="Z104" s="36"/>
      <c r="AA104" s="55" t="str">
        <f t="shared" si="15"/>
        <v>0</v>
      </c>
      <c r="AB104" s="47"/>
      <c r="AC104" s="36"/>
      <c r="AD104" s="55" t="str">
        <f t="shared" si="16"/>
        <v>0</v>
      </c>
      <c r="AE104" s="47"/>
      <c r="AF104" s="36"/>
      <c r="AG104" s="55" t="str">
        <f t="shared" si="17"/>
        <v>0</v>
      </c>
      <c r="AH104" s="60">
        <f t="shared" si="18"/>
        <v>54.632900432900435</v>
      </c>
      <c r="AI104" s="16">
        <v>63</v>
      </c>
      <c r="AJ104" s="61">
        <f t="shared" si="19"/>
        <v>117.63290043290044</v>
      </c>
      <c r="AK104" s="66"/>
      <c r="AL104" s="26"/>
      <c r="AM104" s="67"/>
      <c r="AN104" s="33" t="s">
        <v>973</v>
      </c>
      <c r="AO104" s="5" t="s">
        <v>973</v>
      </c>
      <c r="AP104" s="5" t="s">
        <v>262</v>
      </c>
      <c r="AQ104" s="5" t="s">
        <v>233</v>
      </c>
      <c r="AR104" s="5">
        <v>3456146087</v>
      </c>
      <c r="AS104" s="5"/>
      <c r="AT104" s="5" t="s">
        <v>671</v>
      </c>
      <c r="AU104" s="5" t="s">
        <v>671</v>
      </c>
      <c r="AV104" s="5" t="s">
        <v>4</v>
      </c>
      <c r="AW104" s="5" t="s">
        <v>974</v>
      </c>
      <c r="AX104" s="5">
        <v>2004</v>
      </c>
      <c r="AY104" s="5" t="s">
        <v>125</v>
      </c>
      <c r="AZ104" s="5" t="s">
        <v>204</v>
      </c>
      <c r="BA104" s="5" t="s">
        <v>975</v>
      </c>
      <c r="BB104" s="5">
        <v>2006</v>
      </c>
      <c r="BC104" s="5" t="s">
        <v>125</v>
      </c>
      <c r="BD104" s="5" t="s">
        <v>206</v>
      </c>
      <c r="BE104" s="5" t="s">
        <v>238</v>
      </c>
      <c r="BF104" s="5">
        <v>2019</v>
      </c>
      <c r="BG104" s="5" t="s">
        <v>976</v>
      </c>
      <c r="BH104" s="5" t="s">
        <v>209</v>
      </c>
      <c r="BI104" s="5" t="s">
        <v>977</v>
      </c>
      <c r="BJ104" s="5">
        <v>2008</v>
      </c>
      <c r="BK104" s="5" t="s">
        <v>415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 t="s">
        <v>131</v>
      </c>
      <c r="CE104" s="5" t="s">
        <v>978</v>
      </c>
      <c r="CF104" s="5">
        <v>1999</v>
      </c>
      <c r="CG104" s="5" t="s">
        <v>979</v>
      </c>
      <c r="CH104" s="5">
        <v>300</v>
      </c>
      <c r="CI104" s="5">
        <v>255</v>
      </c>
      <c r="CJ104" s="5"/>
      <c r="CK104" s="5"/>
      <c r="CL104" s="5"/>
      <c r="CM104" s="5"/>
      <c r="CN104" s="5"/>
      <c r="CO104" s="5"/>
      <c r="CP104" s="5" t="s">
        <v>117</v>
      </c>
      <c r="CQ104" s="5" t="s">
        <v>134</v>
      </c>
      <c r="CR104" s="5"/>
      <c r="CS104" s="5"/>
      <c r="CT104" s="5"/>
      <c r="CU104" s="5"/>
      <c r="CV104" s="5"/>
    </row>
    <row r="105" spans="1:100" ht="114" x14ac:dyDescent="0.4">
      <c r="A105" s="40">
        <v>101</v>
      </c>
      <c r="B105" s="17">
        <v>104</v>
      </c>
      <c r="C105" s="14">
        <v>23800402</v>
      </c>
      <c r="D105" s="22" t="s">
        <v>1005</v>
      </c>
      <c r="E105" s="22" t="s">
        <v>1006</v>
      </c>
      <c r="F105" s="14" t="s">
        <v>1007</v>
      </c>
      <c r="G105" s="20">
        <v>32238</v>
      </c>
      <c r="H105" s="21" t="s">
        <v>1008</v>
      </c>
      <c r="I105" s="43">
        <v>3475722878</v>
      </c>
      <c r="J105" s="47">
        <v>514</v>
      </c>
      <c r="K105" s="36">
        <v>900</v>
      </c>
      <c r="L105" s="49">
        <f t="shared" si="10"/>
        <v>11.422222222222222</v>
      </c>
      <c r="M105" s="47">
        <v>684</v>
      </c>
      <c r="N105" s="36">
        <v>1100</v>
      </c>
      <c r="O105" s="55">
        <f t="shared" si="11"/>
        <v>12.436363636363637</v>
      </c>
      <c r="P105" s="47">
        <v>296</v>
      </c>
      <c r="Q105" s="36">
        <v>550</v>
      </c>
      <c r="R105" s="55">
        <f t="shared" si="12"/>
        <v>10.763636363636364</v>
      </c>
      <c r="S105" s="47">
        <v>642</v>
      </c>
      <c r="T105" s="36">
        <v>1100</v>
      </c>
      <c r="U105" s="55">
        <f t="shared" si="13"/>
        <v>11.672727272727272</v>
      </c>
      <c r="V105" s="47"/>
      <c r="W105" s="36"/>
      <c r="X105" s="55" t="str">
        <f t="shared" si="14"/>
        <v>0</v>
      </c>
      <c r="Y105" s="47"/>
      <c r="Z105" s="36"/>
      <c r="AA105" s="55" t="str">
        <f t="shared" si="15"/>
        <v>0</v>
      </c>
      <c r="AB105" s="47">
        <v>588</v>
      </c>
      <c r="AC105" s="36">
        <v>900</v>
      </c>
      <c r="AD105" s="55">
        <f t="shared" si="16"/>
        <v>3.2666666666666666</v>
      </c>
      <c r="AE105" s="47"/>
      <c r="AF105" s="36"/>
      <c r="AG105" s="55" t="str">
        <f t="shared" si="17"/>
        <v>0</v>
      </c>
      <c r="AH105" s="60">
        <f t="shared" si="18"/>
        <v>49.561616161616165</v>
      </c>
      <c r="AI105" s="16">
        <v>68</v>
      </c>
      <c r="AJ105" s="61">
        <f t="shared" si="19"/>
        <v>117.56161616161617</v>
      </c>
      <c r="AK105" s="66"/>
      <c r="AL105" s="26"/>
      <c r="AM105" s="67"/>
      <c r="AN105" s="33" t="s">
        <v>983</v>
      </c>
      <c r="AO105" s="5" t="s">
        <v>984</v>
      </c>
      <c r="AP105" s="5" t="s">
        <v>232</v>
      </c>
      <c r="AQ105" s="5" t="s">
        <v>232</v>
      </c>
      <c r="AR105" s="5">
        <v>3114876021</v>
      </c>
      <c r="AS105" s="5">
        <v>3489101759</v>
      </c>
      <c r="AT105" s="5"/>
      <c r="AU105" s="5"/>
      <c r="AV105" s="5" t="s">
        <v>4</v>
      </c>
      <c r="AW105" s="5" t="s">
        <v>284</v>
      </c>
      <c r="AX105" s="5">
        <v>2010</v>
      </c>
      <c r="AY105" s="5" t="s">
        <v>125</v>
      </c>
      <c r="AZ105" s="5" t="s">
        <v>204</v>
      </c>
      <c r="BA105" s="5" t="s">
        <v>238</v>
      </c>
      <c r="BB105" s="5">
        <v>2012</v>
      </c>
      <c r="BC105" s="5" t="s">
        <v>125</v>
      </c>
      <c r="BD105" s="5" t="s">
        <v>206</v>
      </c>
      <c r="BE105" s="5" t="s">
        <v>238</v>
      </c>
      <c r="BF105" s="5">
        <v>2015</v>
      </c>
      <c r="BG105" s="5" t="s">
        <v>985</v>
      </c>
      <c r="BH105" s="5" t="s">
        <v>209</v>
      </c>
      <c r="BI105" s="5" t="s">
        <v>210</v>
      </c>
      <c r="BJ105" s="5">
        <v>2018</v>
      </c>
      <c r="BK105" s="5" t="s">
        <v>127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 t="s">
        <v>131</v>
      </c>
      <c r="CE105" s="5" t="s">
        <v>986</v>
      </c>
      <c r="CF105" s="5">
        <v>2009</v>
      </c>
      <c r="CG105" s="5" t="s">
        <v>987</v>
      </c>
      <c r="CH105" s="5">
        <v>600</v>
      </c>
      <c r="CI105" s="5">
        <v>558</v>
      </c>
      <c r="CJ105" s="5"/>
      <c r="CK105" s="5"/>
      <c r="CL105" s="5"/>
      <c r="CM105" s="5"/>
      <c r="CN105" s="5"/>
      <c r="CO105" s="5"/>
      <c r="CP105" s="5" t="s">
        <v>117</v>
      </c>
      <c r="CQ105" s="5" t="s">
        <v>134</v>
      </c>
      <c r="CR105" s="5"/>
      <c r="CS105" s="5"/>
      <c r="CT105" s="5"/>
      <c r="CU105" s="5"/>
      <c r="CV105" s="5"/>
    </row>
    <row r="106" spans="1:100" ht="114" x14ac:dyDescent="0.4">
      <c r="A106" s="40">
        <v>102</v>
      </c>
      <c r="B106" s="17">
        <v>105</v>
      </c>
      <c r="C106" s="14">
        <v>23800828</v>
      </c>
      <c r="D106" s="22" t="s">
        <v>1005</v>
      </c>
      <c r="E106" s="22" t="s">
        <v>1013</v>
      </c>
      <c r="F106" s="14" t="s">
        <v>1014</v>
      </c>
      <c r="G106" s="20">
        <v>34064</v>
      </c>
      <c r="H106" s="21" t="s">
        <v>1016</v>
      </c>
      <c r="I106" s="43">
        <v>3468980422</v>
      </c>
      <c r="J106" s="47">
        <v>764</v>
      </c>
      <c r="K106" s="36">
        <v>1050</v>
      </c>
      <c r="L106" s="49">
        <f t="shared" si="10"/>
        <v>14.552380952380952</v>
      </c>
      <c r="M106" s="47">
        <v>681</v>
      </c>
      <c r="N106" s="36">
        <v>1100</v>
      </c>
      <c r="O106" s="55">
        <f t="shared" si="11"/>
        <v>12.381818181818183</v>
      </c>
      <c r="P106" s="47">
        <v>314</v>
      </c>
      <c r="Q106" s="36">
        <v>550</v>
      </c>
      <c r="R106" s="55">
        <f t="shared" si="12"/>
        <v>11.418181818181818</v>
      </c>
      <c r="S106" s="47">
        <v>1435</v>
      </c>
      <c r="T106" s="36">
        <v>2300</v>
      </c>
      <c r="U106" s="55">
        <f t="shared" si="13"/>
        <v>12.478260869565217</v>
      </c>
      <c r="V106" s="47"/>
      <c r="W106" s="36"/>
      <c r="X106" s="55" t="str">
        <f t="shared" si="14"/>
        <v>0</v>
      </c>
      <c r="Y106" s="47"/>
      <c r="Z106" s="36"/>
      <c r="AA106" s="55" t="str">
        <f t="shared" si="15"/>
        <v>0</v>
      </c>
      <c r="AB106" s="47">
        <v>614</v>
      </c>
      <c r="AC106" s="36">
        <v>900</v>
      </c>
      <c r="AD106" s="55">
        <f t="shared" si="16"/>
        <v>3.411111111111111</v>
      </c>
      <c r="AE106" s="47">
        <v>768</v>
      </c>
      <c r="AF106" s="36">
        <v>1200</v>
      </c>
      <c r="AG106" s="55">
        <f t="shared" si="17"/>
        <v>3.2</v>
      </c>
      <c r="AH106" s="60">
        <f t="shared" si="18"/>
        <v>57.441752933057288</v>
      </c>
      <c r="AI106" s="16">
        <v>60</v>
      </c>
      <c r="AJ106" s="61">
        <f t="shared" si="19"/>
        <v>117.44175293305729</v>
      </c>
      <c r="AK106" s="66"/>
      <c r="AL106" s="26"/>
      <c r="AM106" s="67"/>
      <c r="AN106" s="33" t="s">
        <v>991</v>
      </c>
      <c r="AO106" s="5" t="s">
        <v>992</v>
      </c>
      <c r="AP106" s="5" t="s">
        <v>114</v>
      </c>
      <c r="AQ106" s="5" t="s">
        <v>993</v>
      </c>
      <c r="AR106" s="5">
        <v>3429193848</v>
      </c>
      <c r="AS106" s="5"/>
      <c r="AT106" s="5"/>
      <c r="AU106" s="5"/>
      <c r="AV106" s="5" t="s">
        <v>4</v>
      </c>
      <c r="AW106" s="5" t="s">
        <v>121</v>
      </c>
      <c r="AX106" s="5">
        <v>2009</v>
      </c>
      <c r="AY106" s="5" t="s">
        <v>125</v>
      </c>
      <c r="AZ106" s="5" t="s">
        <v>123</v>
      </c>
      <c r="BA106" s="5" t="s">
        <v>124</v>
      </c>
      <c r="BB106" s="5">
        <v>2012</v>
      </c>
      <c r="BC106" s="5" t="s">
        <v>125</v>
      </c>
      <c r="BD106" s="5" t="s">
        <v>206</v>
      </c>
      <c r="BE106" s="5" t="s">
        <v>238</v>
      </c>
      <c r="BF106" s="5">
        <v>2014</v>
      </c>
      <c r="BG106" s="5" t="s">
        <v>127</v>
      </c>
      <c r="BH106" s="5" t="s">
        <v>209</v>
      </c>
      <c r="BI106" s="5" t="s">
        <v>210</v>
      </c>
      <c r="BJ106" s="5">
        <v>2016</v>
      </c>
      <c r="BK106" s="5" t="s">
        <v>127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 t="s">
        <v>128</v>
      </c>
      <c r="BW106" s="5" t="s">
        <v>309</v>
      </c>
      <c r="BX106" s="5">
        <v>2017</v>
      </c>
      <c r="BY106" s="5" t="s">
        <v>308</v>
      </c>
      <c r="BZ106" s="5" t="s">
        <v>310</v>
      </c>
      <c r="CA106" s="5" t="s">
        <v>385</v>
      </c>
      <c r="CB106" s="5">
        <v>2019</v>
      </c>
      <c r="CC106" s="5" t="s">
        <v>308</v>
      </c>
      <c r="CD106" s="5" t="s">
        <v>131</v>
      </c>
      <c r="CE106" s="5" t="s">
        <v>994</v>
      </c>
      <c r="CF106" s="5">
        <v>2007</v>
      </c>
      <c r="CG106" s="5" t="s">
        <v>995</v>
      </c>
      <c r="CH106" s="5">
        <v>300</v>
      </c>
      <c r="CI106" s="5">
        <v>260</v>
      </c>
      <c r="CJ106" s="5"/>
      <c r="CK106" s="5"/>
      <c r="CL106" s="5"/>
      <c r="CM106" s="5"/>
      <c r="CN106" s="5"/>
      <c r="CO106" s="5"/>
      <c r="CP106" s="5" t="s">
        <v>117</v>
      </c>
      <c r="CQ106" s="5" t="s">
        <v>134</v>
      </c>
      <c r="CR106" s="5"/>
      <c r="CS106" s="5"/>
      <c r="CT106" s="5"/>
      <c r="CU106" s="5"/>
      <c r="CV106" s="5"/>
    </row>
    <row r="107" spans="1:100" ht="114" x14ac:dyDescent="0.4">
      <c r="A107" s="40">
        <v>103</v>
      </c>
      <c r="B107" s="17">
        <v>106</v>
      </c>
      <c r="C107" s="14">
        <v>23800920</v>
      </c>
      <c r="D107" s="22" t="s">
        <v>1021</v>
      </c>
      <c r="E107" s="22" t="s">
        <v>1022</v>
      </c>
      <c r="F107" s="14" t="s">
        <v>1023</v>
      </c>
      <c r="G107" s="20">
        <v>34104</v>
      </c>
      <c r="H107" s="21" t="s">
        <v>1024</v>
      </c>
      <c r="I107" s="43">
        <v>3438999446</v>
      </c>
      <c r="J107" s="47">
        <v>658</v>
      </c>
      <c r="K107" s="36">
        <v>1050</v>
      </c>
      <c r="L107" s="49">
        <f t="shared" si="10"/>
        <v>12.533333333333335</v>
      </c>
      <c r="M107" s="47">
        <v>2311</v>
      </c>
      <c r="N107" s="36">
        <v>3550</v>
      </c>
      <c r="O107" s="55">
        <f t="shared" si="11"/>
        <v>13.019718309859154</v>
      </c>
      <c r="P107" s="47">
        <v>2741</v>
      </c>
      <c r="Q107" s="36">
        <v>3800</v>
      </c>
      <c r="R107" s="55">
        <f t="shared" si="12"/>
        <v>14.426315789473685</v>
      </c>
      <c r="S107" s="47">
        <v>2741</v>
      </c>
      <c r="T107" s="36">
        <v>3800</v>
      </c>
      <c r="U107" s="55">
        <f t="shared" si="13"/>
        <v>14.426315789473685</v>
      </c>
      <c r="V107" s="47"/>
      <c r="W107" s="36"/>
      <c r="X107" s="55" t="str">
        <f t="shared" si="14"/>
        <v>0</v>
      </c>
      <c r="Y107" s="47"/>
      <c r="Z107" s="36"/>
      <c r="AA107" s="55" t="str">
        <f t="shared" si="15"/>
        <v>0</v>
      </c>
      <c r="AB107" s="47"/>
      <c r="AC107" s="36"/>
      <c r="AD107" s="55" t="str">
        <f t="shared" si="16"/>
        <v>0</v>
      </c>
      <c r="AE107" s="47"/>
      <c r="AF107" s="36"/>
      <c r="AG107" s="55" t="str">
        <f t="shared" si="17"/>
        <v>0</v>
      </c>
      <c r="AH107" s="60">
        <f t="shared" si="18"/>
        <v>54.405683222139857</v>
      </c>
      <c r="AI107" s="16">
        <v>63</v>
      </c>
      <c r="AJ107" s="61">
        <f t="shared" si="19"/>
        <v>117.40568322213986</v>
      </c>
      <c r="AK107" s="66"/>
      <c r="AL107" s="26"/>
      <c r="AM107" s="67"/>
      <c r="AN107" s="33" t="s">
        <v>999</v>
      </c>
      <c r="AO107" s="5" t="s">
        <v>1000</v>
      </c>
      <c r="AP107" s="5" t="s">
        <v>393</v>
      </c>
      <c r="AQ107" s="5" t="s">
        <v>1001</v>
      </c>
      <c r="AR107" s="5">
        <v>3449906282</v>
      </c>
      <c r="AS107" s="5">
        <v>3157689948</v>
      </c>
      <c r="AT107" s="5"/>
      <c r="AU107" s="5"/>
      <c r="AV107" s="5" t="s">
        <v>4</v>
      </c>
      <c r="AW107" s="5" t="s">
        <v>1002</v>
      </c>
      <c r="AX107" s="5">
        <v>2013</v>
      </c>
      <c r="AY107" s="5" t="s">
        <v>125</v>
      </c>
      <c r="AZ107" s="5" t="s">
        <v>123</v>
      </c>
      <c r="BA107" s="5" t="s">
        <v>1002</v>
      </c>
      <c r="BB107" s="5">
        <v>2015</v>
      </c>
      <c r="BC107" s="5" t="s">
        <v>125</v>
      </c>
      <c r="BD107" s="5" t="s">
        <v>206</v>
      </c>
      <c r="BE107" s="5" t="s">
        <v>238</v>
      </c>
      <c r="BF107" s="5">
        <v>2017</v>
      </c>
      <c r="BG107" s="5" t="s">
        <v>127</v>
      </c>
      <c r="BH107" s="5" t="s">
        <v>209</v>
      </c>
      <c r="BI107" s="5" t="s">
        <v>210</v>
      </c>
      <c r="BJ107" s="5">
        <v>2019</v>
      </c>
      <c r="BK107" s="5" t="s">
        <v>127</v>
      </c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 t="s">
        <v>131</v>
      </c>
      <c r="CE107" s="5" t="s">
        <v>1003</v>
      </c>
      <c r="CF107" s="5">
        <v>2014</v>
      </c>
      <c r="CG107" s="5" t="s">
        <v>1004</v>
      </c>
      <c r="CH107" s="5">
        <v>600</v>
      </c>
      <c r="CI107" s="5">
        <v>534</v>
      </c>
      <c r="CJ107" s="5"/>
      <c r="CK107" s="5"/>
      <c r="CL107" s="5"/>
      <c r="CM107" s="5"/>
      <c r="CN107" s="5"/>
      <c r="CO107" s="5"/>
      <c r="CP107" s="5" t="s">
        <v>117</v>
      </c>
      <c r="CQ107" s="5" t="s">
        <v>134</v>
      </c>
      <c r="CR107" s="5"/>
      <c r="CS107" s="5"/>
      <c r="CT107" s="5"/>
      <c r="CU107" s="5"/>
      <c r="CV107" s="5"/>
    </row>
    <row r="108" spans="1:100" ht="114" x14ac:dyDescent="0.4">
      <c r="A108" s="40">
        <v>104</v>
      </c>
      <c r="B108" s="17">
        <v>108</v>
      </c>
      <c r="C108" s="14">
        <v>23800969</v>
      </c>
      <c r="D108" s="22" t="s">
        <v>1037</v>
      </c>
      <c r="E108" s="22" t="s">
        <v>1038</v>
      </c>
      <c r="F108" s="14" t="s">
        <v>1039</v>
      </c>
      <c r="G108" s="20">
        <v>35802</v>
      </c>
      <c r="H108" s="21" t="s">
        <v>1041</v>
      </c>
      <c r="I108" s="43">
        <v>3416955092</v>
      </c>
      <c r="J108" s="47">
        <v>743</v>
      </c>
      <c r="K108" s="36">
        <v>1100</v>
      </c>
      <c r="L108" s="49">
        <f t="shared" si="10"/>
        <v>13.509090909090908</v>
      </c>
      <c r="M108" s="47">
        <v>650</v>
      </c>
      <c r="N108" s="36">
        <v>1100</v>
      </c>
      <c r="O108" s="55">
        <f t="shared" si="11"/>
        <v>11.818181818181818</v>
      </c>
      <c r="P108" s="47">
        <v>3.8</v>
      </c>
      <c r="Q108" s="36">
        <v>4</v>
      </c>
      <c r="R108" s="55">
        <f t="shared" si="12"/>
        <v>19</v>
      </c>
      <c r="S108" s="47"/>
      <c r="T108" s="36"/>
      <c r="U108" s="55" t="str">
        <f t="shared" si="13"/>
        <v>0</v>
      </c>
      <c r="V108" s="47"/>
      <c r="W108" s="36"/>
      <c r="X108" s="55" t="str">
        <f t="shared" si="14"/>
        <v>0</v>
      </c>
      <c r="Y108" s="47"/>
      <c r="Z108" s="36"/>
      <c r="AA108" s="55" t="str">
        <f t="shared" si="15"/>
        <v>0</v>
      </c>
      <c r="AB108" s="47"/>
      <c r="AC108" s="36"/>
      <c r="AD108" s="55" t="str">
        <f t="shared" si="16"/>
        <v>0</v>
      </c>
      <c r="AE108" s="47"/>
      <c r="AF108" s="36"/>
      <c r="AG108" s="55" t="str">
        <f t="shared" si="17"/>
        <v>0</v>
      </c>
      <c r="AH108" s="60">
        <f t="shared" si="18"/>
        <v>44.327272727272728</v>
      </c>
      <c r="AI108" s="16">
        <v>73</v>
      </c>
      <c r="AJ108" s="61">
        <f t="shared" si="19"/>
        <v>117.32727272727273</v>
      </c>
      <c r="AK108" s="66"/>
      <c r="AL108" s="26"/>
      <c r="AM108" s="67"/>
      <c r="AN108" s="33" t="s">
        <v>1008</v>
      </c>
      <c r="AO108" s="5" t="s">
        <v>1008</v>
      </c>
      <c r="AP108" s="5" t="s">
        <v>393</v>
      </c>
      <c r="AQ108" s="5" t="s">
        <v>1009</v>
      </c>
      <c r="AR108" s="5">
        <v>3475722878</v>
      </c>
      <c r="AS108" s="5">
        <v>3475722878</v>
      </c>
      <c r="AT108" s="5">
        <v>0</v>
      </c>
      <c r="AU108" s="5">
        <v>0</v>
      </c>
      <c r="AV108" s="5" t="s">
        <v>4</v>
      </c>
      <c r="AW108" s="5" t="s">
        <v>1010</v>
      </c>
      <c r="AX108" s="5">
        <v>2007</v>
      </c>
      <c r="AY108" s="5" t="s">
        <v>125</v>
      </c>
      <c r="AZ108" s="5" t="s">
        <v>204</v>
      </c>
      <c r="BA108" s="5" t="s">
        <v>1010</v>
      </c>
      <c r="BB108" s="5">
        <v>2009</v>
      </c>
      <c r="BC108" s="5" t="s">
        <v>125</v>
      </c>
      <c r="BD108" s="5" t="s">
        <v>206</v>
      </c>
      <c r="BE108" s="5" t="s">
        <v>284</v>
      </c>
      <c r="BF108" s="5">
        <v>2011</v>
      </c>
      <c r="BG108" s="5" t="s">
        <v>306</v>
      </c>
      <c r="BH108" s="5" t="s">
        <v>209</v>
      </c>
      <c r="BI108" s="5" t="s">
        <v>210</v>
      </c>
      <c r="BJ108" s="5">
        <v>2013</v>
      </c>
      <c r="BK108" s="5" t="s">
        <v>127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 t="s">
        <v>128</v>
      </c>
      <c r="BW108" s="5" t="s">
        <v>1011</v>
      </c>
      <c r="BX108" s="5">
        <v>2016</v>
      </c>
      <c r="BY108" s="5" t="s">
        <v>177</v>
      </c>
      <c r="BZ108" s="5"/>
      <c r="CA108" s="5"/>
      <c r="CB108" s="5"/>
      <c r="CC108" s="5"/>
      <c r="CD108" s="5" t="s">
        <v>295</v>
      </c>
      <c r="CE108" s="5" t="s">
        <v>1012</v>
      </c>
      <c r="CF108" s="5">
        <v>2013</v>
      </c>
      <c r="CG108" s="5" t="s">
        <v>177</v>
      </c>
      <c r="CH108" s="5">
        <v>900</v>
      </c>
      <c r="CI108" s="5">
        <v>596</v>
      </c>
      <c r="CJ108" s="5"/>
      <c r="CK108" s="5"/>
      <c r="CL108" s="5"/>
      <c r="CM108" s="5"/>
      <c r="CN108" s="5"/>
      <c r="CO108" s="5"/>
      <c r="CP108" s="5" t="s">
        <v>117</v>
      </c>
      <c r="CQ108" s="5" t="s">
        <v>117</v>
      </c>
      <c r="CR108" s="5"/>
      <c r="CS108" s="5"/>
      <c r="CT108" s="5"/>
      <c r="CU108" s="5"/>
      <c r="CV108" s="5"/>
    </row>
    <row r="109" spans="1:100" ht="114" x14ac:dyDescent="0.4">
      <c r="A109" s="40">
        <v>105</v>
      </c>
      <c r="B109" s="17">
        <v>107</v>
      </c>
      <c r="C109" s="14">
        <v>23800596</v>
      </c>
      <c r="D109" s="22" t="s">
        <v>1029</v>
      </c>
      <c r="E109" s="22" t="s">
        <v>1030</v>
      </c>
      <c r="F109" s="14" t="s">
        <v>1031</v>
      </c>
      <c r="G109" s="20">
        <v>31501</v>
      </c>
      <c r="H109" s="21" t="s">
        <v>1032</v>
      </c>
      <c r="I109" s="43">
        <v>3438990874</v>
      </c>
      <c r="J109" s="47">
        <v>411</v>
      </c>
      <c r="K109" s="36">
        <v>850</v>
      </c>
      <c r="L109" s="49">
        <f t="shared" si="10"/>
        <v>9.670588235294117</v>
      </c>
      <c r="M109" s="47">
        <v>550</v>
      </c>
      <c r="N109" s="36">
        <v>1100</v>
      </c>
      <c r="O109" s="55">
        <f t="shared" si="11"/>
        <v>10</v>
      </c>
      <c r="P109" s="47">
        <v>330</v>
      </c>
      <c r="Q109" s="36">
        <v>550</v>
      </c>
      <c r="R109" s="55">
        <f t="shared" si="12"/>
        <v>12</v>
      </c>
      <c r="S109" s="47">
        <v>660</v>
      </c>
      <c r="T109" s="36">
        <v>1100</v>
      </c>
      <c r="U109" s="55">
        <f t="shared" si="13"/>
        <v>12</v>
      </c>
      <c r="V109" s="47"/>
      <c r="W109" s="36"/>
      <c r="X109" s="55" t="str">
        <f t="shared" si="14"/>
        <v>0</v>
      </c>
      <c r="Y109" s="47"/>
      <c r="Z109" s="36"/>
      <c r="AA109" s="55" t="str">
        <f t="shared" si="15"/>
        <v>0</v>
      </c>
      <c r="AB109" s="47">
        <v>628</v>
      </c>
      <c r="AC109" s="36">
        <v>900</v>
      </c>
      <c r="AD109" s="55">
        <f t="shared" si="16"/>
        <v>3.4888888888888889</v>
      </c>
      <c r="AE109" s="47">
        <v>620</v>
      </c>
      <c r="AF109" s="36">
        <v>1000</v>
      </c>
      <c r="AG109" s="55">
        <f t="shared" si="17"/>
        <v>3.1</v>
      </c>
      <c r="AH109" s="60">
        <f t="shared" si="18"/>
        <v>50.259477124183007</v>
      </c>
      <c r="AI109" s="16">
        <v>67</v>
      </c>
      <c r="AJ109" s="61">
        <f t="shared" si="19"/>
        <v>117.25947712418301</v>
      </c>
      <c r="AK109" s="66"/>
      <c r="AL109" s="26"/>
      <c r="AM109" s="67"/>
      <c r="AN109" s="33" t="s">
        <v>1015</v>
      </c>
      <c r="AO109" s="5" t="s">
        <v>1016</v>
      </c>
      <c r="AP109" s="5" t="s">
        <v>1017</v>
      </c>
      <c r="AQ109" s="5" t="s">
        <v>1018</v>
      </c>
      <c r="AR109" s="5">
        <v>3468980422</v>
      </c>
      <c r="AS109" s="5">
        <v>3448938641</v>
      </c>
      <c r="AT109" s="5">
        <v>3468980422</v>
      </c>
      <c r="AU109" s="5">
        <v>3448938641</v>
      </c>
      <c r="AV109" s="5" t="s">
        <v>4</v>
      </c>
      <c r="AW109" s="5" t="s">
        <v>121</v>
      </c>
      <c r="AX109" s="5">
        <v>2009</v>
      </c>
      <c r="AY109" s="5" t="s">
        <v>125</v>
      </c>
      <c r="AZ109" s="5" t="s">
        <v>123</v>
      </c>
      <c r="BA109" s="5" t="s">
        <v>247</v>
      </c>
      <c r="BB109" s="5">
        <v>2011</v>
      </c>
      <c r="BC109" s="5" t="s">
        <v>125</v>
      </c>
      <c r="BD109" s="5" t="s">
        <v>173</v>
      </c>
      <c r="BE109" s="5" t="s">
        <v>1019</v>
      </c>
      <c r="BF109" s="5">
        <v>2013</v>
      </c>
      <c r="BG109" s="5" t="s">
        <v>1020</v>
      </c>
      <c r="BH109" s="5" t="s">
        <v>175</v>
      </c>
      <c r="BI109" s="5" t="s">
        <v>176</v>
      </c>
      <c r="BJ109" s="5">
        <v>2017</v>
      </c>
      <c r="BK109" s="5" t="s">
        <v>127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 t="s">
        <v>128</v>
      </c>
      <c r="BW109" s="5" t="s">
        <v>214</v>
      </c>
      <c r="BX109" s="5">
        <v>2016</v>
      </c>
      <c r="BY109" s="5" t="s">
        <v>177</v>
      </c>
      <c r="BZ109" s="5" t="s">
        <v>310</v>
      </c>
      <c r="CA109" s="5" t="s">
        <v>214</v>
      </c>
      <c r="CB109" s="5">
        <v>2018</v>
      </c>
      <c r="CC109" s="5" t="s">
        <v>177</v>
      </c>
      <c r="CD109" s="5" t="s">
        <v>131</v>
      </c>
      <c r="CE109" s="5" t="s">
        <v>240</v>
      </c>
      <c r="CF109" s="5">
        <v>2010</v>
      </c>
      <c r="CG109" s="5"/>
      <c r="CH109" s="5">
        <v>300</v>
      </c>
      <c r="CI109" s="5">
        <v>290</v>
      </c>
      <c r="CJ109" s="5"/>
      <c r="CK109" s="5"/>
      <c r="CL109" s="5"/>
      <c r="CM109" s="5"/>
      <c r="CN109" s="5"/>
      <c r="CO109" s="5"/>
      <c r="CP109" s="5" t="s">
        <v>117</v>
      </c>
      <c r="CQ109" s="5" t="s">
        <v>134</v>
      </c>
      <c r="CR109" s="5"/>
      <c r="CS109" s="5"/>
      <c r="CT109" s="5"/>
      <c r="CU109" s="5"/>
      <c r="CV109" s="5"/>
    </row>
    <row r="110" spans="1:100" ht="114" x14ac:dyDescent="0.4">
      <c r="A110" s="40">
        <v>106</v>
      </c>
      <c r="B110" s="17">
        <v>109</v>
      </c>
      <c r="C110" s="14">
        <v>23800933</v>
      </c>
      <c r="D110" s="22" t="s">
        <v>1044</v>
      </c>
      <c r="E110" s="22" t="s">
        <v>1045</v>
      </c>
      <c r="F110" s="14" t="s">
        <v>1046</v>
      </c>
      <c r="G110" s="20">
        <v>35858</v>
      </c>
      <c r="H110" s="21" t="s">
        <v>1047</v>
      </c>
      <c r="I110" s="43">
        <v>3441911213</v>
      </c>
      <c r="J110" s="47">
        <v>941</v>
      </c>
      <c r="K110" s="36">
        <v>1050</v>
      </c>
      <c r="L110" s="49">
        <f t="shared" si="10"/>
        <v>17.923809523809524</v>
      </c>
      <c r="M110" s="47">
        <v>850</v>
      </c>
      <c r="N110" s="36">
        <v>1100</v>
      </c>
      <c r="O110" s="55">
        <f t="shared" si="11"/>
        <v>15.454545454545453</v>
      </c>
      <c r="P110" s="47">
        <v>3586</v>
      </c>
      <c r="Q110" s="36">
        <v>4500</v>
      </c>
      <c r="R110" s="55">
        <f t="shared" si="12"/>
        <v>15.937777777777777</v>
      </c>
      <c r="S110" s="47">
        <v>3586</v>
      </c>
      <c r="T110" s="36">
        <v>4500</v>
      </c>
      <c r="U110" s="55">
        <f t="shared" si="13"/>
        <v>15.937777777777777</v>
      </c>
      <c r="V110" s="47"/>
      <c r="W110" s="36"/>
      <c r="X110" s="55" t="str">
        <f t="shared" si="14"/>
        <v>0</v>
      </c>
      <c r="Y110" s="47"/>
      <c r="Z110" s="36"/>
      <c r="AA110" s="55" t="str">
        <f t="shared" si="15"/>
        <v>0</v>
      </c>
      <c r="AB110" s="47"/>
      <c r="AC110" s="36"/>
      <c r="AD110" s="55" t="str">
        <f t="shared" si="16"/>
        <v>0</v>
      </c>
      <c r="AE110" s="47"/>
      <c r="AF110" s="36"/>
      <c r="AG110" s="55" t="str">
        <f t="shared" si="17"/>
        <v>0</v>
      </c>
      <c r="AH110" s="60">
        <f t="shared" si="18"/>
        <v>65.253910533910528</v>
      </c>
      <c r="AI110" s="16">
        <v>52</v>
      </c>
      <c r="AJ110" s="61">
        <f t="shared" si="19"/>
        <v>117.25391053391053</v>
      </c>
      <c r="AK110" s="66"/>
      <c r="AL110" s="26"/>
      <c r="AM110" s="67"/>
      <c r="AN110" s="33" t="s">
        <v>1024</v>
      </c>
      <c r="AO110" s="5" t="s">
        <v>1024</v>
      </c>
      <c r="AP110" s="5" t="s">
        <v>1025</v>
      </c>
      <c r="AQ110" s="5" t="s">
        <v>1026</v>
      </c>
      <c r="AR110" s="5">
        <v>3438999446</v>
      </c>
      <c r="AS110" s="5"/>
      <c r="AT110" s="5"/>
      <c r="AU110" s="5"/>
      <c r="AV110" s="5" t="s">
        <v>4</v>
      </c>
      <c r="AW110" s="5" t="s">
        <v>121</v>
      </c>
      <c r="AX110" s="5">
        <v>2009</v>
      </c>
      <c r="AY110" s="5" t="s">
        <v>125</v>
      </c>
      <c r="AZ110" s="5" t="s">
        <v>273</v>
      </c>
      <c r="BA110" s="5" t="s">
        <v>1027</v>
      </c>
      <c r="BB110" s="5">
        <v>2012</v>
      </c>
      <c r="BC110" s="5" t="s">
        <v>884</v>
      </c>
      <c r="BD110" s="5" t="s">
        <v>510</v>
      </c>
      <c r="BE110" s="5"/>
      <c r="BF110" s="5"/>
      <c r="BG110" s="5"/>
      <c r="BH110" s="5" t="s">
        <v>510</v>
      </c>
      <c r="BI110" s="5" t="s">
        <v>257</v>
      </c>
      <c r="BJ110" s="5"/>
      <c r="BK110" s="5" t="s">
        <v>1028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 t="s">
        <v>636</v>
      </c>
      <c r="CE110" s="5"/>
      <c r="CF110" s="5">
        <v>2015</v>
      </c>
      <c r="CG110" s="5" t="s">
        <v>177</v>
      </c>
      <c r="CH110" s="5">
        <v>900</v>
      </c>
      <c r="CI110" s="5">
        <v>634</v>
      </c>
      <c r="CJ110" s="5"/>
      <c r="CK110" s="5"/>
      <c r="CL110" s="5"/>
      <c r="CM110" s="5"/>
      <c r="CN110" s="5"/>
      <c r="CO110" s="5"/>
      <c r="CP110" s="5"/>
      <c r="CQ110" s="5" t="s">
        <v>134</v>
      </c>
      <c r="CR110" s="5"/>
      <c r="CS110" s="5"/>
      <c r="CT110" s="5"/>
      <c r="CU110" s="5"/>
      <c r="CV110" s="5"/>
    </row>
    <row r="111" spans="1:100" ht="114" x14ac:dyDescent="0.4">
      <c r="A111" s="40">
        <v>107</v>
      </c>
      <c r="B111" s="17">
        <v>111</v>
      </c>
      <c r="C111" s="14">
        <v>23800315</v>
      </c>
      <c r="D111" s="22" t="s">
        <v>1059</v>
      </c>
      <c r="E111" s="22" t="s">
        <v>1060</v>
      </c>
      <c r="F111" s="14" t="s">
        <v>1061</v>
      </c>
      <c r="G111" s="20">
        <v>32205</v>
      </c>
      <c r="H111" s="21" t="s">
        <v>1062</v>
      </c>
      <c r="I111" s="43">
        <v>3468377577</v>
      </c>
      <c r="J111" s="47">
        <v>636</v>
      </c>
      <c r="K111" s="36">
        <v>850</v>
      </c>
      <c r="L111" s="49">
        <f t="shared" si="10"/>
        <v>14.964705882352941</v>
      </c>
      <c r="M111" s="47">
        <v>2343</v>
      </c>
      <c r="N111" s="36">
        <v>3550</v>
      </c>
      <c r="O111" s="55">
        <f t="shared" si="11"/>
        <v>13.200000000000001</v>
      </c>
      <c r="P111" s="47">
        <v>782</v>
      </c>
      <c r="Q111" s="36">
        <v>1200</v>
      </c>
      <c r="R111" s="55">
        <f t="shared" si="12"/>
        <v>13.033333333333331</v>
      </c>
      <c r="S111" s="47"/>
      <c r="T111" s="36"/>
      <c r="U111" s="55" t="str">
        <f t="shared" si="13"/>
        <v>0</v>
      </c>
      <c r="V111" s="47"/>
      <c r="W111" s="36"/>
      <c r="X111" s="55" t="str">
        <f t="shared" si="14"/>
        <v>0</v>
      </c>
      <c r="Y111" s="47"/>
      <c r="Z111" s="36"/>
      <c r="AA111" s="55" t="str">
        <f t="shared" si="15"/>
        <v>0</v>
      </c>
      <c r="AB111" s="47"/>
      <c r="AC111" s="36"/>
      <c r="AD111" s="55" t="str">
        <f t="shared" si="16"/>
        <v>0</v>
      </c>
      <c r="AE111" s="47"/>
      <c r="AF111" s="36"/>
      <c r="AG111" s="55" t="str">
        <f t="shared" si="17"/>
        <v>0</v>
      </c>
      <c r="AH111" s="60">
        <f t="shared" si="18"/>
        <v>41.198039215686272</v>
      </c>
      <c r="AI111" s="16">
        <v>76</v>
      </c>
      <c r="AJ111" s="61">
        <f t="shared" si="19"/>
        <v>117.19803921568626</v>
      </c>
      <c r="AK111" s="66"/>
      <c r="AL111" s="26"/>
      <c r="AM111" s="67"/>
      <c r="AN111" s="33" t="s">
        <v>1032</v>
      </c>
      <c r="AO111" s="5" t="s">
        <v>1032</v>
      </c>
      <c r="AP111" s="5" t="s">
        <v>114</v>
      </c>
      <c r="AQ111" s="5" t="s">
        <v>1033</v>
      </c>
      <c r="AR111" s="5">
        <v>3438990874</v>
      </c>
      <c r="AS111" s="5">
        <v>3438990874</v>
      </c>
      <c r="AT111" s="5">
        <v>3438990874</v>
      </c>
      <c r="AU111" s="5">
        <v>3438990874</v>
      </c>
      <c r="AV111" s="5" t="s">
        <v>4</v>
      </c>
      <c r="AW111" s="5" t="s">
        <v>121</v>
      </c>
      <c r="AX111" s="5">
        <v>2004</v>
      </c>
      <c r="AY111" s="5" t="s">
        <v>125</v>
      </c>
      <c r="AZ111" s="5" t="s">
        <v>204</v>
      </c>
      <c r="BA111" s="5" t="s">
        <v>569</v>
      </c>
      <c r="BB111" s="5">
        <v>2007</v>
      </c>
      <c r="BC111" s="5" t="s">
        <v>125</v>
      </c>
      <c r="BD111" s="5" t="s">
        <v>206</v>
      </c>
      <c r="BE111" s="5" t="s">
        <v>284</v>
      </c>
      <c r="BF111" s="5">
        <v>2009</v>
      </c>
      <c r="BG111" s="5" t="s">
        <v>1034</v>
      </c>
      <c r="BH111" s="5" t="s">
        <v>209</v>
      </c>
      <c r="BI111" s="5" t="s">
        <v>210</v>
      </c>
      <c r="BJ111" s="5">
        <v>2011</v>
      </c>
      <c r="BK111" s="5" t="s">
        <v>306</v>
      </c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 t="s">
        <v>128</v>
      </c>
      <c r="BW111" s="5" t="s">
        <v>128</v>
      </c>
      <c r="BX111" s="5">
        <v>2013</v>
      </c>
      <c r="BY111" s="5" t="s">
        <v>308</v>
      </c>
      <c r="BZ111" s="5" t="s">
        <v>310</v>
      </c>
      <c r="CA111" s="5" t="s">
        <v>310</v>
      </c>
      <c r="CB111" s="5">
        <v>2015</v>
      </c>
      <c r="CC111" s="5" t="s">
        <v>1035</v>
      </c>
      <c r="CD111" s="5" t="s">
        <v>131</v>
      </c>
      <c r="CE111" s="5" t="s">
        <v>132</v>
      </c>
      <c r="CF111" s="5">
        <v>2014</v>
      </c>
      <c r="CG111" s="5" t="s">
        <v>1036</v>
      </c>
      <c r="CH111" s="5">
        <v>300</v>
      </c>
      <c r="CI111" s="5">
        <v>300</v>
      </c>
      <c r="CJ111" s="5"/>
      <c r="CK111" s="5"/>
      <c r="CL111" s="5"/>
      <c r="CM111" s="5"/>
      <c r="CN111" s="5"/>
      <c r="CO111" s="5"/>
      <c r="CP111" s="5" t="s">
        <v>117</v>
      </c>
      <c r="CQ111" s="5" t="s">
        <v>134</v>
      </c>
      <c r="CR111" s="5"/>
      <c r="CS111" s="5"/>
      <c r="CT111" s="5"/>
      <c r="CU111" s="5"/>
      <c r="CV111" s="5"/>
    </row>
    <row r="112" spans="1:100" ht="135" x14ac:dyDescent="0.4">
      <c r="A112" s="40">
        <v>108</v>
      </c>
      <c r="B112" s="17">
        <v>110</v>
      </c>
      <c r="C112" s="14">
        <v>23800515</v>
      </c>
      <c r="D112" s="22" t="s">
        <v>1049</v>
      </c>
      <c r="E112" s="22" t="s">
        <v>1050</v>
      </c>
      <c r="F112" s="14" t="s">
        <v>1051</v>
      </c>
      <c r="G112" s="20">
        <v>34672</v>
      </c>
      <c r="H112" s="21" t="s">
        <v>1052</v>
      </c>
      <c r="I112" s="43">
        <v>3480152914</v>
      </c>
      <c r="J112" s="47">
        <v>747</v>
      </c>
      <c r="K112" s="36">
        <v>1050</v>
      </c>
      <c r="L112" s="49">
        <f t="shared" si="10"/>
        <v>14.228571428571428</v>
      </c>
      <c r="M112" s="47">
        <v>653</v>
      </c>
      <c r="N112" s="36">
        <v>1100</v>
      </c>
      <c r="O112" s="55">
        <f t="shared" si="11"/>
        <v>11.872727272727273</v>
      </c>
      <c r="P112" s="47">
        <v>731</v>
      </c>
      <c r="Q112" s="36">
        <v>1100</v>
      </c>
      <c r="R112" s="55">
        <f t="shared" si="12"/>
        <v>13.290909090909091</v>
      </c>
      <c r="S112" s="47">
        <v>704</v>
      </c>
      <c r="T112" s="36">
        <v>1100</v>
      </c>
      <c r="U112" s="55">
        <f t="shared" si="13"/>
        <v>12.8</v>
      </c>
      <c r="V112" s="47"/>
      <c r="W112" s="36"/>
      <c r="X112" s="55" t="str">
        <f t="shared" si="14"/>
        <v>0</v>
      </c>
      <c r="Y112" s="47"/>
      <c r="Z112" s="36"/>
      <c r="AA112" s="55" t="str">
        <f t="shared" si="15"/>
        <v>0</v>
      </c>
      <c r="AB112" s="47"/>
      <c r="AC112" s="36"/>
      <c r="AD112" s="55" t="str">
        <f t="shared" si="16"/>
        <v>0</v>
      </c>
      <c r="AE112" s="47"/>
      <c r="AF112" s="36"/>
      <c r="AG112" s="55" t="str">
        <f t="shared" si="17"/>
        <v>0</v>
      </c>
      <c r="AH112" s="60">
        <f t="shared" si="18"/>
        <v>52.192207792207796</v>
      </c>
      <c r="AI112" s="16">
        <v>65</v>
      </c>
      <c r="AJ112" s="61">
        <f t="shared" si="19"/>
        <v>117.1922077922078</v>
      </c>
      <c r="AK112" s="66"/>
      <c r="AL112" s="26"/>
      <c r="AM112" s="67"/>
      <c r="AN112" s="33" t="s">
        <v>1040</v>
      </c>
      <c r="AO112" s="5" t="s">
        <v>1041</v>
      </c>
      <c r="AP112" s="5" t="s">
        <v>193</v>
      </c>
      <c r="AQ112" s="5" t="s">
        <v>193</v>
      </c>
      <c r="AR112" s="5">
        <v>3416955092</v>
      </c>
      <c r="AS112" s="5">
        <v>3498337981</v>
      </c>
      <c r="AT112" s="5"/>
      <c r="AU112" s="5"/>
      <c r="AV112" s="5" t="s">
        <v>4</v>
      </c>
      <c r="AW112" s="5" t="s">
        <v>1042</v>
      </c>
      <c r="AX112" s="5">
        <v>2014</v>
      </c>
      <c r="AY112" s="5" t="s">
        <v>452</v>
      </c>
      <c r="AZ112" s="5" t="s">
        <v>123</v>
      </c>
      <c r="BA112" s="5" t="s">
        <v>1042</v>
      </c>
      <c r="BB112" s="5">
        <v>2016</v>
      </c>
      <c r="BC112" s="5" t="s">
        <v>452</v>
      </c>
      <c r="BD112" s="5" t="s">
        <v>206</v>
      </c>
      <c r="BE112" s="5" t="s">
        <v>284</v>
      </c>
      <c r="BF112" s="5">
        <v>2020</v>
      </c>
      <c r="BG112" s="5" t="s">
        <v>437</v>
      </c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 t="s">
        <v>131</v>
      </c>
      <c r="CE112" s="5"/>
      <c r="CF112" s="5">
        <v>2017</v>
      </c>
      <c r="CG112" s="5" t="s">
        <v>1043</v>
      </c>
      <c r="CH112" s="5">
        <v>600</v>
      </c>
      <c r="CI112" s="5">
        <v>508</v>
      </c>
      <c r="CJ112" s="5"/>
      <c r="CK112" s="5"/>
      <c r="CL112" s="5"/>
      <c r="CM112" s="5"/>
      <c r="CN112" s="5"/>
      <c r="CO112" s="5"/>
      <c r="CP112" s="5" t="s">
        <v>134</v>
      </c>
      <c r="CQ112" s="5" t="s">
        <v>134</v>
      </c>
      <c r="CR112" s="5"/>
      <c r="CS112" s="5"/>
      <c r="CT112" s="5"/>
      <c r="CU112" s="5"/>
      <c r="CV112" s="5"/>
    </row>
    <row r="113" spans="1:100" ht="114" x14ac:dyDescent="0.4">
      <c r="A113" s="40">
        <v>109</v>
      </c>
      <c r="B113" s="17">
        <v>112</v>
      </c>
      <c r="C113" s="14">
        <v>23800830</v>
      </c>
      <c r="D113" s="22" t="s">
        <v>1068</v>
      </c>
      <c r="E113" s="22" t="s">
        <v>1069</v>
      </c>
      <c r="F113" s="14" t="s">
        <v>1070</v>
      </c>
      <c r="G113" s="20">
        <v>33642</v>
      </c>
      <c r="H113" s="21" t="s">
        <v>1071</v>
      </c>
      <c r="I113" s="43">
        <v>3439207892</v>
      </c>
      <c r="J113" s="47">
        <v>556</v>
      </c>
      <c r="K113" s="36">
        <v>900</v>
      </c>
      <c r="L113" s="49">
        <f t="shared" si="10"/>
        <v>12.355555555555554</v>
      </c>
      <c r="M113" s="47">
        <v>538</v>
      </c>
      <c r="N113" s="36">
        <v>1100</v>
      </c>
      <c r="O113" s="55">
        <f t="shared" si="11"/>
        <v>9.7818181818181813</v>
      </c>
      <c r="P113" s="47">
        <v>302</v>
      </c>
      <c r="Q113" s="36">
        <v>550</v>
      </c>
      <c r="R113" s="55">
        <f t="shared" si="12"/>
        <v>10.981818181818181</v>
      </c>
      <c r="S113" s="47">
        <v>541</v>
      </c>
      <c r="T113" s="36">
        <v>600</v>
      </c>
      <c r="U113" s="55">
        <f t="shared" si="13"/>
        <v>18.033333333333331</v>
      </c>
      <c r="V113" s="47"/>
      <c r="W113" s="36"/>
      <c r="X113" s="55" t="str">
        <f t="shared" si="14"/>
        <v>0</v>
      </c>
      <c r="Y113" s="47"/>
      <c r="Z113" s="36"/>
      <c r="AA113" s="55" t="str">
        <f t="shared" si="15"/>
        <v>0</v>
      </c>
      <c r="AB113" s="47"/>
      <c r="AC113" s="36"/>
      <c r="AD113" s="55" t="str">
        <f t="shared" si="16"/>
        <v>0</v>
      </c>
      <c r="AE113" s="47"/>
      <c r="AF113" s="36"/>
      <c r="AG113" s="55" t="str">
        <f t="shared" si="17"/>
        <v>0</v>
      </c>
      <c r="AH113" s="60">
        <f t="shared" si="18"/>
        <v>51.152525252525251</v>
      </c>
      <c r="AI113" s="16">
        <v>66</v>
      </c>
      <c r="AJ113" s="61">
        <f t="shared" si="19"/>
        <v>117.15252525252525</v>
      </c>
      <c r="AK113" s="66"/>
      <c r="AL113" s="26"/>
      <c r="AM113" s="67"/>
      <c r="AN113" s="33" t="s">
        <v>1047</v>
      </c>
      <c r="AO113" s="5" t="s">
        <v>1047</v>
      </c>
      <c r="AP113" s="5" t="s">
        <v>193</v>
      </c>
      <c r="AQ113" s="5" t="s">
        <v>326</v>
      </c>
      <c r="AR113" s="5">
        <v>3441911213</v>
      </c>
      <c r="AS113" s="5"/>
      <c r="AT113" s="5"/>
      <c r="AU113" s="5"/>
      <c r="AV113" s="5" t="s">
        <v>4</v>
      </c>
      <c r="AW113" s="5" t="s">
        <v>121</v>
      </c>
      <c r="AX113" s="5">
        <v>2013</v>
      </c>
      <c r="AY113" s="5" t="s">
        <v>125</v>
      </c>
      <c r="AZ113" s="5" t="s">
        <v>123</v>
      </c>
      <c r="BA113" s="5" t="s">
        <v>124</v>
      </c>
      <c r="BB113" s="5">
        <v>2015</v>
      </c>
      <c r="BC113" s="5" t="s">
        <v>125</v>
      </c>
      <c r="BD113" s="5" t="s">
        <v>67</v>
      </c>
      <c r="BE113" s="5"/>
      <c r="BF113" s="5"/>
      <c r="BG113" s="5"/>
      <c r="BH113" s="5" t="s">
        <v>67</v>
      </c>
      <c r="BI113" s="5" t="s">
        <v>526</v>
      </c>
      <c r="BJ113" s="5">
        <v>2019</v>
      </c>
      <c r="BK113" s="5" t="s">
        <v>127</v>
      </c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 t="s">
        <v>131</v>
      </c>
      <c r="CE113" s="5" t="s">
        <v>132</v>
      </c>
      <c r="CF113" s="5">
        <v>2018</v>
      </c>
      <c r="CG113" s="5" t="s">
        <v>1048</v>
      </c>
      <c r="CH113" s="5">
        <v>600</v>
      </c>
      <c r="CI113" s="5">
        <v>416</v>
      </c>
      <c r="CJ113" s="5"/>
      <c r="CK113" s="5"/>
      <c r="CL113" s="5"/>
      <c r="CM113" s="5"/>
      <c r="CN113" s="5"/>
      <c r="CO113" s="5"/>
      <c r="CP113" s="5" t="s">
        <v>117</v>
      </c>
      <c r="CQ113" s="5" t="s">
        <v>134</v>
      </c>
      <c r="CR113" s="5"/>
      <c r="CS113" s="5"/>
      <c r="CT113" s="5"/>
      <c r="CU113" s="5"/>
      <c r="CV113" s="5"/>
    </row>
    <row r="114" spans="1:100" ht="114" x14ac:dyDescent="0.4">
      <c r="A114" s="40">
        <v>110</v>
      </c>
      <c r="B114" s="17">
        <v>113</v>
      </c>
      <c r="C114" s="14">
        <v>23800483</v>
      </c>
      <c r="D114" s="22" t="s">
        <v>1073</v>
      </c>
      <c r="E114" s="22" t="s">
        <v>1074</v>
      </c>
      <c r="F114" s="14" t="s">
        <v>1075</v>
      </c>
      <c r="G114" s="20">
        <v>34394</v>
      </c>
      <c r="H114" s="21" t="s">
        <v>1077</v>
      </c>
      <c r="I114" s="43">
        <v>3413786108</v>
      </c>
      <c r="J114" s="47">
        <v>556</v>
      </c>
      <c r="K114" s="36">
        <v>1100</v>
      </c>
      <c r="L114" s="49">
        <f t="shared" si="10"/>
        <v>10.109090909090909</v>
      </c>
      <c r="M114" s="47">
        <v>663</v>
      </c>
      <c r="N114" s="36">
        <v>1100</v>
      </c>
      <c r="O114" s="55">
        <f t="shared" si="11"/>
        <v>12.054545454545455</v>
      </c>
      <c r="P114" s="47">
        <v>330</v>
      </c>
      <c r="Q114" s="36">
        <v>550</v>
      </c>
      <c r="R114" s="55">
        <f t="shared" si="12"/>
        <v>12</v>
      </c>
      <c r="S114" s="47">
        <v>746</v>
      </c>
      <c r="T114" s="36">
        <v>1100</v>
      </c>
      <c r="U114" s="55">
        <f t="shared" si="13"/>
        <v>13.563636363636364</v>
      </c>
      <c r="V114" s="47"/>
      <c r="W114" s="36"/>
      <c r="X114" s="55" t="str">
        <f t="shared" si="14"/>
        <v>0</v>
      </c>
      <c r="Y114" s="47"/>
      <c r="Z114" s="36"/>
      <c r="AA114" s="55" t="str">
        <f t="shared" si="15"/>
        <v>0</v>
      </c>
      <c r="AB114" s="47">
        <v>1222</v>
      </c>
      <c r="AC114" s="36">
        <v>1800</v>
      </c>
      <c r="AD114" s="55">
        <f t="shared" si="16"/>
        <v>3.3944444444444444</v>
      </c>
      <c r="AE114" s="47"/>
      <c r="AF114" s="36"/>
      <c r="AG114" s="55" t="str">
        <f t="shared" si="17"/>
        <v>0</v>
      </c>
      <c r="AH114" s="60">
        <f t="shared" si="18"/>
        <v>51.121717171717172</v>
      </c>
      <c r="AI114" s="16">
        <v>66</v>
      </c>
      <c r="AJ114" s="61">
        <f t="shared" si="19"/>
        <v>117.12171717171717</v>
      </c>
      <c r="AK114" s="66"/>
      <c r="AL114" s="26"/>
      <c r="AM114" s="67"/>
      <c r="AN114" s="33" t="s">
        <v>1052</v>
      </c>
      <c r="AO114" s="5" t="s">
        <v>1052</v>
      </c>
      <c r="AP114" s="5" t="s">
        <v>1053</v>
      </c>
      <c r="AQ114" s="5" t="s">
        <v>772</v>
      </c>
      <c r="AR114" s="5">
        <v>3480152914</v>
      </c>
      <c r="AS114" s="5">
        <v>3480152914</v>
      </c>
      <c r="AT114" s="5">
        <v>3409243062</v>
      </c>
      <c r="AU114" s="5">
        <v>3409243062</v>
      </c>
      <c r="AV114" s="5" t="s">
        <v>4</v>
      </c>
      <c r="AW114" s="5" t="s">
        <v>1054</v>
      </c>
      <c r="AX114" s="5">
        <v>2011</v>
      </c>
      <c r="AY114" s="5" t="s">
        <v>125</v>
      </c>
      <c r="AZ114" s="5" t="s">
        <v>204</v>
      </c>
      <c r="BA114" s="5" t="s">
        <v>1055</v>
      </c>
      <c r="BB114" s="5">
        <v>2013</v>
      </c>
      <c r="BC114" s="5" t="s">
        <v>125</v>
      </c>
      <c r="BD114" s="5" t="s">
        <v>206</v>
      </c>
      <c r="BE114" s="5" t="s">
        <v>1056</v>
      </c>
      <c r="BF114" s="5">
        <v>2018</v>
      </c>
      <c r="BG114" s="5" t="s">
        <v>177</v>
      </c>
      <c r="BH114" s="5" t="s">
        <v>209</v>
      </c>
      <c r="BI114" s="5" t="s">
        <v>210</v>
      </c>
      <c r="BJ114" s="5">
        <v>2020</v>
      </c>
      <c r="BK114" s="5" t="s">
        <v>127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 t="s">
        <v>131</v>
      </c>
      <c r="CE114" s="5" t="s">
        <v>1057</v>
      </c>
      <c r="CF114" s="5">
        <v>2013</v>
      </c>
      <c r="CG114" s="5" t="s">
        <v>1058</v>
      </c>
      <c r="CH114" s="5">
        <v>300</v>
      </c>
      <c r="CI114" s="5">
        <v>288</v>
      </c>
      <c r="CJ114" s="5"/>
      <c r="CK114" s="5"/>
      <c r="CL114" s="5"/>
      <c r="CM114" s="5"/>
      <c r="CN114" s="5"/>
      <c r="CO114" s="5"/>
      <c r="CP114" s="5" t="s">
        <v>117</v>
      </c>
      <c r="CQ114" s="5" t="s">
        <v>134</v>
      </c>
      <c r="CR114" s="5"/>
      <c r="CS114" s="5"/>
      <c r="CT114" s="5"/>
      <c r="CU114" s="5"/>
      <c r="CV114" s="5"/>
    </row>
    <row r="115" spans="1:100" ht="114" x14ac:dyDescent="0.4">
      <c r="A115" s="40">
        <v>111</v>
      </c>
      <c r="B115" s="17">
        <v>114</v>
      </c>
      <c r="C115" s="14">
        <v>23800616</v>
      </c>
      <c r="D115" s="22" t="s">
        <v>1079</v>
      </c>
      <c r="E115" s="22" t="s">
        <v>1080</v>
      </c>
      <c r="F115" s="14" t="s">
        <v>1081</v>
      </c>
      <c r="G115" s="20">
        <v>32206</v>
      </c>
      <c r="H115" s="21" t="s">
        <v>1083</v>
      </c>
      <c r="I115" s="43">
        <v>3469451150</v>
      </c>
      <c r="J115" s="47">
        <v>617</v>
      </c>
      <c r="K115" s="36">
        <v>1050</v>
      </c>
      <c r="L115" s="49">
        <f t="shared" si="10"/>
        <v>11.752380952380951</v>
      </c>
      <c r="M115" s="47">
        <v>663</v>
      </c>
      <c r="N115" s="36">
        <v>1100</v>
      </c>
      <c r="O115" s="55">
        <f t="shared" si="11"/>
        <v>12.054545454545455</v>
      </c>
      <c r="P115" s="47">
        <v>356</v>
      </c>
      <c r="Q115" s="36">
        <v>550</v>
      </c>
      <c r="R115" s="55">
        <f t="shared" si="12"/>
        <v>12.945454545454545</v>
      </c>
      <c r="S115" s="47">
        <v>699</v>
      </c>
      <c r="T115" s="36">
        <v>1100</v>
      </c>
      <c r="U115" s="55">
        <f t="shared" si="13"/>
        <v>12.709090909090911</v>
      </c>
      <c r="V115" s="47"/>
      <c r="W115" s="36"/>
      <c r="X115" s="55" t="str">
        <f t="shared" si="14"/>
        <v>0</v>
      </c>
      <c r="Y115" s="47"/>
      <c r="Z115" s="36"/>
      <c r="AA115" s="55" t="str">
        <f t="shared" si="15"/>
        <v>0</v>
      </c>
      <c r="AB115" s="47">
        <v>651</v>
      </c>
      <c r="AC115" s="36">
        <v>900</v>
      </c>
      <c r="AD115" s="55">
        <f t="shared" si="16"/>
        <v>3.6166666666666671</v>
      </c>
      <c r="AE115" s="47"/>
      <c r="AF115" s="36"/>
      <c r="AG115" s="55" t="str">
        <f t="shared" si="17"/>
        <v>0</v>
      </c>
      <c r="AH115" s="60">
        <f t="shared" si="18"/>
        <v>53.078138528138531</v>
      </c>
      <c r="AI115" s="16">
        <v>64</v>
      </c>
      <c r="AJ115" s="61">
        <f t="shared" si="19"/>
        <v>117.07813852813854</v>
      </c>
      <c r="AK115" s="66"/>
      <c r="AL115" s="26"/>
      <c r="AM115" s="67"/>
      <c r="AN115" s="33" t="s">
        <v>1062</v>
      </c>
      <c r="AO115" s="5" t="s">
        <v>1062</v>
      </c>
      <c r="AP115" s="5" t="s">
        <v>1062</v>
      </c>
      <c r="AQ115" s="5" t="s">
        <v>1063</v>
      </c>
      <c r="AR115" s="5">
        <v>3468377577</v>
      </c>
      <c r="AS115" s="5">
        <v>3487555400</v>
      </c>
      <c r="AT115" s="5"/>
      <c r="AU115" s="5"/>
      <c r="AV115" s="5" t="s">
        <v>4</v>
      </c>
      <c r="AW115" s="5" t="s">
        <v>1064</v>
      </c>
      <c r="AX115" s="5">
        <v>2004</v>
      </c>
      <c r="AY115" s="5" t="s">
        <v>452</v>
      </c>
      <c r="AZ115" s="5" t="s">
        <v>273</v>
      </c>
      <c r="BA115" s="5" t="s">
        <v>1065</v>
      </c>
      <c r="BB115" s="5">
        <v>2007</v>
      </c>
      <c r="BC115" s="5" t="s">
        <v>884</v>
      </c>
      <c r="BD115" s="5" t="s">
        <v>206</v>
      </c>
      <c r="BE115" s="5" t="s">
        <v>238</v>
      </c>
      <c r="BF115" s="5">
        <v>2019</v>
      </c>
      <c r="BG115" s="5" t="s">
        <v>177</v>
      </c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 t="s">
        <v>131</v>
      </c>
      <c r="CE115" s="5" t="s">
        <v>1066</v>
      </c>
      <c r="CF115" s="5">
        <v>2019</v>
      </c>
      <c r="CG115" s="5" t="s">
        <v>1067</v>
      </c>
      <c r="CH115" s="5">
        <v>100</v>
      </c>
      <c r="CI115" s="5">
        <v>97</v>
      </c>
      <c r="CJ115" s="5"/>
      <c r="CK115" s="5"/>
      <c r="CL115" s="5"/>
      <c r="CM115" s="5"/>
      <c r="CN115" s="5"/>
      <c r="CO115" s="5"/>
      <c r="CP115" s="5" t="s">
        <v>117</v>
      </c>
      <c r="CQ115" s="5" t="s">
        <v>134</v>
      </c>
      <c r="CR115" s="5"/>
      <c r="CS115" s="5"/>
      <c r="CT115" s="5"/>
      <c r="CU115" s="5"/>
      <c r="CV115" s="5"/>
    </row>
    <row r="116" spans="1:100" ht="114" x14ac:dyDescent="0.4">
      <c r="A116" s="40">
        <v>112</v>
      </c>
      <c r="B116" s="17">
        <v>115</v>
      </c>
      <c r="C116" s="14">
        <v>23800326</v>
      </c>
      <c r="D116" s="22" t="s">
        <v>1085</v>
      </c>
      <c r="E116" s="22" t="s">
        <v>1086</v>
      </c>
      <c r="F116" s="14" t="s">
        <v>1087</v>
      </c>
      <c r="G116" s="20">
        <v>32214</v>
      </c>
      <c r="H116" s="21" t="s">
        <v>1088</v>
      </c>
      <c r="I116" s="43">
        <v>3469488112</v>
      </c>
      <c r="J116" s="47">
        <v>566</v>
      </c>
      <c r="K116" s="36">
        <v>1050</v>
      </c>
      <c r="L116" s="49">
        <f t="shared" si="10"/>
        <v>10.78095238095238</v>
      </c>
      <c r="M116" s="47">
        <v>672</v>
      </c>
      <c r="N116" s="36">
        <v>1100</v>
      </c>
      <c r="O116" s="55">
        <f t="shared" si="11"/>
        <v>12.218181818181819</v>
      </c>
      <c r="P116" s="47">
        <v>315</v>
      </c>
      <c r="Q116" s="36">
        <v>550</v>
      </c>
      <c r="R116" s="55">
        <f t="shared" si="12"/>
        <v>11.454545454545455</v>
      </c>
      <c r="S116" s="47">
        <v>1385</v>
      </c>
      <c r="T116" s="36">
        <v>2000</v>
      </c>
      <c r="U116" s="55">
        <f t="shared" si="13"/>
        <v>13.85</v>
      </c>
      <c r="V116" s="47">
        <v>677</v>
      </c>
      <c r="W116" s="36">
        <v>800</v>
      </c>
      <c r="X116" s="55">
        <f t="shared" si="14"/>
        <v>4.2312499999999993</v>
      </c>
      <c r="Y116" s="47"/>
      <c r="Z116" s="36"/>
      <c r="AA116" s="55" t="str">
        <f t="shared" si="15"/>
        <v>0</v>
      </c>
      <c r="AB116" s="47">
        <v>607</v>
      </c>
      <c r="AC116" s="36">
        <v>900</v>
      </c>
      <c r="AD116" s="55">
        <f t="shared" si="16"/>
        <v>3.3722222222222218</v>
      </c>
      <c r="AE116" s="47">
        <v>756</v>
      </c>
      <c r="AF116" s="36">
        <v>1200</v>
      </c>
      <c r="AG116" s="55">
        <f t="shared" si="17"/>
        <v>3.15</v>
      </c>
      <c r="AH116" s="60">
        <f t="shared" si="18"/>
        <v>59.057151875901873</v>
      </c>
      <c r="AI116" s="16">
        <v>58</v>
      </c>
      <c r="AJ116" s="61">
        <f t="shared" si="19"/>
        <v>117.05715187590187</v>
      </c>
      <c r="AK116" s="66"/>
      <c r="AL116" s="26"/>
      <c r="AM116" s="67"/>
      <c r="AN116" s="33" t="s">
        <v>1071</v>
      </c>
      <c r="AO116" s="5" t="s">
        <v>1071</v>
      </c>
      <c r="AP116" s="5" t="s">
        <v>114</v>
      </c>
      <c r="AQ116" s="5" t="s">
        <v>326</v>
      </c>
      <c r="AR116" s="5">
        <v>3439207892</v>
      </c>
      <c r="AS116" s="5">
        <v>3439207892</v>
      </c>
      <c r="AT116" s="5">
        <v>3439207892</v>
      </c>
      <c r="AU116" s="5">
        <v>3439207892</v>
      </c>
      <c r="AV116" s="5" t="s">
        <v>4</v>
      </c>
      <c r="AW116" s="5" t="s">
        <v>121</v>
      </c>
      <c r="AX116" s="5">
        <v>2008</v>
      </c>
      <c r="AY116" s="5" t="s">
        <v>125</v>
      </c>
      <c r="AZ116" s="5" t="s">
        <v>123</v>
      </c>
      <c r="BA116" s="5" t="s">
        <v>151</v>
      </c>
      <c r="BB116" s="5">
        <v>2010</v>
      </c>
      <c r="BC116" s="5" t="s">
        <v>125</v>
      </c>
      <c r="BD116" s="5" t="s">
        <v>206</v>
      </c>
      <c r="BE116" s="5" t="s">
        <v>238</v>
      </c>
      <c r="BF116" s="5">
        <v>2017</v>
      </c>
      <c r="BG116" s="5" t="s">
        <v>127</v>
      </c>
      <c r="BH116" s="5" t="s">
        <v>209</v>
      </c>
      <c r="BI116" s="5" t="s">
        <v>436</v>
      </c>
      <c r="BJ116" s="5">
        <v>2018</v>
      </c>
      <c r="BK116" s="5" t="s">
        <v>1072</v>
      </c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>
        <v>0</v>
      </c>
      <c r="CI116" s="5">
        <v>0</v>
      </c>
      <c r="CJ116" s="5"/>
      <c r="CK116" s="5"/>
      <c r="CL116" s="5"/>
      <c r="CM116" s="5"/>
      <c r="CN116" s="5"/>
      <c r="CO116" s="5"/>
      <c r="CP116" s="5" t="s">
        <v>117</v>
      </c>
      <c r="CQ116" s="5" t="s">
        <v>134</v>
      </c>
      <c r="CR116" s="5"/>
      <c r="CS116" s="5"/>
      <c r="CT116" s="5"/>
      <c r="CU116" s="5"/>
      <c r="CV116" s="5"/>
    </row>
    <row r="117" spans="1:100" ht="114" x14ac:dyDescent="0.4">
      <c r="A117" s="40">
        <v>113</v>
      </c>
      <c r="B117" s="17">
        <v>116</v>
      </c>
      <c r="C117" s="14">
        <v>23800772</v>
      </c>
      <c r="D117" s="22" t="s">
        <v>877</v>
      </c>
      <c r="E117" s="22" t="s">
        <v>1094</v>
      </c>
      <c r="F117" s="14" t="s">
        <v>1095</v>
      </c>
      <c r="G117" s="20">
        <v>33222</v>
      </c>
      <c r="H117" s="21" t="s">
        <v>1096</v>
      </c>
      <c r="I117" s="43">
        <v>3438973789</v>
      </c>
      <c r="J117" s="47">
        <v>544</v>
      </c>
      <c r="K117" s="36">
        <v>900</v>
      </c>
      <c r="L117" s="49">
        <f t="shared" si="10"/>
        <v>12.088888888888889</v>
      </c>
      <c r="M117" s="47">
        <v>692</v>
      </c>
      <c r="N117" s="36">
        <v>1100</v>
      </c>
      <c r="O117" s="55">
        <f t="shared" si="11"/>
        <v>12.581818181818182</v>
      </c>
      <c r="P117" s="47">
        <v>331</v>
      </c>
      <c r="Q117" s="36">
        <v>550</v>
      </c>
      <c r="R117" s="55">
        <f t="shared" si="12"/>
        <v>12.036363636363635</v>
      </c>
      <c r="S117" s="47">
        <v>731</v>
      </c>
      <c r="T117" s="36">
        <v>1100</v>
      </c>
      <c r="U117" s="55">
        <f t="shared" si="13"/>
        <v>13.290909090909091</v>
      </c>
      <c r="V117" s="47"/>
      <c r="W117" s="36"/>
      <c r="X117" s="55" t="str">
        <f t="shared" si="14"/>
        <v>0</v>
      </c>
      <c r="Y117" s="47"/>
      <c r="Z117" s="36"/>
      <c r="AA117" s="55" t="str">
        <f t="shared" si="15"/>
        <v>0</v>
      </c>
      <c r="AB117" s="47"/>
      <c r="AC117" s="36"/>
      <c r="AD117" s="55" t="str">
        <f t="shared" si="16"/>
        <v>0</v>
      </c>
      <c r="AE117" s="47"/>
      <c r="AF117" s="36"/>
      <c r="AG117" s="55" t="str">
        <f t="shared" si="17"/>
        <v>0</v>
      </c>
      <c r="AH117" s="60">
        <f t="shared" si="18"/>
        <v>49.997979797979795</v>
      </c>
      <c r="AI117" s="16">
        <v>67</v>
      </c>
      <c r="AJ117" s="61">
        <f t="shared" si="19"/>
        <v>116.9979797979798</v>
      </c>
      <c r="AK117" s="66"/>
      <c r="AL117" s="26"/>
      <c r="AM117" s="67"/>
      <c r="AN117" s="33" t="s">
        <v>1076</v>
      </c>
      <c r="AO117" s="5" t="s">
        <v>1077</v>
      </c>
      <c r="AP117" s="5" t="s">
        <v>193</v>
      </c>
      <c r="AQ117" s="5" t="s">
        <v>1078</v>
      </c>
      <c r="AR117" s="5">
        <v>3413786108</v>
      </c>
      <c r="AS117" s="5">
        <v>3479720187</v>
      </c>
      <c r="AT117" s="5"/>
      <c r="AU117" s="5"/>
      <c r="AV117" s="5" t="s">
        <v>4</v>
      </c>
      <c r="AW117" s="5" t="s">
        <v>121</v>
      </c>
      <c r="AX117" s="5">
        <v>2009</v>
      </c>
      <c r="AY117" s="5" t="s">
        <v>452</v>
      </c>
      <c r="AZ117" s="5" t="s">
        <v>204</v>
      </c>
      <c r="BA117" s="5" t="s">
        <v>238</v>
      </c>
      <c r="BB117" s="5">
        <v>2013</v>
      </c>
      <c r="BC117" s="5" t="s">
        <v>452</v>
      </c>
      <c r="BD117" s="5" t="s">
        <v>206</v>
      </c>
      <c r="BE117" s="5" t="s">
        <v>284</v>
      </c>
      <c r="BF117" s="5">
        <v>2015</v>
      </c>
      <c r="BG117" s="5" t="s">
        <v>455</v>
      </c>
      <c r="BH117" s="5" t="s">
        <v>209</v>
      </c>
      <c r="BI117" s="5" t="s">
        <v>436</v>
      </c>
      <c r="BJ117" s="5">
        <v>2017</v>
      </c>
      <c r="BK117" s="5" t="s">
        <v>455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 t="s">
        <v>128</v>
      </c>
      <c r="BW117" s="5" t="s">
        <v>214</v>
      </c>
      <c r="BX117" s="5">
        <v>2020</v>
      </c>
      <c r="BY117" s="5" t="s">
        <v>177</v>
      </c>
      <c r="BZ117" s="5"/>
      <c r="CA117" s="5"/>
      <c r="CB117" s="5"/>
      <c r="CC117" s="5"/>
      <c r="CD117" s="5"/>
      <c r="CE117" s="5"/>
      <c r="CF117" s="5"/>
      <c r="CG117" s="5"/>
      <c r="CH117" s="5">
        <v>0</v>
      </c>
      <c r="CI117" s="5">
        <v>0</v>
      </c>
      <c r="CJ117" s="5"/>
      <c r="CK117" s="5"/>
      <c r="CL117" s="5"/>
      <c r="CM117" s="5"/>
      <c r="CN117" s="5"/>
      <c r="CO117" s="5"/>
      <c r="CP117" s="5" t="s">
        <v>117</v>
      </c>
      <c r="CQ117" s="5" t="s">
        <v>134</v>
      </c>
      <c r="CR117" s="5"/>
      <c r="CS117" s="5"/>
      <c r="CT117" s="5"/>
      <c r="CU117" s="5"/>
      <c r="CV117" s="5"/>
    </row>
    <row r="118" spans="1:100" ht="120" x14ac:dyDescent="0.4">
      <c r="A118" s="40">
        <v>114</v>
      </c>
      <c r="B118" s="17">
        <v>117</v>
      </c>
      <c r="C118" s="14">
        <v>23800778</v>
      </c>
      <c r="D118" s="22" t="s">
        <v>1098</v>
      </c>
      <c r="E118" s="22" t="s">
        <v>941</v>
      </c>
      <c r="F118" s="14" t="s">
        <v>1099</v>
      </c>
      <c r="G118" s="20">
        <v>33856</v>
      </c>
      <c r="H118" s="21" t="s">
        <v>1100</v>
      </c>
      <c r="I118" s="43">
        <v>3469414089</v>
      </c>
      <c r="J118" s="47">
        <v>613</v>
      </c>
      <c r="K118" s="36">
        <v>1100</v>
      </c>
      <c r="L118" s="49">
        <f t="shared" si="10"/>
        <v>11.145454545454545</v>
      </c>
      <c r="M118" s="47">
        <v>565</v>
      </c>
      <c r="N118" s="36">
        <v>1100</v>
      </c>
      <c r="O118" s="55">
        <f t="shared" si="11"/>
        <v>10.272727272727273</v>
      </c>
      <c r="P118" s="47">
        <v>3026</v>
      </c>
      <c r="Q118" s="36">
        <v>4400</v>
      </c>
      <c r="R118" s="55">
        <f t="shared" si="12"/>
        <v>13.754545454545454</v>
      </c>
      <c r="S118" s="47">
        <v>3026</v>
      </c>
      <c r="T118" s="36">
        <v>4400</v>
      </c>
      <c r="U118" s="55">
        <f t="shared" si="13"/>
        <v>13.754545454545454</v>
      </c>
      <c r="V118" s="47"/>
      <c r="W118" s="36"/>
      <c r="X118" s="55" t="str">
        <f t="shared" si="14"/>
        <v>0</v>
      </c>
      <c r="Y118" s="47"/>
      <c r="Z118" s="36"/>
      <c r="AA118" s="55" t="str">
        <f t="shared" si="15"/>
        <v>0</v>
      </c>
      <c r="AB118" s="47"/>
      <c r="AC118" s="36"/>
      <c r="AD118" s="55" t="str">
        <f t="shared" si="16"/>
        <v>0</v>
      </c>
      <c r="AE118" s="47"/>
      <c r="AF118" s="36"/>
      <c r="AG118" s="55" t="str">
        <f t="shared" si="17"/>
        <v>0</v>
      </c>
      <c r="AH118" s="60">
        <f t="shared" si="18"/>
        <v>48.927272727272722</v>
      </c>
      <c r="AI118" s="16">
        <v>68</v>
      </c>
      <c r="AJ118" s="61">
        <f t="shared" si="19"/>
        <v>116.92727272727272</v>
      </c>
      <c r="AK118" s="66"/>
      <c r="AL118" s="26"/>
      <c r="AM118" s="67"/>
      <c r="AN118" s="33" t="s">
        <v>1082</v>
      </c>
      <c r="AO118" s="5" t="s">
        <v>1083</v>
      </c>
      <c r="AP118" s="5" t="s">
        <v>185</v>
      </c>
      <c r="AQ118" s="5" t="s">
        <v>185</v>
      </c>
      <c r="AR118" s="5">
        <v>3469451150</v>
      </c>
      <c r="AS118" s="5">
        <v>3469451150</v>
      </c>
      <c r="AT118" s="5" t="s">
        <v>671</v>
      </c>
      <c r="AU118" s="5" t="s">
        <v>671</v>
      </c>
      <c r="AV118" s="5" t="s">
        <v>4</v>
      </c>
      <c r="AW118" s="5" t="s">
        <v>238</v>
      </c>
      <c r="AX118" s="5">
        <v>2007</v>
      </c>
      <c r="AY118" s="5" t="s">
        <v>125</v>
      </c>
      <c r="AZ118" s="5" t="s">
        <v>204</v>
      </c>
      <c r="BA118" s="5" t="s">
        <v>238</v>
      </c>
      <c r="BB118" s="5">
        <v>2011</v>
      </c>
      <c r="BC118" s="5" t="s">
        <v>125</v>
      </c>
      <c r="BD118" s="5" t="s">
        <v>206</v>
      </c>
      <c r="BE118" s="5" t="s">
        <v>238</v>
      </c>
      <c r="BF118" s="5">
        <v>2014</v>
      </c>
      <c r="BG118" s="5" t="s">
        <v>437</v>
      </c>
      <c r="BH118" s="5" t="s">
        <v>209</v>
      </c>
      <c r="BI118" s="5" t="s">
        <v>210</v>
      </c>
      <c r="BJ118" s="5">
        <v>2016</v>
      </c>
      <c r="BK118" s="5" t="s">
        <v>437</v>
      </c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 t="s">
        <v>128</v>
      </c>
      <c r="BW118" s="5"/>
      <c r="BX118" s="5">
        <v>2016</v>
      </c>
      <c r="BY118" s="5" t="s">
        <v>1084</v>
      </c>
      <c r="BZ118" s="5"/>
      <c r="CA118" s="5"/>
      <c r="CB118" s="5"/>
      <c r="CC118" s="5"/>
      <c r="CD118" s="5" t="s">
        <v>295</v>
      </c>
      <c r="CE118" s="5" t="s">
        <v>240</v>
      </c>
      <c r="CF118" s="5">
        <v>2014</v>
      </c>
      <c r="CG118" s="5" t="s">
        <v>407</v>
      </c>
      <c r="CH118" s="5">
        <v>600</v>
      </c>
      <c r="CI118" s="5">
        <v>463</v>
      </c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</row>
    <row r="119" spans="1:100" ht="114" x14ac:dyDescent="0.4">
      <c r="A119" s="40">
        <v>115</v>
      </c>
      <c r="B119" s="17">
        <v>119</v>
      </c>
      <c r="C119" s="14">
        <v>23800898</v>
      </c>
      <c r="D119" s="22" t="s">
        <v>1112</v>
      </c>
      <c r="E119" s="22" t="s">
        <v>1113</v>
      </c>
      <c r="F119" s="14" t="s">
        <v>1114</v>
      </c>
      <c r="G119" s="20">
        <v>34700</v>
      </c>
      <c r="H119" s="21" t="s">
        <v>1116</v>
      </c>
      <c r="I119" s="43">
        <v>3468001155</v>
      </c>
      <c r="J119" s="47">
        <v>602</v>
      </c>
      <c r="K119" s="36">
        <v>1050</v>
      </c>
      <c r="L119" s="49">
        <f t="shared" si="10"/>
        <v>11.466666666666667</v>
      </c>
      <c r="M119" s="47">
        <v>660</v>
      </c>
      <c r="N119" s="36">
        <v>1100</v>
      </c>
      <c r="O119" s="55">
        <f t="shared" si="11"/>
        <v>12</v>
      </c>
      <c r="P119" s="47">
        <v>698</v>
      </c>
      <c r="Q119" s="36">
        <v>1100</v>
      </c>
      <c r="R119" s="55">
        <f t="shared" si="12"/>
        <v>12.690909090909091</v>
      </c>
      <c r="S119" s="47">
        <v>731</v>
      </c>
      <c r="T119" s="36">
        <v>1200</v>
      </c>
      <c r="U119" s="55">
        <f t="shared" si="13"/>
        <v>12.183333333333334</v>
      </c>
      <c r="V119" s="47">
        <v>3.6</v>
      </c>
      <c r="W119" s="36">
        <v>4</v>
      </c>
      <c r="X119" s="55">
        <f t="shared" si="14"/>
        <v>4.5</v>
      </c>
      <c r="Y119" s="47"/>
      <c r="Z119" s="36"/>
      <c r="AA119" s="55" t="str">
        <f t="shared" si="15"/>
        <v>0</v>
      </c>
      <c r="AB119" s="47"/>
      <c r="AC119" s="36"/>
      <c r="AD119" s="55" t="str">
        <f t="shared" si="16"/>
        <v>0</v>
      </c>
      <c r="AE119" s="47"/>
      <c r="AF119" s="36"/>
      <c r="AG119" s="55" t="str">
        <f t="shared" si="17"/>
        <v>0</v>
      </c>
      <c r="AH119" s="60">
        <f t="shared" si="18"/>
        <v>52.840909090909093</v>
      </c>
      <c r="AI119" s="16">
        <v>64</v>
      </c>
      <c r="AJ119" s="61">
        <f t="shared" si="19"/>
        <v>116.84090909090909</v>
      </c>
      <c r="AK119" s="66"/>
      <c r="AL119" s="26"/>
      <c r="AM119" s="67"/>
      <c r="AN119" s="65" t="s">
        <v>1088</v>
      </c>
      <c r="AO119" s="8" t="s">
        <v>1088</v>
      </c>
      <c r="AP119" s="5" t="s">
        <v>114</v>
      </c>
      <c r="AQ119" s="5" t="s">
        <v>326</v>
      </c>
      <c r="AR119" s="5">
        <v>3469488112</v>
      </c>
      <c r="AS119" s="5">
        <v>3469488112</v>
      </c>
      <c r="AT119" s="5">
        <v>3469488112</v>
      </c>
      <c r="AU119" s="5">
        <v>3469488112</v>
      </c>
      <c r="AV119" s="5" t="s">
        <v>4</v>
      </c>
      <c r="AW119" s="5" t="s">
        <v>121</v>
      </c>
      <c r="AX119" s="5">
        <v>2005</v>
      </c>
      <c r="AY119" s="5" t="s">
        <v>114</v>
      </c>
      <c r="AZ119" s="5" t="s">
        <v>123</v>
      </c>
      <c r="BA119" s="5" t="s">
        <v>121</v>
      </c>
      <c r="BB119" s="5">
        <v>2008</v>
      </c>
      <c r="BC119" s="5" t="s">
        <v>114</v>
      </c>
      <c r="BD119" s="5" t="s">
        <v>173</v>
      </c>
      <c r="BE119" s="5" t="s">
        <v>121</v>
      </c>
      <c r="BF119" s="5">
        <v>2010</v>
      </c>
      <c r="BG119" s="5" t="s">
        <v>1089</v>
      </c>
      <c r="BH119" s="5" t="s">
        <v>175</v>
      </c>
      <c r="BI119" s="5" t="s">
        <v>126</v>
      </c>
      <c r="BJ119" s="5">
        <v>2013</v>
      </c>
      <c r="BK119" s="5" t="s">
        <v>1090</v>
      </c>
      <c r="BL119" s="5" t="s">
        <v>212</v>
      </c>
      <c r="BM119" s="5" t="s">
        <v>126</v>
      </c>
      <c r="BN119" s="5">
        <v>2017</v>
      </c>
      <c r="BO119" s="5" t="s">
        <v>1091</v>
      </c>
      <c r="BP119" s="5"/>
      <c r="BQ119" s="5"/>
      <c r="BR119" s="5"/>
      <c r="BS119" s="5"/>
      <c r="BT119" s="5"/>
      <c r="BU119" s="5"/>
      <c r="BV119" s="5" t="s">
        <v>128</v>
      </c>
      <c r="BW119" s="5" t="s">
        <v>791</v>
      </c>
      <c r="BX119" s="5">
        <v>2016</v>
      </c>
      <c r="BY119" s="5" t="s">
        <v>308</v>
      </c>
      <c r="BZ119" s="5" t="s">
        <v>310</v>
      </c>
      <c r="CA119" s="5" t="s">
        <v>1092</v>
      </c>
      <c r="CB119" s="5">
        <v>2018</v>
      </c>
      <c r="CC119" s="5" t="s">
        <v>605</v>
      </c>
      <c r="CD119" s="5" t="s">
        <v>131</v>
      </c>
      <c r="CE119" s="5" t="s">
        <v>240</v>
      </c>
      <c r="CF119" s="5">
        <v>2016</v>
      </c>
      <c r="CG119" s="5" t="s">
        <v>1093</v>
      </c>
      <c r="CH119" s="5">
        <v>100</v>
      </c>
      <c r="CI119" s="5">
        <v>95</v>
      </c>
      <c r="CJ119" s="5"/>
      <c r="CK119" s="5"/>
      <c r="CL119" s="5"/>
      <c r="CM119" s="5"/>
      <c r="CN119" s="5"/>
      <c r="CO119" s="5"/>
      <c r="CP119" s="5" t="s">
        <v>117</v>
      </c>
      <c r="CQ119" s="5" t="s">
        <v>134</v>
      </c>
      <c r="CR119" s="5"/>
      <c r="CS119" s="5"/>
      <c r="CT119" s="5"/>
      <c r="CU119" s="5"/>
      <c r="CV119" s="5"/>
    </row>
    <row r="120" spans="1:100" ht="120" x14ac:dyDescent="0.4">
      <c r="A120" s="40">
        <v>116</v>
      </c>
      <c r="B120" s="17">
        <v>118</v>
      </c>
      <c r="C120" s="14">
        <v>23800775</v>
      </c>
      <c r="D120" s="22" t="s">
        <v>1106</v>
      </c>
      <c r="E120" s="22" t="s">
        <v>1107</v>
      </c>
      <c r="F120" s="14" t="s">
        <v>1108</v>
      </c>
      <c r="G120" s="20">
        <v>32203</v>
      </c>
      <c r="H120" s="21" t="s">
        <v>1109</v>
      </c>
      <c r="I120" s="43">
        <v>3449669395</v>
      </c>
      <c r="J120" s="47">
        <v>653</v>
      </c>
      <c r="K120" s="36">
        <v>1100</v>
      </c>
      <c r="L120" s="49">
        <f t="shared" si="10"/>
        <v>11.872727272727273</v>
      </c>
      <c r="M120" s="47">
        <v>653</v>
      </c>
      <c r="N120" s="36">
        <v>1050</v>
      </c>
      <c r="O120" s="55">
        <f t="shared" si="11"/>
        <v>12.43809523809524</v>
      </c>
      <c r="P120" s="47">
        <v>338</v>
      </c>
      <c r="Q120" s="36">
        <v>550</v>
      </c>
      <c r="R120" s="55">
        <f t="shared" si="12"/>
        <v>12.290909090909089</v>
      </c>
      <c r="S120" s="47">
        <v>728</v>
      </c>
      <c r="T120" s="36">
        <v>1100</v>
      </c>
      <c r="U120" s="55">
        <f t="shared" si="13"/>
        <v>13.236363636363638</v>
      </c>
      <c r="V120" s="47"/>
      <c r="W120" s="36"/>
      <c r="X120" s="55" t="str">
        <f t="shared" si="14"/>
        <v>0</v>
      </c>
      <c r="Y120" s="47"/>
      <c r="Z120" s="36"/>
      <c r="AA120" s="55" t="str">
        <f t="shared" si="15"/>
        <v>0</v>
      </c>
      <c r="AB120" s="47"/>
      <c r="AC120" s="36"/>
      <c r="AD120" s="55" t="str">
        <f t="shared" si="16"/>
        <v>0</v>
      </c>
      <c r="AE120" s="47"/>
      <c r="AF120" s="36"/>
      <c r="AG120" s="55" t="str">
        <f t="shared" si="17"/>
        <v>0</v>
      </c>
      <c r="AH120" s="60">
        <f t="shared" si="18"/>
        <v>49.838095238095235</v>
      </c>
      <c r="AI120" s="16">
        <v>67</v>
      </c>
      <c r="AJ120" s="61">
        <f t="shared" si="19"/>
        <v>116.83809523809524</v>
      </c>
      <c r="AK120" s="66"/>
      <c r="AL120" s="26"/>
      <c r="AM120" s="67"/>
      <c r="AN120" s="33" t="s">
        <v>1096</v>
      </c>
      <c r="AO120" s="5" t="s">
        <v>1096</v>
      </c>
      <c r="AP120" s="5" t="s">
        <v>1096</v>
      </c>
      <c r="AQ120" s="5" t="s">
        <v>1097</v>
      </c>
      <c r="AR120" s="5">
        <v>3438973789</v>
      </c>
      <c r="AS120" s="5"/>
      <c r="AT120" s="5"/>
      <c r="AU120" s="5"/>
      <c r="AV120" s="5" t="s">
        <v>4</v>
      </c>
      <c r="AW120" s="5" t="s">
        <v>238</v>
      </c>
      <c r="AX120" s="5">
        <v>2008</v>
      </c>
      <c r="AY120" s="5" t="s">
        <v>125</v>
      </c>
      <c r="AZ120" s="5" t="s">
        <v>204</v>
      </c>
      <c r="BA120" s="5" t="s">
        <v>238</v>
      </c>
      <c r="BB120" s="5">
        <v>2010</v>
      </c>
      <c r="BC120" s="5" t="s">
        <v>125</v>
      </c>
      <c r="BD120" s="5" t="s">
        <v>206</v>
      </c>
      <c r="BE120" s="5" t="s">
        <v>238</v>
      </c>
      <c r="BF120" s="5">
        <v>2012</v>
      </c>
      <c r="BG120" s="5" t="s">
        <v>127</v>
      </c>
      <c r="BH120" s="5" t="s">
        <v>209</v>
      </c>
      <c r="BI120" s="5" t="s">
        <v>436</v>
      </c>
      <c r="BJ120" s="5">
        <v>2014</v>
      </c>
      <c r="BK120" s="5" t="s">
        <v>127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 t="s">
        <v>131</v>
      </c>
      <c r="CE120" s="5" t="s">
        <v>240</v>
      </c>
      <c r="CF120" s="5">
        <v>2005</v>
      </c>
      <c r="CG120" s="5" t="s">
        <v>473</v>
      </c>
      <c r="CH120" s="5">
        <v>100</v>
      </c>
      <c r="CI120" s="5">
        <v>97</v>
      </c>
      <c r="CJ120" s="5"/>
      <c r="CK120" s="5"/>
      <c r="CL120" s="5"/>
      <c r="CM120" s="5"/>
      <c r="CN120" s="5"/>
      <c r="CO120" s="5"/>
      <c r="CP120" s="5"/>
      <c r="CQ120" s="5" t="s">
        <v>134</v>
      </c>
      <c r="CR120" s="5"/>
      <c r="CS120" s="5"/>
      <c r="CT120" s="5"/>
      <c r="CU120" s="5"/>
      <c r="CV120" s="5"/>
    </row>
    <row r="121" spans="1:100" ht="114" x14ac:dyDescent="0.4">
      <c r="A121" s="40">
        <v>117</v>
      </c>
      <c r="B121" s="17">
        <v>120</v>
      </c>
      <c r="C121" s="14">
        <v>23800431</v>
      </c>
      <c r="D121" s="22" t="s">
        <v>1124</v>
      </c>
      <c r="E121" s="22" t="s">
        <v>1125</v>
      </c>
      <c r="F121" s="14" t="s">
        <v>1126</v>
      </c>
      <c r="G121" s="20">
        <v>34781</v>
      </c>
      <c r="H121" s="21" t="s">
        <v>1127</v>
      </c>
      <c r="I121" s="43">
        <v>3439391095</v>
      </c>
      <c r="J121" s="47">
        <v>620</v>
      </c>
      <c r="K121" s="36">
        <v>1050</v>
      </c>
      <c r="L121" s="49">
        <f t="shared" si="10"/>
        <v>11.80952380952381</v>
      </c>
      <c r="M121" s="47">
        <v>710</v>
      </c>
      <c r="N121" s="36">
        <v>1100</v>
      </c>
      <c r="O121" s="55">
        <f t="shared" si="11"/>
        <v>12.90909090909091</v>
      </c>
      <c r="P121" s="47">
        <v>927</v>
      </c>
      <c r="Q121" s="36">
        <v>1400</v>
      </c>
      <c r="R121" s="55">
        <f t="shared" si="12"/>
        <v>13.242857142857144</v>
      </c>
      <c r="S121" s="47">
        <v>533</v>
      </c>
      <c r="T121" s="36">
        <v>600</v>
      </c>
      <c r="U121" s="55">
        <f t="shared" si="13"/>
        <v>17.766666666666666</v>
      </c>
      <c r="V121" s="47"/>
      <c r="W121" s="36"/>
      <c r="X121" s="55" t="str">
        <f t="shared" si="14"/>
        <v>0</v>
      </c>
      <c r="Y121" s="47"/>
      <c r="Z121" s="36"/>
      <c r="AA121" s="55" t="str">
        <f t="shared" si="15"/>
        <v>0</v>
      </c>
      <c r="AB121" s="47"/>
      <c r="AC121" s="36"/>
      <c r="AD121" s="55" t="str">
        <f t="shared" si="16"/>
        <v>0</v>
      </c>
      <c r="AE121" s="47"/>
      <c r="AF121" s="36"/>
      <c r="AG121" s="55" t="str">
        <f t="shared" si="17"/>
        <v>0</v>
      </c>
      <c r="AH121" s="60">
        <f t="shared" si="18"/>
        <v>55.72813852813853</v>
      </c>
      <c r="AI121" s="16">
        <v>61</v>
      </c>
      <c r="AJ121" s="61">
        <f t="shared" si="19"/>
        <v>116.72813852813853</v>
      </c>
      <c r="AK121" s="66"/>
      <c r="AL121" s="26"/>
      <c r="AM121" s="67"/>
      <c r="AN121" s="33" t="s">
        <v>1100</v>
      </c>
      <c r="AO121" s="5" t="s">
        <v>1100</v>
      </c>
      <c r="AP121" s="5" t="s">
        <v>393</v>
      </c>
      <c r="AQ121" s="5" t="s">
        <v>1101</v>
      </c>
      <c r="AR121" s="5">
        <v>3469414089</v>
      </c>
      <c r="AS121" s="5">
        <v>3449887200</v>
      </c>
      <c r="AT121" s="5"/>
      <c r="AU121" s="5"/>
      <c r="AV121" s="5" t="s">
        <v>4</v>
      </c>
      <c r="AW121" s="5" t="s">
        <v>1102</v>
      </c>
      <c r="AX121" s="5">
        <v>2011</v>
      </c>
      <c r="AY121" s="5" t="s">
        <v>125</v>
      </c>
      <c r="AZ121" s="5" t="s">
        <v>123</v>
      </c>
      <c r="BA121" s="5" t="s">
        <v>1103</v>
      </c>
      <c r="BB121" s="5">
        <v>2013</v>
      </c>
      <c r="BC121" s="5" t="s">
        <v>125</v>
      </c>
      <c r="BD121" s="5" t="s">
        <v>67</v>
      </c>
      <c r="BE121" s="5"/>
      <c r="BF121" s="5"/>
      <c r="BG121" s="5"/>
      <c r="BH121" s="5" t="s">
        <v>67</v>
      </c>
      <c r="BI121" s="5" t="s">
        <v>462</v>
      </c>
      <c r="BJ121" s="5">
        <v>2017</v>
      </c>
      <c r="BK121" s="5" t="s">
        <v>127</v>
      </c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 t="s">
        <v>131</v>
      </c>
      <c r="CE121" s="5" t="s">
        <v>1104</v>
      </c>
      <c r="CF121" s="5">
        <v>2015</v>
      </c>
      <c r="CG121" s="5" t="s">
        <v>1105</v>
      </c>
      <c r="CH121" s="5">
        <v>600</v>
      </c>
      <c r="CI121" s="5">
        <v>509</v>
      </c>
      <c r="CJ121" s="5"/>
      <c r="CK121" s="5"/>
      <c r="CL121" s="5"/>
      <c r="CM121" s="5"/>
      <c r="CN121" s="5"/>
      <c r="CO121" s="5"/>
      <c r="CP121" s="5" t="s">
        <v>117</v>
      </c>
      <c r="CQ121" s="5" t="s">
        <v>134</v>
      </c>
      <c r="CR121" s="5"/>
      <c r="CS121" s="5"/>
      <c r="CT121" s="5"/>
      <c r="CU121" s="5"/>
      <c r="CV121" s="5"/>
    </row>
    <row r="122" spans="1:100" ht="114" x14ac:dyDescent="0.4">
      <c r="A122" s="40">
        <v>118</v>
      </c>
      <c r="B122" s="17">
        <v>121</v>
      </c>
      <c r="C122" s="14">
        <v>23800469</v>
      </c>
      <c r="D122" s="22" t="s">
        <v>1130</v>
      </c>
      <c r="E122" s="22" t="s">
        <v>1131</v>
      </c>
      <c r="F122" s="14" t="s">
        <v>1132</v>
      </c>
      <c r="G122" s="20">
        <v>31522</v>
      </c>
      <c r="H122" s="21" t="s">
        <v>1133</v>
      </c>
      <c r="I122" s="43">
        <v>3449892318</v>
      </c>
      <c r="J122" s="47">
        <v>399</v>
      </c>
      <c r="K122" s="36">
        <v>850</v>
      </c>
      <c r="L122" s="49">
        <f t="shared" si="10"/>
        <v>9.3882352941176475</v>
      </c>
      <c r="M122" s="47">
        <v>614</v>
      </c>
      <c r="N122" s="36">
        <v>1100</v>
      </c>
      <c r="O122" s="55">
        <f t="shared" si="11"/>
        <v>11.163636363636364</v>
      </c>
      <c r="P122" s="47">
        <v>334</v>
      </c>
      <c r="Q122" s="36">
        <v>550</v>
      </c>
      <c r="R122" s="55">
        <f t="shared" si="12"/>
        <v>12.145454545454546</v>
      </c>
      <c r="S122" s="47">
        <v>714</v>
      </c>
      <c r="T122" s="36">
        <v>1100</v>
      </c>
      <c r="U122" s="55">
        <f t="shared" si="13"/>
        <v>12.981818181818181</v>
      </c>
      <c r="V122" s="47"/>
      <c r="W122" s="36"/>
      <c r="X122" s="55" t="str">
        <f t="shared" si="14"/>
        <v>0</v>
      </c>
      <c r="Y122" s="47"/>
      <c r="Z122" s="36"/>
      <c r="AA122" s="55" t="str">
        <f t="shared" si="15"/>
        <v>0</v>
      </c>
      <c r="AB122" s="47">
        <v>548</v>
      </c>
      <c r="AC122" s="36">
        <v>900</v>
      </c>
      <c r="AD122" s="55">
        <f t="shared" si="16"/>
        <v>3.0444444444444447</v>
      </c>
      <c r="AE122" s="47"/>
      <c r="AF122" s="36"/>
      <c r="AG122" s="55" t="str">
        <f t="shared" si="17"/>
        <v>0</v>
      </c>
      <c r="AH122" s="60">
        <f t="shared" si="18"/>
        <v>48.72358882947119</v>
      </c>
      <c r="AI122" s="16">
        <v>68</v>
      </c>
      <c r="AJ122" s="61">
        <f t="shared" si="19"/>
        <v>116.7235888294712</v>
      </c>
      <c r="AK122" s="66"/>
      <c r="AL122" s="26"/>
      <c r="AM122" s="67"/>
      <c r="AN122" s="33" t="s">
        <v>1109</v>
      </c>
      <c r="AO122" s="5" t="s">
        <v>1109</v>
      </c>
      <c r="AP122" s="5" t="s">
        <v>393</v>
      </c>
      <c r="AQ122" s="5" t="s">
        <v>1001</v>
      </c>
      <c r="AR122" s="5">
        <v>3449669395</v>
      </c>
      <c r="AS122" s="5">
        <v>3449669395</v>
      </c>
      <c r="AT122" s="5"/>
      <c r="AU122" s="5"/>
      <c r="AV122" s="5" t="s">
        <v>4</v>
      </c>
      <c r="AW122" s="5" t="s">
        <v>1110</v>
      </c>
      <c r="AX122" s="5">
        <v>2006</v>
      </c>
      <c r="AY122" s="5" t="s">
        <v>1111</v>
      </c>
      <c r="AZ122" s="5" t="s">
        <v>204</v>
      </c>
      <c r="BA122" s="5" t="s">
        <v>1110</v>
      </c>
      <c r="BB122" s="5">
        <v>2008</v>
      </c>
      <c r="BC122" s="5" t="s">
        <v>1111</v>
      </c>
      <c r="BD122" s="5" t="s">
        <v>206</v>
      </c>
      <c r="BE122" s="5" t="s">
        <v>238</v>
      </c>
      <c r="BF122" s="5">
        <v>2011</v>
      </c>
      <c r="BG122" s="5" t="s">
        <v>306</v>
      </c>
      <c r="BH122" s="5" t="s">
        <v>209</v>
      </c>
      <c r="BI122" s="5" t="s">
        <v>210</v>
      </c>
      <c r="BJ122" s="5">
        <v>2018</v>
      </c>
      <c r="BK122" s="5" t="s">
        <v>127</v>
      </c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 t="s">
        <v>131</v>
      </c>
      <c r="CE122" s="5" t="s">
        <v>240</v>
      </c>
      <c r="CF122" s="5">
        <v>2004</v>
      </c>
      <c r="CG122" s="5" t="s">
        <v>580</v>
      </c>
      <c r="CH122" s="5">
        <v>100</v>
      </c>
      <c r="CI122" s="5">
        <v>95</v>
      </c>
      <c r="CJ122" s="5"/>
      <c r="CK122" s="5"/>
      <c r="CL122" s="5"/>
      <c r="CM122" s="5"/>
      <c r="CN122" s="5"/>
      <c r="CO122" s="5"/>
      <c r="CP122" s="5"/>
      <c r="CQ122" s="5" t="s">
        <v>134</v>
      </c>
      <c r="CR122" s="5"/>
      <c r="CS122" s="5"/>
      <c r="CT122" s="5"/>
      <c r="CU122" s="5"/>
      <c r="CV122" s="5"/>
    </row>
    <row r="123" spans="1:100" ht="135" x14ac:dyDescent="0.4">
      <c r="A123" s="40">
        <v>119</v>
      </c>
      <c r="B123" s="17">
        <v>122</v>
      </c>
      <c r="C123" s="14">
        <v>23800814</v>
      </c>
      <c r="D123" s="22" t="s">
        <v>1136</v>
      </c>
      <c r="E123" s="22" t="s">
        <v>1137</v>
      </c>
      <c r="F123" s="14" t="s">
        <v>1138</v>
      </c>
      <c r="G123" s="20">
        <v>34130</v>
      </c>
      <c r="H123" s="21" t="s">
        <v>1139</v>
      </c>
      <c r="I123" s="43">
        <v>3495971904</v>
      </c>
      <c r="J123" s="47">
        <v>674</v>
      </c>
      <c r="K123" s="36">
        <v>1050</v>
      </c>
      <c r="L123" s="49">
        <f t="shared" si="10"/>
        <v>12.838095238095237</v>
      </c>
      <c r="M123" s="47">
        <v>620</v>
      </c>
      <c r="N123" s="36">
        <v>1100</v>
      </c>
      <c r="O123" s="55">
        <f t="shared" si="11"/>
        <v>11.272727272727272</v>
      </c>
      <c r="P123" s="47">
        <v>225</v>
      </c>
      <c r="Q123" s="36">
        <v>550</v>
      </c>
      <c r="R123" s="55">
        <f t="shared" si="12"/>
        <v>8.1818181818181817</v>
      </c>
      <c r="S123" s="47">
        <v>736</v>
      </c>
      <c r="T123" s="36">
        <v>1100</v>
      </c>
      <c r="U123" s="55">
        <f t="shared" si="13"/>
        <v>13.381818181818181</v>
      </c>
      <c r="V123" s="47"/>
      <c r="W123" s="36"/>
      <c r="X123" s="55" t="str">
        <f t="shared" si="14"/>
        <v>0</v>
      </c>
      <c r="Y123" s="47"/>
      <c r="Z123" s="36"/>
      <c r="AA123" s="55" t="str">
        <f t="shared" si="15"/>
        <v>0</v>
      </c>
      <c r="AB123" s="47"/>
      <c r="AC123" s="36"/>
      <c r="AD123" s="55" t="str">
        <f t="shared" si="16"/>
        <v>0</v>
      </c>
      <c r="AE123" s="47"/>
      <c r="AF123" s="36"/>
      <c r="AG123" s="55" t="str">
        <f t="shared" si="17"/>
        <v>0</v>
      </c>
      <c r="AH123" s="60">
        <f t="shared" si="18"/>
        <v>45.674458874458871</v>
      </c>
      <c r="AI123" s="16">
        <v>71</v>
      </c>
      <c r="AJ123" s="61">
        <f t="shared" si="19"/>
        <v>116.67445887445888</v>
      </c>
      <c r="AK123" s="66"/>
      <c r="AL123" s="26"/>
      <c r="AM123" s="67"/>
      <c r="AN123" s="33" t="s">
        <v>1115</v>
      </c>
      <c r="AO123" s="5" t="s">
        <v>1116</v>
      </c>
      <c r="AP123" s="5" t="s">
        <v>1117</v>
      </c>
      <c r="AQ123" s="5" t="s">
        <v>1118</v>
      </c>
      <c r="AR123" s="5">
        <v>3468001155</v>
      </c>
      <c r="AS123" s="5"/>
      <c r="AT123" s="5"/>
      <c r="AU123" s="5"/>
      <c r="AV123" s="5" t="s">
        <v>4</v>
      </c>
      <c r="AW123" s="5" t="s">
        <v>1119</v>
      </c>
      <c r="AX123" s="5">
        <v>2012</v>
      </c>
      <c r="AY123" s="5" t="s">
        <v>114</v>
      </c>
      <c r="AZ123" s="5" t="s">
        <v>204</v>
      </c>
      <c r="BA123" s="5" t="s">
        <v>1120</v>
      </c>
      <c r="BB123" s="5">
        <v>2016</v>
      </c>
      <c r="BC123" s="5" t="s">
        <v>114</v>
      </c>
      <c r="BD123" s="5" t="s">
        <v>206</v>
      </c>
      <c r="BE123" s="5" t="s">
        <v>238</v>
      </c>
      <c r="BF123" s="5">
        <v>2020</v>
      </c>
      <c r="BG123" s="5" t="s">
        <v>130</v>
      </c>
      <c r="BH123" s="5" t="s">
        <v>209</v>
      </c>
      <c r="BI123" s="5" t="s">
        <v>210</v>
      </c>
      <c r="BJ123" s="5">
        <v>2018</v>
      </c>
      <c r="BK123" s="5" t="s">
        <v>1121</v>
      </c>
      <c r="BL123" s="5" t="s">
        <v>212</v>
      </c>
      <c r="BM123" s="5" t="s">
        <v>1122</v>
      </c>
      <c r="BN123" s="5">
        <v>2020</v>
      </c>
      <c r="BO123" s="5" t="s">
        <v>1123</v>
      </c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>
        <v>0</v>
      </c>
      <c r="CI123" s="5">
        <v>0</v>
      </c>
      <c r="CJ123" s="5"/>
      <c r="CK123" s="5"/>
      <c r="CL123" s="5"/>
      <c r="CM123" s="5"/>
      <c r="CN123" s="5"/>
      <c r="CO123" s="5"/>
      <c r="CP123" s="5" t="s">
        <v>117</v>
      </c>
      <c r="CQ123" s="5" t="s">
        <v>134</v>
      </c>
      <c r="CR123" s="5"/>
      <c r="CS123" s="5"/>
      <c r="CT123" s="5"/>
      <c r="CU123" s="5"/>
      <c r="CV123" s="5"/>
    </row>
    <row r="124" spans="1:100" ht="114" x14ac:dyDescent="0.4">
      <c r="A124" s="40">
        <v>120</v>
      </c>
      <c r="B124" s="17">
        <v>123</v>
      </c>
      <c r="C124" s="14">
        <v>23800785</v>
      </c>
      <c r="D124" s="22" t="s">
        <v>1141</v>
      </c>
      <c r="E124" s="22" t="s">
        <v>1142</v>
      </c>
      <c r="F124" s="14" t="s">
        <v>1143</v>
      </c>
      <c r="G124" s="20">
        <v>32219</v>
      </c>
      <c r="H124" s="21" t="s">
        <v>1144</v>
      </c>
      <c r="I124" s="43">
        <v>3421218515</v>
      </c>
      <c r="J124" s="47">
        <v>462</v>
      </c>
      <c r="K124" s="36">
        <v>850</v>
      </c>
      <c r="L124" s="49">
        <f t="shared" si="10"/>
        <v>10.870588235294118</v>
      </c>
      <c r="M124" s="47">
        <v>442</v>
      </c>
      <c r="N124" s="36">
        <v>600</v>
      </c>
      <c r="O124" s="55">
        <f t="shared" si="11"/>
        <v>14.733333333333334</v>
      </c>
      <c r="P124" s="47">
        <v>499</v>
      </c>
      <c r="Q124" s="36">
        <v>600</v>
      </c>
      <c r="R124" s="55">
        <f t="shared" si="12"/>
        <v>16.633333333333333</v>
      </c>
      <c r="S124" s="47">
        <v>431</v>
      </c>
      <c r="T124" s="36">
        <v>600</v>
      </c>
      <c r="U124" s="55">
        <f t="shared" si="13"/>
        <v>14.366666666666667</v>
      </c>
      <c r="V124" s="47"/>
      <c r="W124" s="36"/>
      <c r="X124" s="55" t="str">
        <f t="shared" si="14"/>
        <v>0</v>
      </c>
      <c r="Y124" s="47"/>
      <c r="Z124" s="36"/>
      <c r="AA124" s="55" t="str">
        <f t="shared" si="15"/>
        <v>0</v>
      </c>
      <c r="AB124" s="47"/>
      <c r="AC124" s="36"/>
      <c r="AD124" s="55" t="str">
        <f t="shared" si="16"/>
        <v>0</v>
      </c>
      <c r="AE124" s="47"/>
      <c r="AF124" s="36"/>
      <c r="AG124" s="55" t="str">
        <f t="shared" si="17"/>
        <v>0</v>
      </c>
      <c r="AH124" s="60">
        <f t="shared" si="18"/>
        <v>56.603921568627449</v>
      </c>
      <c r="AI124" s="16">
        <v>60</v>
      </c>
      <c r="AJ124" s="61">
        <f t="shared" si="19"/>
        <v>116.60392156862744</v>
      </c>
      <c r="AK124" s="66"/>
      <c r="AL124" s="26"/>
      <c r="AM124" s="67"/>
      <c r="AN124" s="33" t="s">
        <v>1127</v>
      </c>
      <c r="AO124" s="5" t="s">
        <v>1127</v>
      </c>
      <c r="AP124" s="5" t="s">
        <v>341</v>
      </c>
      <c r="AQ124" s="5" t="s">
        <v>341</v>
      </c>
      <c r="AR124" s="5">
        <v>3439391095</v>
      </c>
      <c r="AS124" s="5"/>
      <c r="AT124" s="5"/>
      <c r="AU124" s="5"/>
      <c r="AV124" s="5" t="s">
        <v>4</v>
      </c>
      <c r="AW124" s="5" t="s">
        <v>238</v>
      </c>
      <c r="AX124" s="5">
        <v>2013</v>
      </c>
      <c r="AY124" s="5" t="s">
        <v>125</v>
      </c>
      <c r="AZ124" s="5" t="s">
        <v>204</v>
      </c>
      <c r="BA124" s="5" t="s">
        <v>238</v>
      </c>
      <c r="BB124" s="5">
        <v>2015</v>
      </c>
      <c r="BC124" s="5" t="s">
        <v>125</v>
      </c>
      <c r="BD124" s="5" t="s">
        <v>206</v>
      </c>
      <c r="BE124" s="5" t="s">
        <v>1128</v>
      </c>
      <c r="BF124" s="5">
        <v>2018</v>
      </c>
      <c r="BG124" s="5" t="s">
        <v>308</v>
      </c>
      <c r="BH124" s="5" t="s">
        <v>209</v>
      </c>
      <c r="BI124" s="5" t="s">
        <v>318</v>
      </c>
      <c r="BJ124" s="5">
        <v>2017</v>
      </c>
      <c r="BK124" s="5" t="s">
        <v>1129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>
        <v>0</v>
      </c>
      <c r="CI124" s="5">
        <v>0</v>
      </c>
      <c r="CJ124" s="5"/>
      <c r="CK124" s="5"/>
      <c r="CL124" s="5"/>
      <c r="CM124" s="5"/>
      <c r="CN124" s="5"/>
      <c r="CO124" s="5"/>
      <c r="CP124" s="5" t="s">
        <v>117</v>
      </c>
      <c r="CQ124" s="5"/>
      <c r="CR124" s="5"/>
      <c r="CS124" s="5"/>
      <c r="CT124" s="5"/>
      <c r="CU124" s="5"/>
      <c r="CV124" s="5"/>
    </row>
    <row r="125" spans="1:100" ht="114" x14ac:dyDescent="0.4">
      <c r="A125" s="40">
        <v>121</v>
      </c>
      <c r="B125" s="17">
        <v>124</v>
      </c>
      <c r="C125" s="14">
        <v>23800793</v>
      </c>
      <c r="D125" s="22" t="s">
        <v>1149</v>
      </c>
      <c r="E125" s="22" t="s">
        <v>1150</v>
      </c>
      <c r="F125" s="14" t="s">
        <v>1151</v>
      </c>
      <c r="G125" s="20">
        <v>30359</v>
      </c>
      <c r="H125" s="21" t="s">
        <v>1152</v>
      </c>
      <c r="I125" s="43">
        <v>3453028137</v>
      </c>
      <c r="J125" s="47">
        <v>441</v>
      </c>
      <c r="K125" s="36">
        <v>850</v>
      </c>
      <c r="L125" s="49">
        <f t="shared" si="10"/>
        <v>10.376470588235293</v>
      </c>
      <c r="M125" s="47">
        <v>694</v>
      </c>
      <c r="N125" s="36">
        <v>1100</v>
      </c>
      <c r="O125" s="55">
        <f t="shared" si="11"/>
        <v>12.618181818181817</v>
      </c>
      <c r="P125" s="47">
        <v>734</v>
      </c>
      <c r="Q125" s="36">
        <v>1100</v>
      </c>
      <c r="R125" s="55">
        <f t="shared" si="12"/>
        <v>13.345454545454544</v>
      </c>
      <c r="S125" s="47">
        <v>726</v>
      </c>
      <c r="T125" s="36">
        <v>1100</v>
      </c>
      <c r="U125" s="55">
        <f t="shared" si="13"/>
        <v>13.200000000000001</v>
      </c>
      <c r="V125" s="47"/>
      <c r="W125" s="36"/>
      <c r="X125" s="55" t="str">
        <f t="shared" si="14"/>
        <v>0</v>
      </c>
      <c r="Y125" s="47"/>
      <c r="Z125" s="36"/>
      <c r="AA125" s="55" t="str">
        <f t="shared" si="15"/>
        <v>0</v>
      </c>
      <c r="AB125" s="47"/>
      <c r="AC125" s="36"/>
      <c r="AD125" s="55" t="str">
        <f t="shared" si="16"/>
        <v>0</v>
      </c>
      <c r="AE125" s="47"/>
      <c r="AF125" s="36"/>
      <c r="AG125" s="55" t="str">
        <f t="shared" si="17"/>
        <v>0</v>
      </c>
      <c r="AH125" s="60">
        <f t="shared" si="18"/>
        <v>49.540106951871657</v>
      </c>
      <c r="AI125" s="16">
        <v>67</v>
      </c>
      <c r="AJ125" s="61">
        <f t="shared" si="19"/>
        <v>116.54010695187165</v>
      </c>
      <c r="AK125" s="66"/>
      <c r="AL125" s="26"/>
      <c r="AM125" s="67"/>
      <c r="AN125" s="33" t="s">
        <v>1133</v>
      </c>
      <c r="AO125" s="5" t="s">
        <v>1133</v>
      </c>
      <c r="AP125" s="5" t="s">
        <v>193</v>
      </c>
      <c r="AQ125" s="5" t="s">
        <v>220</v>
      </c>
      <c r="AR125" s="5">
        <v>3449892318</v>
      </c>
      <c r="AS125" s="5">
        <v>3489609565</v>
      </c>
      <c r="AT125" s="5">
        <v>0</v>
      </c>
      <c r="AU125" s="5">
        <v>0</v>
      </c>
      <c r="AV125" s="5" t="s">
        <v>4</v>
      </c>
      <c r="AW125" s="5" t="s">
        <v>238</v>
      </c>
      <c r="AX125" s="5">
        <v>2005</v>
      </c>
      <c r="AY125" s="5" t="s">
        <v>125</v>
      </c>
      <c r="AZ125" s="5" t="s">
        <v>204</v>
      </c>
      <c r="BA125" s="5" t="s">
        <v>238</v>
      </c>
      <c r="BB125" s="5">
        <v>2009</v>
      </c>
      <c r="BC125" s="5" t="s">
        <v>125</v>
      </c>
      <c r="BD125" s="5" t="s">
        <v>206</v>
      </c>
      <c r="BE125" s="5" t="s">
        <v>238</v>
      </c>
      <c r="BF125" s="5">
        <v>2014</v>
      </c>
      <c r="BG125" s="5" t="s">
        <v>306</v>
      </c>
      <c r="BH125" s="5" t="s">
        <v>209</v>
      </c>
      <c r="BI125" s="5" t="s">
        <v>210</v>
      </c>
      <c r="BJ125" s="5">
        <v>2016</v>
      </c>
      <c r="BK125" s="5" t="s">
        <v>306</v>
      </c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 t="s">
        <v>128</v>
      </c>
      <c r="BW125" s="5" t="s">
        <v>214</v>
      </c>
      <c r="BX125" s="5">
        <v>2015</v>
      </c>
      <c r="BY125" s="5" t="s">
        <v>308</v>
      </c>
      <c r="BZ125" s="5"/>
      <c r="CA125" s="5"/>
      <c r="CB125" s="5"/>
      <c r="CC125" s="5"/>
      <c r="CD125" s="5" t="s">
        <v>131</v>
      </c>
      <c r="CE125" s="5" t="s">
        <v>1134</v>
      </c>
      <c r="CF125" s="5">
        <v>2004</v>
      </c>
      <c r="CG125" s="5" t="s">
        <v>1135</v>
      </c>
      <c r="CH125" s="5">
        <v>300</v>
      </c>
      <c r="CI125" s="5">
        <v>291</v>
      </c>
      <c r="CJ125" s="5"/>
      <c r="CK125" s="5"/>
      <c r="CL125" s="5"/>
      <c r="CM125" s="5"/>
      <c r="CN125" s="5"/>
      <c r="CO125" s="5"/>
      <c r="CP125" s="5" t="s">
        <v>117</v>
      </c>
      <c r="CQ125" s="5" t="s">
        <v>134</v>
      </c>
      <c r="CR125" s="5"/>
      <c r="CS125" s="5"/>
      <c r="CT125" s="5"/>
      <c r="CU125" s="5"/>
      <c r="CV125" s="5"/>
    </row>
    <row r="126" spans="1:100" ht="114" x14ac:dyDescent="0.4">
      <c r="A126" s="40">
        <v>122</v>
      </c>
      <c r="B126" s="23">
        <v>146</v>
      </c>
      <c r="C126" s="14">
        <v>23800584</v>
      </c>
      <c r="D126" s="22" t="s">
        <v>1311</v>
      </c>
      <c r="E126" s="22" t="s">
        <v>1312</v>
      </c>
      <c r="F126" s="14" t="s">
        <v>1313</v>
      </c>
      <c r="G126" s="20">
        <v>31810</v>
      </c>
      <c r="H126" s="21" t="s">
        <v>1315</v>
      </c>
      <c r="I126" s="43">
        <v>3411098510</v>
      </c>
      <c r="J126" s="47">
        <v>403</v>
      </c>
      <c r="K126" s="36">
        <v>850</v>
      </c>
      <c r="L126" s="49">
        <f t="shared" si="10"/>
        <v>9.4823529411764707</v>
      </c>
      <c r="M126" s="47">
        <v>625</v>
      </c>
      <c r="N126" s="36">
        <v>1100</v>
      </c>
      <c r="O126" s="55">
        <f t="shared" si="11"/>
        <v>11.363636363636365</v>
      </c>
      <c r="P126" s="50">
        <v>611</v>
      </c>
      <c r="Q126" s="37">
        <v>1000</v>
      </c>
      <c r="R126" s="55">
        <f t="shared" si="12"/>
        <v>12.219999999999999</v>
      </c>
      <c r="S126" s="47">
        <v>728</v>
      </c>
      <c r="T126" s="36">
        <v>1100</v>
      </c>
      <c r="U126" s="55">
        <f t="shared" si="13"/>
        <v>13.236363636363638</v>
      </c>
      <c r="V126" s="47"/>
      <c r="W126" s="36"/>
      <c r="X126" s="55" t="str">
        <f t="shared" si="14"/>
        <v>0</v>
      </c>
      <c r="Y126" s="47"/>
      <c r="Z126" s="36"/>
      <c r="AA126" s="55" t="str">
        <f t="shared" si="15"/>
        <v>0</v>
      </c>
      <c r="AB126" s="47"/>
      <c r="AC126" s="36"/>
      <c r="AD126" s="55" t="str">
        <f t="shared" si="16"/>
        <v>0</v>
      </c>
      <c r="AE126" s="47"/>
      <c r="AF126" s="36"/>
      <c r="AG126" s="55" t="str">
        <f t="shared" si="17"/>
        <v>0</v>
      </c>
      <c r="AH126" s="60">
        <f t="shared" si="18"/>
        <v>46.302352941176466</v>
      </c>
      <c r="AI126" s="16">
        <v>70</v>
      </c>
      <c r="AJ126" s="61">
        <f t="shared" si="19"/>
        <v>116.30235294117647</v>
      </c>
      <c r="AK126" s="66"/>
      <c r="AL126" s="25" t="s">
        <v>3959</v>
      </c>
      <c r="AM126" s="67"/>
      <c r="AN126" s="33" t="s">
        <v>1139</v>
      </c>
      <c r="AO126" s="5" t="s">
        <v>1139</v>
      </c>
      <c r="AP126" s="5" t="s">
        <v>193</v>
      </c>
      <c r="AQ126" s="5" t="s">
        <v>577</v>
      </c>
      <c r="AR126" s="5">
        <v>3495971904</v>
      </c>
      <c r="AS126" s="5">
        <v>3439445747</v>
      </c>
      <c r="AT126" s="5">
        <v>0</v>
      </c>
      <c r="AU126" s="5">
        <v>0</v>
      </c>
      <c r="AV126" s="5" t="s">
        <v>4</v>
      </c>
      <c r="AW126" s="5" t="s">
        <v>121</v>
      </c>
      <c r="AX126" s="5">
        <v>2010</v>
      </c>
      <c r="AY126" s="5" t="s">
        <v>125</v>
      </c>
      <c r="AZ126" s="5" t="s">
        <v>123</v>
      </c>
      <c r="BA126" s="5" t="s">
        <v>151</v>
      </c>
      <c r="BB126" s="5">
        <v>2012</v>
      </c>
      <c r="BC126" s="5" t="s">
        <v>125</v>
      </c>
      <c r="BD126" s="5" t="s">
        <v>173</v>
      </c>
      <c r="BE126" s="5" t="s">
        <v>1140</v>
      </c>
      <c r="BF126" s="5">
        <v>2015</v>
      </c>
      <c r="BG126" s="5" t="s">
        <v>127</v>
      </c>
      <c r="BH126" s="5" t="s">
        <v>209</v>
      </c>
      <c r="BI126" s="5" t="s">
        <v>210</v>
      </c>
      <c r="BJ126" s="5">
        <v>2018</v>
      </c>
      <c r="BK126" s="5" t="s">
        <v>127</v>
      </c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 t="s">
        <v>131</v>
      </c>
      <c r="CE126" s="5" t="s">
        <v>1134</v>
      </c>
      <c r="CF126" s="5">
        <v>2015</v>
      </c>
      <c r="CG126" s="5" t="s">
        <v>580</v>
      </c>
      <c r="CH126" s="5">
        <v>600</v>
      </c>
      <c r="CI126" s="5">
        <v>515</v>
      </c>
      <c r="CJ126" s="5"/>
      <c r="CK126" s="5"/>
      <c r="CL126" s="5"/>
      <c r="CM126" s="5"/>
      <c r="CN126" s="5"/>
      <c r="CO126" s="5"/>
      <c r="CP126" s="5"/>
      <c r="CQ126" s="5" t="s">
        <v>134</v>
      </c>
      <c r="CR126" s="5"/>
      <c r="CS126" s="5"/>
      <c r="CT126" s="5"/>
      <c r="CU126" s="5"/>
      <c r="CV126" s="5"/>
    </row>
    <row r="127" spans="1:100" ht="114" x14ac:dyDescent="0.4">
      <c r="A127" s="40">
        <v>123</v>
      </c>
      <c r="B127" s="17">
        <v>125</v>
      </c>
      <c r="C127" s="14">
        <v>23800395</v>
      </c>
      <c r="D127" s="22" t="s">
        <v>1154</v>
      </c>
      <c r="E127" s="22" t="s">
        <v>1155</v>
      </c>
      <c r="F127" s="14" t="s">
        <v>1156</v>
      </c>
      <c r="G127" s="20">
        <v>34700</v>
      </c>
      <c r="H127" s="21" t="s">
        <v>1158</v>
      </c>
      <c r="I127" s="43">
        <v>3439809409</v>
      </c>
      <c r="J127" s="47">
        <v>710</v>
      </c>
      <c r="K127" s="36">
        <v>1050</v>
      </c>
      <c r="L127" s="49">
        <f t="shared" si="10"/>
        <v>13.523809523809526</v>
      </c>
      <c r="M127" s="47">
        <v>658</v>
      </c>
      <c r="N127" s="36">
        <v>1100</v>
      </c>
      <c r="O127" s="55">
        <f t="shared" si="11"/>
        <v>11.963636363636363</v>
      </c>
      <c r="P127" s="47">
        <v>262</v>
      </c>
      <c r="Q127" s="36">
        <v>550</v>
      </c>
      <c r="R127" s="55">
        <f t="shared" si="12"/>
        <v>9.5272727272727273</v>
      </c>
      <c r="S127" s="47">
        <v>730</v>
      </c>
      <c r="T127" s="36">
        <v>1100</v>
      </c>
      <c r="U127" s="55">
        <f t="shared" si="13"/>
        <v>13.272727272727273</v>
      </c>
      <c r="V127" s="47"/>
      <c r="W127" s="36"/>
      <c r="X127" s="55" t="str">
        <f t="shared" si="14"/>
        <v>0</v>
      </c>
      <c r="Y127" s="47"/>
      <c r="Z127" s="36"/>
      <c r="AA127" s="55" t="str">
        <f t="shared" si="15"/>
        <v>0</v>
      </c>
      <c r="AB127" s="47"/>
      <c r="AC127" s="36"/>
      <c r="AD127" s="55" t="str">
        <f t="shared" si="16"/>
        <v>0</v>
      </c>
      <c r="AE127" s="47"/>
      <c r="AF127" s="36"/>
      <c r="AG127" s="55" t="str">
        <f t="shared" si="17"/>
        <v>0</v>
      </c>
      <c r="AH127" s="60">
        <f t="shared" si="18"/>
        <v>48.287445887445891</v>
      </c>
      <c r="AI127" s="16">
        <v>68</v>
      </c>
      <c r="AJ127" s="61">
        <f t="shared" si="19"/>
        <v>116.2874458874459</v>
      </c>
      <c r="AK127" s="66"/>
      <c r="AL127" s="26"/>
      <c r="AM127" s="67"/>
      <c r="AN127" s="33" t="s">
        <v>1144</v>
      </c>
      <c r="AO127" s="5" t="s">
        <v>1144</v>
      </c>
      <c r="AP127" s="5" t="s">
        <v>1144</v>
      </c>
      <c r="AQ127" s="5" t="s">
        <v>1145</v>
      </c>
      <c r="AR127" s="5">
        <v>3421218515</v>
      </c>
      <c r="AS127" s="5">
        <v>3421218515</v>
      </c>
      <c r="AT127" s="5"/>
      <c r="AU127" s="5"/>
      <c r="AV127" s="5" t="s">
        <v>4</v>
      </c>
      <c r="AW127" s="5" t="s">
        <v>121</v>
      </c>
      <c r="AX127" s="5">
        <v>2003</v>
      </c>
      <c r="AY127" s="5" t="s">
        <v>1146</v>
      </c>
      <c r="AZ127" s="5" t="s">
        <v>204</v>
      </c>
      <c r="BA127" s="5" t="s">
        <v>1147</v>
      </c>
      <c r="BB127" s="5">
        <v>2007</v>
      </c>
      <c r="BC127" s="5" t="s">
        <v>1148</v>
      </c>
      <c r="BD127" s="5" t="s">
        <v>206</v>
      </c>
      <c r="BE127" s="5" t="s">
        <v>1147</v>
      </c>
      <c r="BF127" s="5">
        <v>2009</v>
      </c>
      <c r="BG127" s="5" t="s">
        <v>1148</v>
      </c>
      <c r="BH127" s="5" t="s">
        <v>209</v>
      </c>
      <c r="BI127" s="5" t="s">
        <v>1147</v>
      </c>
      <c r="BJ127" s="5">
        <v>2011</v>
      </c>
      <c r="BK127" s="5" t="s">
        <v>1148</v>
      </c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>
        <v>0</v>
      </c>
      <c r="CI127" s="5">
        <v>0</v>
      </c>
      <c r="CJ127" s="5"/>
      <c r="CK127" s="5"/>
      <c r="CL127" s="5"/>
      <c r="CM127" s="5"/>
      <c r="CN127" s="5"/>
      <c r="CO127" s="5"/>
      <c r="CP127" s="5" t="s">
        <v>117</v>
      </c>
      <c r="CQ127" s="5" t="s">
        <v>117</v>
      </c>
      <c r="CR127" s="5"/>
      <c r="CS127" s="5"/>
      <c r="CT127" s="5"/>
      <c r="CU127" s="5"/>
      <c r="CV127" s="5"/>
    </row>
    <row r="128" spans="1:100" ht="165" x14ac:dyDescent="0.4">
      <c r="A128" s="40">
        <v>124</v>
      </c>
      <c r="B128" s="17">
        <v>126</v>
      </c>
      <c r="C128" s="14">
        <v>23800481</v>
      </c>
      <c r="D128" s="22" t="s">
        <v>1161</v>
      </c>
      <c r="E128" s="22" t="s">
        <v>1162</v>
      </c>
      <c r="F128" s="14" t="s">
        <v>1163</v>
      </c>
      <c r="G128" s="20">
        <v>32273</v>
      </c>
      <c r="H128" s="21" t="s">
        <v>1164</v>
      </c>
      <c r="I128" s="43">
        <v>3409407256</v>
      </c>
      <c r="J128" s="47">
        <v>400</v>
      </c>
      <c r="K128" s="36">
        <v>850</v>
      </c>
      <c r="L128" s="49">
        <f t="shared" si="10"/>
        <v>9.4117647058823533</v>
      </c>
      <c r="M128" s="47">
        <v>753</v>
      </c>
      <c r="N128" s="36">
        <v>1400</v>
      </c>
      <c r="O128" s="55">
        <f t="shared" si="11"/>
        <v>10.757142857142856</v>
      </c>
      <c r="P128" s="47">
        <v>309</v>
      </c>
      <c r="Q128" s="36">
        <v>550</v>
      </c>
      <c r="R128" s="55">
        <f t="shared" si="12"/>
        <v>11.236363636363635</v>
      </c>
      <c r="S128" s="47">
        <v>751</v>
      </c>
      <c r="T128" s="36">
        <v>1100</v>
      </c>
      <c r="U128" s="55">
        <f t="shared" si="13"/>
        <v>13.654545454545454</v>
      </c>
      <c r="V128" s="47"/>
      <c r="W128" s="36"/>
      <c r="X128" s="55" t="str">
        <f t="shared" si="14"/>
        <v>0</v>
      </c>
      <c r="Y128" s="47"/>
      <c r="Z128" s="36"/>
      <c r="AA128" s="55" t="str">
        <f t="shared" si="15"/>
        <v>0</v>
      </c>
      <c r="AB128" s="47">
        <v>575</v>
      </c>
      <c r="AC128" s="36">
        <v>900</v>
      </c>
      <c r="AD128" s="55">
        <f t="shared" si="16"/>
        <v>3.1944444444444442</v>
      </c>
      <c r="AE128" s="47"/>
      <c r="AF128" s="36"/>
      <c r="AG128" s="55" t="str">
        <f t="shared" si="17"/>
        <v>0</v>
      </c>
      <c r="AH128" s="60">
        <f t="shared" si="18"/>
        <v>48.254261098378741</v>
      </c>
      <c r="AI128" s="16">
        <v>68</v>
      </c>
      <c r="AJ128" s="61">
        <f t="shared" si="19"/>
        <v>116.25426109837875</v>
      </c>
      <c r="AK128" s="66"/>
      <c r="AL128" s="26"/>
      <c r="AM128" s="67"/>
      <c r="AN128" s="33" t="s">
        <v>1152</v>
      </c>
      <c r="AO128" s="5" t="s">
        <v>1152</v>
      </c>
      <c r="AP128" s="5" t="s">
        <v>119</v>
      </c>
      <c r="AQ128" s="5" t="s">
        <v>1153</v>
      </c>
      <c r="AR128" s="5">
        <v>3453028137</v>
      </c>
      <c r="AS128" s="5">
        <v>3479420104</v>
      </c>
      <c r="AT128" s="5">
        <v>3453028137</v>
      </c>
      <c r="AU128" s="5">
        <v>3453028137</v>
      </c>
      <c r="AV128" s="5" t="s">
        <v>4</v>
      </c>
      <c r="AW128" s="5" t="s">
        <v>238</v>
      </c>
      <c r="AX128" s="5">
        <v>2004</v>
      </c>
      <c r="AY128" s="5" t="s">
        <v>125</v>
      </c>
      <c r="AZ128" s="5" t="s">
        <v>204</v>
      </c>
      <c r="BA128" s="5" t="s">
        <v>238</v>
      </c>
      <c r="BB128" s="5">
        <v>2013</v>
      </c>
      <c r="BC128" s="5" t="s">
        <v>308</v>
      </c>
      <c r="BD128" s="5" t="s">
        <v>206</v>
      </c>
      <c r="BE128" s="5" t="s">
        <v>284</v>
      </c>
      <c r="BF128" s="5">
        <v>2016</v>
      </c>
      <c r="BG128" s="5" t="s">
        <v>308</v>
      </c>
      <c r="BH128" s="5" t="s">
        <v>209</v>
      </c>
      <c r="BI128" s="5" t="s">
        <v>210</v>
      </c>
      <c r="BJ128" s="5"/>
      <c r="BK128" s="5" t="s">
        <v>127</v>
      </c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 t="s">
        <v>131</v>
      </c>
      <c r="CE128" s="5" t="s">
        <v>368</v>
      </c>
      <c r="CF128" s="5">
        <v>2015</v>
      </c>
      <c r="CG128" s="5" t="s">
        <v>663</v>
      </c>
      <c r="CH128" s="5">
        <v>600</v>
      </c>
      <c r="CI128" s="5">
        <v>495</v>
      </c>
      <c r="CJ128" s="5"/>
      <c r="CK128" s="5"/>
      <c r="CL128" s="5"/>
      <c r="CM128" s="5"/>
      <c r="CN128" s="5"/>
      <c r="CO128" s="5"/>
      <c r="CP128" s="5" t="s">
        <v>117</v>
      </c>
      <c r="CQ128" s="5" t="s">
        <v>134</v>
      </c>
      <c r="CR128" s="5"/>
      <c r="CS128" s="5"/>
      <c r="CT128" s="5"/>
      <c r="CU128" s="5"/>
      <c r="CV128" s="5"/>
    </row>
    <row r="129" spans="1:100" ht="114" x14ac:dyDescent="0.4">
      <c r="A129" s="40">
        <v>125</v>
      </c>
      <c r="B129" s="17">
        <v>127</v>
      </c>
      <c r="C129" s="14">
        <v>23800900</v>
      </c>
      <c r="D129" s="22" t="s">
        <v>1169</v>
      </c>
      <c r="E129" s="22" t="s">
        <v>1170</v>
      </c>
      <c r="F129" s="14" t="s">
        <v>1171</v>
      </c>
      <c r="G129" s="20">
        <v>32572</v>
      </c>
      <c r="H129" s="21" t="s">
        <v>1173</v>
      </c>
      <c r="I129" s="43">
        <v>3449622744</v>
      </c>
      <c r="J129" s="47">
        <v>765</v>
      </c>
      <c r="K129" s="36">
        <v>1050</v>
      </c>
      <c r="L129" s="49">
        <f t="shared" si="10"/>
        <v>14.571428571428571</v>
      </c>
      <c r="M129" s="47">
        <v>584</v>
      </c>
      <c r="N129" s="36">
        <v>1100</v>
      </c>
      <c r="O129" s="55">
        <f t="shared" si="11"/>
        <v>10.618181818181817</v>
      </c>
      <c r="P129" s="47">
        <v>292</v>
      </c>
      <c r="Q129" s="36">
        <v>550</v>
      </c>
      <c r="R129" s="55">
        <f t="shared" si="12"/>
        <v>10.618181818181817</v>
      </c>
      <c r="S129" s="47">
        <v>629</v>
      </c>
      <c r="T129" s="36">
        <v>1100</v>
      </c>
      <c r="U129" s="55">
        <f t="shared" si="13"/>
        <v>11.436363636363636</v>
      </c>
      <c r="V129" s="47"/>
      <c r="W129" s="36"/>
      <c r="X129" s="55" t="str">
        <f t="shared" si="14"/>
        <v>0</v>
      </c>
      <c r="Y129" s="47"/>
      <c r="Z129" s="36"/>
      <c r="AA129" s="55" t="str">
        <f t="shared" si="15"/>
        <v>0</v>
      </c>
      <c r="AB129" s="47"/>
      <c r="AC129" s="36"/>
      <c r="AD129" s="55" t="str">
        <f t="shared" si="16"/>
        <v>0</v>
      </c>
      <c r="AE129" s="47"/>
      <c r="AF129" s="36"/>
      <c r="AG129" s="55" t="str">
        <f t="shared" si="17"/>
        <v>0</v>
      </c>
      <c r="AH129" s="60">
        <f t="shared" si="18"/>
        <v>47.244155844155841</v>
      </c>
      <c r="AI129" s="16">
        <v>69</v>
      </c>
      <c r="AJ129" s="61">
        <f t="shared" si="19"/>
        <v>116.24415584415584</v>
      </c>
      <c r="AK129" s="66"/>
      <c r="AL129" s="26"/>
      <c r="AM129" s="67"/>
      <c r="AN129" s="33" t="s">
        <v>1157</v>
      </c>
      <c r="AO129" s="5" t="s">
        <v>1158</v>
      </c>
      <c r="AP129" s="5" t="s">
        <v>1157</v>
      </c>
      <c r="AQ129" s="5" t="s">
        <v>233</v>
      </c>
      <c r="AR129" s="5">
        <v>3439809409</v>
      </c>
      <c r="AS129" s="5"/>
      <c r="AT129" s="5"/>
      <c r="AU129" s="5"/>
      <c r="AV129" s="5" t="s">
        <v>4</v>
      </c>
      <c r="AW129" s="5" t="s">
        <v>121</v>
      </c>
      <c r="AX129" s="5">
        <v>2011</v>
      </c>
      <c r="AY129" s="5" t="s">
        <v>125</v>
      </c>
      <c r="AZ129" s="5" t="s">
        <v>123</v>
      </c>
      <c r="BA129" s="5" t="s">
        <v>186</v>
      </c>
      <c r="BB129" s="5">
        <v>2013</v>
      </c>
      <c r="BC129" s="5" t="s">
        <v>125</v>
      </c>
      <c r="BD129" s="5" t="s">
        <v>173</v>
      </c>
      <c r="BE129" s="5" t="s">
        <v>1159</v>
      </c>
      <c r="BF129" s="5">
        <v>2016</v>
      </c>
      <c r="BG129" s="5" t="s">
        <v>690</v>
      </c>
      <c r="BH129" s="5" t="s">
        <v>209</v>
      </c>
      <c r="BI129" s="5" t="s">
        <v>210</v>
      </c>
      <c r="BJ129" s="5">
        <v>2018</v>
      </c>
      <c r="BK129" s="5" t="s">
        <v>690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 t="s">
        <v>131</v>
      </c>
      <c r="CE129" s="5" t="s">
        <v>132</v>
      </c>
      <c r="CF129" s="5">
        <v>2013</v>
      </c>
      <c r="CG129" s="5" t="s">
        <v>1160</v>
      </c>
      <c r="CH129" s="5">
        <v>300</v>
      </c>
      <c r="CI129" s="5">
        <v>296</v>
      </c>
      <c r="CJ129" s="5"/>
      <c r="CK129" s="5"/>
      <c r="CL129" s="5"/>
      <c r="CM129" s="5"/>
      <c r="CN129" s="5"/>
      <c r="CO129" s="5"/>
      <c r="CP129" s="5" t="s">
        <v>134</v>
      </c>
      <c r="CQ129" s="5" t="s">
        <v>134</v>
      </c>
      <c r="CR129" s="5"/>
      <c r="CS129" s="5"/>
      <c r="CT129" s="5"/>
      <c r="CU129" s="5"/>
      <c r="CV129" s="5"/>
    </row>
    <row r="130" spans="1:100" ht="114" x14ac:dyDescent="0.4">
      <c r="A130" s="40">
        <v>126</v>
      </c>
      <c r="B130" s="17">
        <v>128</v>
      </c>
      <c r="C130" s="14">
        <v>23800850</v>
      </c>
      <c r="D130" s="22" t="s">
        <v>1179</v>
      </c>
      <c r="E130" s="22" t="s">
        <v>1180</v>
      </c>
      <c r="F130" s="14" t="s">
        <v>1181</v>
      </c>
      <c r="G130" s="20">
        <v>33989</v>
      </c>
      <c r="H130" s="21" t="s">
        <v>1183</v>
      </c>
      <c r="I130" s="43">
        <v>3401208589</v>
      </c>
      <c r="J130" s="47">
        <v>614</v>
      </c>
      <c r="K130" s="36">
        <v>1050</v>
      </c>
      <c r="L130" s="49">
        <f t="shared" si="10"/>
        <v>11.695238095238096</v>
      </c>
      <c r="M130" s="47">
        <v>591</v>
      </c>
      <c r="N130" s="36">
        <v>1100</v>
      </c>
      <c r="O130" s="55">
        <f t="shared" si="11"/>
        <v>10.745454545454544</v>
      </c>
      <c r="P130" s="47">
        <v>314</v>
      </c>
      <c r="Q130" s="36">
        <v>550</v>
      </c>
      <c r="R130" s="55">
        <f t="shared" si="12"/>
        <v>11.418181818181818</v>
      </c>
      <c r="S130" s="47">
        <v>736</v>
      </c>
      <c r="T130" s="36">
        <v>1100</v>
      </c>
      <c r="U130" s="55">
        <f t="shared" si="13"/>
        <v>13.381818181818181</v>
      </c>
      <c r="V130" s="47"/>
      <c r="W130" s="36"/>
      <c r="X130" s="55" t="str">
        <f t="shared" si="14"/>
        <v>0</v>
      </c>
      <c r="Y130" s="47"/>
      <c r="Z130" s="36"/>
      <c r="AA130" s="55" t="str">
        <f t="shared" si="15"/>
        <v>0</v>
      </c>
      <c r="AB130" s="47"/>
      <c r="AC130" s="36"/>
      <c r="AD130" s="55" t="str">
        <f t="shared" si="16"/>
        <v>0</v>
      </c>
      <c r="AE130" s="47"/>
      <c r="AF130" s="36"/>
      <c r="AG130" s="55" t="str">
        <f t="shared" si="17"/>
        <v>0</v>
      </c>
      <c r="AH130" s="60">
        <f t="shared" si="18"/>
        <v>47.240692640692636</v>
      </c>
      <c r="AI130" s="16">
        <v>69</v>
      </c>
      <c r="AJ130" s="61">
        <f t="shared" si="19"/>
        <v>116.24069264069263</v>
      </c>
      <c r="AK130" s="66"/>
      <c r="AL130" s="26"/>
      <c r="AM130" s="67"/>
      <c r="AN130" s="33" t="s">
        <v>1164</v>
      </c>
      <c r="AO130" s="5" t="s">
        <v>1164</v>
      </c>
      <c r="AP130" s="5" t="s">
        <v>393</v>
      </c>
      <c r="AQ130" s="5" t="s">
        <v>1165</v>
      </c>
      <c r="AR130" s="5">
        <v>3409407256</v>
      </c>
      <c r="AS130" s="5">
        <v>3409407256</v>
      </c>
      <c r="AT130" s="5"/>
      <c r="AU130" s="5"/>
      <c r="AV130" s="5" t="s">
        <v>4</v>
      </c>
      <c r="AW130" s="5" t="s">
        <v>121</v>
      </c>
      <c r="AX130" s="5">
        <v>2004</v>
      </c>
      <c r="AY130" s="5" t="s">
        <v>125</v>
      </c>
      <c r="AZ130" s="5" t="s">
        <v>1166</v>
      </c>
      <c r="BA130" s="5" t="s">
        <v>422</v>
      </c>
      <c r="BB130" s="5">
        <v>2006</v>
      </c>
      <c r="BC130" s="5" t="s">
        <v>275</v>
      </c>
      <c r="BD130" s="5" t="s">
        <v>206</v>
      </c>
      <c r="BE130" s="5" t="s">
        <v>238</v>
      </c>
      <c r="BF130" s="5">
        <v>2014</v>
      </c>
      <c r="BG130" s="5" t="s">
        <v>306</v>
      </c>
      <c r="BH130" s="5" t="s">
        <v>209</v>
      </c>
      <c r="BI130" s="5" t="s">
        <v>210</v>
      </c>
      <c r="BJ130" s="5">
        <v>2015</v>
      </c>
      <c r="BK130" s="5" t="s">
        <v>306</v>
      </c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 t="s">
        <v>128</v>
      </c>
      <c r="BW130" s="5" t="s">
        <v>214</v>
      </c>
      <c r="BX130" s="5">
        <v>2016</v>
      </c>
      <c r="BY130" s="5" t="s">
        <v>308</v>
      </c>
      <c r="BZ130" s="5"/>
      <c r="CA130" s="5"/>
      <c r="CB130" s="5"/>
      <c r="CC130" s="5"/>
      <c r="CD130" s="5" t="s">
        <v>131</v>
      </c>
      <c r="CE130" s="5" t="s">
        <v>1167</v>
      </c>
      <c r="CF130" s="5">
        <v>2007</v>
      </c>
      <c r="CG130" s="5" t="s">
        <v>1168</v>
      </c>
      <c r="CH130" s="5">
        <v>300</v>
      </c>
      <c r="CI130" s="5">
        <v>220</v>
      </c>
      <c r="CJ130" s="5"/>
      <c r="CK130" s="5"/>
      <c r="CL130" s="5"/>
      <c r="CM130" s="5"/>
      <c r="CN130" s="5"/>
      <c r="CO130" s="5"/>
      <c r="CP130" s="5" t="s">
        <v>134</v>
      </c>
      <c r="CQ130" s="5" t="s">
        <v>134</v>
      </c>
      <c r="CR130" s="5"/>
      <c r="CS130" s="5"/>
      <c r="CT130" s="5"/>
      <c r="CU130" s="5"/>
      <c r="CV130" s="5"/>
    </row>
    <row r="131" spans="1:100" ht="120" x14ac:dyDescent="0.4">
      <c r="A131" s="40">
        <v>127</v>
      </c>
      <c r="B131" s="17">
        <v>129</v>
      </c>
      <c r="C131" s="14">
        <v>12800051</v>
      </c>
      <c r="D131" s="22" t="s">
        <v>1185</v>
      </c>
      <c r="E131" s="22" t="s">
        <v>1186</v>
      </c>
      <c r="F131" s="14" t="s">
        <v>1187</v>
      </c>
      <c r="G131" s="20">
        <v>32920</v>
      </c>
      <c r="H131" s="21" t="s">
        <v>1189</v>
      </c>
      <c r="I131" s="43">
        <v>3422087202</v>
      </c>
      <c r="J131" s="47">
        <v>231</v>
      </c>
      <c r="K131" s="36">
        <v>375</v>
      </c>
      <c r="L131" s="49">
        <f t="shared" si="10"/>
        <v>12.32</v>
      </c>
      <c r="M131" s="47">
        <v>650</v>
      </c>
      <c r="N131" s="36">
        <v>1100</v>
      </c>
      <c r="O131" s="55">
        <f t="shared" si="11"/>
        <v>11.818181818181818</v>
      </c>
      <c r="P131" s="47">
        <v>724</v>
      </c>
      <c r="Q131" s="36">
        <v>1200</v>
      </c>
      <c r="R131" s="55">
        <f t="shared" si="12"/>
        <v>12.066666666666668</v>
      </c>
      <c r="S131" s="47">
        <v>360</v>
      </c>
      <c r="T131" s="36">
        <v>600</v>
      </c>
      <c r="U131" s="55">
        <f t="shared" si="13"/>
        <v>12</v>
      </c>
      <c r="V131" s="47"/>
      <c r="W131" s="36"/>
      <c r="X131" s="55" t="str">
        <f t="shared" si="14"/>
        <v>0</v>
      </c>
      <c r="Y131" s="47"/>
      <c r="Z131" s="36"/>
      <c r="AA131" s="55" t="str">
        <f t="shared" si="15"/>
        <v>0</v>
      </c>
      <c r="AB131" s="47"/>
      <c r="AC131" s="36"/>
      <c r="AD131" s="55" t="str">
        <f t="shared" si="16"/>
        <v>0</v>
      </c>
      <c r="AE131" s="47"/>
      <c r="AF131" s="36"/>
      <c r="AG131" s="55" t="str">
        <f t="shared" si="17"/>
        <v>0</v>
      </c>
      <c r="AH131" s="60">
        <f t="shared" si="18"/>
        <v>48.20484848484849</v>
      </c>
      <c r="AI131" s="16">
        <v>68</v>
      </c>
      <c r="AJ131" s="61">
        <f t="shared" si="19"/>
        <v>116.2048484848485</v>
      </c>
      <c r="AK131" s="66"/>
      <c r="AL131" s="26"/>
      <c r="AM131" s="67"/>
      <c r="AN131" s="33" t="s">
        <v>1172</v>
      </c>
      <c r="AO131" s="5" t="s">
        <v>1173</v>
      </c>
      <c r="AP131" s="5" t="s">
        <v>1174</v>
      </c>
      <c r="AQ131" s="5" t="s">
        <v>1175</v>
      </c>
      <c r="AR131" s="5">
        <v>3449622744</v>
      </c>
      <c r="AS131" s="5"/>
      <c r="AT131" s="5"/>
      <c r="AU131" s="5"/>
      <c r="AV131" s="5" t="s">
        <v>4</v>
      </c>
      <c r="AW131" s="5" t="s">
        <v>121</v>
      </c>
      <c r="AX131" s="5">
        <v>2006</v>
      </c>
      <c r="AY131" s="5" t="s">
        <v>114</v>
      </c>
      <c r="AZ131" s="5" t="s">
        <v>123</v>
      </c>
      <c r="BA131" s="5" t="s">
        <v>1176</v>
      </c>
      <c r="BB131" s="5">
        <v>2008</v>
      </c>
      <c r="BC131" s="5" t="s">
        <v>114</v>
      </c>
      <c r="BD131" s="5" t="s">
        <v>206</v>
      </c>
      <c r="BE131" s="5" t="s">
        <v>238</v>
      </c>
      <c r="BF131" s="5">
        <v>2017</v>
      </c>
      <c r="BG131" s="5" t="s">
        <v>114</v>
      </c>
      <c r="BH131" s="5" t="s">
        <v>209</v>
      </c>
      <c r="BI131" s="5" t="s">
        <v>210</v>
      </c>
      <c r="BJ131" s="5">
        <v>2019</v>
      </c>
      <c r="BK131" s="5" t="s">
        <v>114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 t="s">
        <v>295</v>
      </c>
      <c r="CE131" s="5" t="s">
        <v>1177</v>
      </c>
      <c r="CF131" s="5">
        <v>2016</v>
      </c>
      <c r="CG131" s="5" t="s">
        <v>1178</v>
      </c>
      <c r="CH131" s="5">
        <v>0</v>
      </c>
      <c r="CI131" s="5">
        <v>0</v>
      </c>
      <c r="CJ131" s="5"/>
      <c r="CK131" s="5"/>
      <c r="CL131" s="5"/>
      <c r="CM131" s="5"/>
      <c r="CN131" s="5"/>
      <c r="CO131" s="5"/>
      <c r="CP131" s="5" t="s">
        <v>117</v>
      </c>
      <c r="CQ131" s="5" t="s">
        <v>134</v>
      </c>
      <c r="CR131" s="5"/>
      <c r="CS131" s="5"/>
      <c r="CT131" s="5"/>
      <c r="CU131" s="5"/>
      <c r="CV131" s="5"/>
    </row>
    <row r="132" spans="1:100" ht="114" x14ac:dyDescent="0.4">
      <c r="A132" s="40">
        <v>128</v>
      </c>
      <c r="B132" s="17">
        <v>130</v>
      </c>
      <c r="C132" s="14">
        <v>23800309</v>
      </c>
      <c r="D132" s="22" t="s">
        <v>1193</v>
      </c>
      <c r="E132" s="22" t="s">
        <v>1194</v>
      </c>
      <c r="F132" s="14" t="s">
        <v>1195</v>
      </c>
      <c r="G132" s="20">
        <v>33239</v>
      </c>
      <c r="H132" s="21" t="s">
        <v>1196</v>
      </c>
      <c r="I132" s="43">
        <v>3449882118</v>
      </c>
      <c r="J132" s="47">
        <v>630</v>
      </c>
      <c r="K132" s="36">
        <v>1050</v>
      </c>
      <c r="L132" s="49">
        <f t="shared" si="10"/>
        <v>12</v>
      </c>
      <c r="M132" s="47">
        <v>646</v>
      </c>
      <c r="N132" s="36">
        <v>1100</v>
      </c>
      <c r="O132" s="55">
        <f t="shared" si="11"/>
        <v>11.745454545454546</v>
      </c>
      <c r="P132" s="47">
        <v>320</v>
      </c>
      <c r="Q132" s="36">
        <v>550</v>
      </c>
      <c r="R132" s="55">
        <f t="shared" si="12"/>
        <v>11.636363636363637</v>
      </c>
      <c r="S132" s="47">
        <v>706</v>
      </c>
      <c r="T132" s="36">
        <v>1200</v>
      </c>
      <c r="U132" s="55">
        <f t="shared" si="13"/>
        <v>11.766666666666667</v>
      </c>
      <c r="V132" s="47"/>
      <c r="W132" s="36"/>
      <c r="X132" s="55" t="str">
        <f t="shared" si="14"/>
        <v>0</v>
      </c>
      <c r="Y132" s="47"/>
      <c r="Z132" s="36"/>
      <c r="AA132" s="55" t="str">
        <f t="shared" si="15"/>
        <v>0</v>
      </c>
      <c r="AB132" s="47"/>
      <c r="AC132" s="36"/>
      <c r="AD132" s="55" t="str">
        <f t="shared" si="16"/>
        <v>0</v>
      </c>
      <c r="AE132" s="47"/>
      <c r="AF132" s="36"/>
      <c r="AG132" s="55" t="str">
        <f t="shared" si="17"/>
        <v>0</v>
      </c>
      <c r="AH132" s="60">
        <f t="shared" si="18"/>
        <v>47.148484848484848</v>
      </c>
      <c r="AI132" s="16">
        <v>69</v>
      </c>
      <c r="AJ132" s="61">
        <f t="shared" si="19"/>
        <v>116.14848484848486</v>
      </c>
      <c r="AK132" s="66"/>
      <c r="AL132" s="26"/>
      <c r="AM132" s="67"/>
      <c r="AN132" s="33" t="s">
        <v>1182</v>
      </c>
      <c r="AO132" s="5" t="s">
        <v>1183</v>
      </c>
      <c r="AP132" s="5" t="s">
        <v>393</v>
      </c>
      <c r="AQ132" s="5" t="s">
        <v>944</v>
      </c>
      <c r="AR132" s="5">
        <v>3401208589</v>
      </c>
      <c r="AS132" s="5">
        <v>3329452179</v>
      </c>
      <c r="AT132" s="5"/>
      <c r="AU132" s="5"/>
      <c r="AV132" s="5" t="s">
        <v>4</v>
      </c>
      <c r="AW132" s="5" t="s">
        <v>238</v>
      </c>
      <c r="AX132" s="5">
        <v>2011</v>
      </c>
      <c r="AY132" s="5" t="s">
        <v>452</v>
      </c>
      <c r="AZ132" s="5" t="s">
        <v>204</v>
      </c>
      <c r="BA132" s="5" t="s">
        <v>238</v>
      </c>
      <c r="BB132" s="5">
        <v>2013</v>
      </c>
      <c r="BC132" s="5" t="s">
        <v>452</v>
      </c>
      <c r="BD132" s="5" t="s">
        <v>206</v>
      </c>
      <c r="BE132" s="5" t="s">
        <v>238</v>
      </c>
      <c r="BF132" s="5">
        <v>2016</v>
      </c>
      <c r="BG132" s="5" t="s">
        <v>127</v>
      </c>
      <c r="BH132" s="5" t="s">
        <v>209</v>
      </c>
      <c r="BI132" s="5" t="s">
        <v>210</v>
      </c>
      <c r="BJ132" s="5">
        <v>2018</v>
      </c>
      <c r="BK132" s="5" t="s">
        <v>127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 t="s">
        <v>131</v>
      </c>
      <c r="CE132" s="5" t="s">
        <v>472</v>
      </c>
      <c r="CF132" s="5">
        <v>2017</v>
      </c>
      <c r="CG132" s="5" t="s">
        <v>1184</v>
      </c>
      <c r="CH132" s="5">
        <v>600</v>
      </c>
      <c r="CI132" s="5">
        <v>580</v>
      </c>
      <c r="CJ132" s="5"/>
      <c r="CK132" s="5"/>
      <c r="CL132" s="5"/>
      <c r="CM132" s="5"/>
      <c r="CN132" s="5"/>
      <c r="CO132" s="5"/>
      <c r="CP132" s="5" t="s">
        <v>117</v>
      </c>
      <c r="CQ132" s="5" t="s">
        <v>134</v>
      </c>
      <c r="CR132" s="5"/>
      <c r="CS132" s="5"/>
      <c r="CT132" s="5"/>
      <c r="CU132" s="5"/>
      <c r="CV132" s="5"/>
    </row>
    <row r="133" spans="1:100" ht="114" x14ac:dyDescent="0.4">
      <c r="A133" s="40">
        <v>129</v>
      </c>
      <c r="B133" s="17">
        <v>131</v>
      </c>
      <c r="C133" s="14">
        <v>23800661</v>
      </c>
      <c r="D133" s="22" t="s">
        <v>1199</v>
      </c>
      <c r="E133" s="22" t="s">
        <v>565</v>
      </c>
      <c r="F133" s="14" t="s">
        <v>1200</v>
      </c>
      <c r="G133" s="20">
        <v>32568</v>
      </c>
      <c r="H133" s="21" t="s">
        <v>1201</v>
      </c>
      <c r="I133" s="43">
        <v>3439070614</v>
      </c>
      <c r="J133" s="47">
        <v>631</v>
      </c>
      <c r="K133" s="36">
        <v>900</v>
      </c>
      <c r="L133" s="49">
        <f t="shared" ref="L133:L196" si="20">IF(J133=0,"0",J133/K133*20)</f>
        <v>14.022222222222222</v>
      </c>
      <c r="M133" s="47">
        <v>665</v>
      </c>
      <c r="N133" s="36">
        <v>1100</v>
      </c>
      <c r="O133" s="55">
        <f t="shared" ref="O133:O196" si="21">IF(M133=0,"0",M133/N133*20)</f>
        <v>12.09090909090909</v>
      </c>
      <c r="P133" s="47">
        <v>330</v>
      </c>
      <c r="Q133" s="36">
        <v>550</v>
      </c>
      <c r="R133" s="55">
        <f t="shared" ref="R133:R196" si="22">IF(P133=0,"0",P133/Q133*20)</f>
        <v>12</v>
      </c>
      <c r="S133" s="47">
        <v>769</v>
      </c>
      <c r="T133" s="36">
        <v>1100</v>
      </c>
      <c r="U133" s="55">
        <f t="shared" ref="U133:U196" si="23">IF(S133=0,"0",S133/T133*20)</f>
        <v>13.981818181818182</v>
      </c>
      <c r="V133" s="47"/>
      <c r="W133" s="36"/>
      <c r="X133" s="55" t="str">
        <f t="shared" ref="X133:X196" si="24">IF(V133=0,"0",V133/W133*5)</f>
        <v>0</v>
      </c>
      <c r="Y133" s="47"/>
      <c r="Z133" s="36"/>
      <c r="AA133" s="55" t="str">
        <f t="shared" ref="AA133:AA196" si="25">IF(Y133=0,"0",Y133/Z133*5)</f>
        <v>0</v>
      </c>
      <c r="AB133" s="47"/>
      <c r="AC133" s="36"/>
      <c r="AD133" s="55" t="str">
        <f t="shared" ref="AD133:AD196" si="26">IF(AB133=0,"0",AB133/AC133*5)</f>
        <v>0</v>
      </c>
      <c r="AE133" s="47"/>
      <c r="AF133" s="36"/>
      <c r="AG133" s="55" t="str">
        <f t="shared" ref="AG133:AG196" si="27">IF(AE133=0,"0",AE133/AF133*5)</f>
        <v>0</v>
      </c>
      <c r="AH133" s="60">
        <f t="shared" ref="AH133:AH196" si="28">L133+O133+R133+U133+X133+AA133+AD133+AG133</f>
        <v>52.094949494949496</v>
      </c>
      <c r="AI133" s="16">
        <v>64</v>
      </c>
      <c r="AJ133" s="61">
        <f t="shared" ref="AJ133:AJ196" si="29">AH133+AI133</f>
        <v>116.0949494949495</v>
      </c>
      <c r="AK133" s="66"/>
      <c r="AL133" s="26"/>
      <c r="AM133" s="67"/>
      <c r="AN133" s="33" t="s">
        <v>1188</v>
      </c>
      <c r="AO133" s="5" t="s">
        <v>1189</v>
      </c>
      <c r="AP133" s="5" t="s">
        <v>114</v>
      </c>
      <c r="AQ133" s="5" t="s">
        <v>619</v>
      </c>
      <c r="AR133" s="5">
        <v>3422087202</v>
      </c>
      <c r="AS133" s="5"/>
      <c r="AT133" s="5"/>
      <c r="AU133" s="5"/>
      <c r="AV133" s="5" t="s">
        <v>4</v>
      </c>
      <c r="AW133" s="5" t="s">
        <v>238</v>
      </c>
      <c r="AX133" s="5">
        <v>2012</v>
      </c>
      <c r="AY133" s="5" t="s">
        <v>1190</v>
      </c>
      <c r="AZ133" s="5" t="s">
        <v>204</v>
      </c>
      <c r="BA133" s="5" t="s">
        <v>238</v>
      </c>
      <c r="BB133" s="5">
        <v>2014</v>
      </c>
      <c r="BC133" s="5" t="s">
        <v>1190</v>
      </c>
      <c r="BD133" s="5" t="s">
        <v>206</v>
      </c>
      <c r="BE133" s="5" t="s">
        <v>238</v>
      </c>
      <c r="BF133" s="5">
        <v>2019</v>
      </c>
      <c r="BG133" s="5" t="s">
        <v>308</v>
      </c>
      <c r="BH133" s="5" t="s">
        <v>209</v>
      </c>
      <c r="BI133" s="5" t="s">
        <v>1191</v>
      </c>
      <c r="BJ133" s="5">
        <v>2014</v>
      </c>
      <c r="BK133" s="5" t="s">
        <v>1004</v>
      </c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 t="s">
        <v>131</v>
      </c>
      <c r="CE133" s="5" t="s">
        <v>1192</v>
      </c>
      <c r="CF133" s="5">
        <v>2002</v>
      </c>
      <c r="CG133" s="5" t="s">
        <v>1004</v>
      </c>
      <c r="CH133" s="5">
        <v>100</v>
      </c>
      <c r="CI133" s="5">
        <v>100</v>
      </c>
      <c r="CJ133" s="5"/>
      <c r="CK133" s="5"/>
      <c r="CL133" s="5"/>
      <c r="CM133" s="5"/>
      <c r="CN133" s="5"/>
      <c r="CO133" s="5"/>
      <c r="CP133" s="5" t="s">
        <v>117</v>
      </c>
      <c r="CQ133" s="5" t="s">
        <v>134</v>
      </c>
      <c r="CR133" s="5"/>
      <c r="CS133" s="5"/>
      <c r="CT133" s="5"/>
      <c r="CU133" s="5"/>
      <c r="CV133" s="5"/>
    </row>
    <row r="134" spans="1:100" ht="135" x14ac:dyDescent="0.4">
      <c r="A134" s="40">
        <v>130</v>
      </c>
      <c r="B134" s="23">
        <v>18</v>
      </c>
      <c r="C134" s="14">
        <v>23800561</v>
      </c>
      <c r="D134" s="22" t="s">
        <v>312</v>
      </c>
      <c r="E134" s="22" t="s">
        <v>313</v>
      </c>
      <c r="F134" s="14" t="s">
        <v>314</v>
      </c>
      <c r="G134" s="20">
        <v>33037</v>
      </c>
      <c r="H134" s="21" t="s">
        <v>316</v>
      </c>
      <c r="I134" s="43">
        <v>3469440522</v>
      </c>
      <c r="J134" s="47">
        <v>685</v>
      </c>
      <c r="K134" s="36">
        <v>900</v>
      </c>
      <c r="L134" s="49">
        <f t="shared" si="20"/>
        <v>15.222222222222221</v>
      </c>
      <c r="M134" s="47">
        <v>787</v>
      </c>
      <c r="N134" s="36">
        <v>1100</v>
      </c>
      <c r="O134" s="55">
        <f t="shared" si="21"/>
        <v>14.309090909090909</v>
      </c>
      <c r="P134" s="47">
        <v>742</v>
      </c>
      <c r="Q134" s="36">
        <v>1100</v>
      </c>
      <c r="R134" s="55">
        <f t="shared" si="22"/>
        <v>13.490909090909092</v>
      </c>
      <c r="S134" s="50"/>
      <c r="T134" s="37"/>
      <c r="U134" s="55" t="str">
        <f t="shared" si="23"/>
        <v>0</v>
      </c>
      <c r="V134" s="47"/>
      <c r="W134" s="36"/>
      <c r="X134" s="55" t="str">
        <f t="shared" si="24"/>
        <v>0</v>
      </c>
      <c r="Y134" s="47"/>
      <c r="Z134" s="36"/>
      <c r="AA134" s="55" t="str">
        <f t="shared" si="25"/>
        <v>0</v>
      </c>
      <c r="AB134" s="47"/>
      <c r="AC134" s="36"/>
      <c r="AD134" s="55" t="str">
        <f t="shared" si="26"/>
        <v>0</v>
      </c>
      <c r="AE134" s="47"/>
      <c r="AF134" s="36"/>
      <c r="AG134" s="55" t="str">
        <f t="shared" si="27"/>
        <v>0</v>
      </c>
      <c r="AH134" s="60">
        <f t="shared" si="28"/>
        <v>43.022222222222226</v>
      </c>
      <c r="AI134" s="16">
        <v>73</v>
      </c>
      <c r="AJ134" s="61">
        <f t="shared" si="29"/>
        <v>116.02222222222223</v>
      </c>
      <c r="AK134" s="66"/>
      <c r="AL134" s="27" t="s">
        <v>3976</v>
      </c>
      <c r="AM134" s="67"/>
      <c r="AN134" s="33" t="s">
        <v>1196</v>
      </c>
      <c r="AO134" s="5" t="s">
        <v>1196</v>
      </c>
      <c r="AP134" s="5" t="s">
        <v>393</v>
      </c>
      <c r="AQ134" s="5" t="s">
        <v>326</v>
      </c>
      <c r="AR134" s="5">
        <v>3449882118</v>
      </c>
      <c r="AS134" s="5">
        <v>3442399506</v>
      </c>
      <c r="AT134" s="5"/>
      <c r="AU134" s="5"/>
      <c r="AV134" s="5" t="s">
        <v>4</v>
      </c>
      <c r="AW134" s="5" t="s">
        <v>284</v>
      </c>
      <c r="AX134" s="5">
        <v>2012</v>
      </c>
      <c r="AY134" s="5" t="s">
        <v>125</v>
      </c>
      <c r="AZ134" s="5" t="s">
        <v>204</v>
      </c>
      <c r="BA134" s="5" t="s">
        <v>284</v>
      </c>
      <c r="BB134" s="5">
        <v>2014</v>
      </c>
      <c r="BC134" s="5" t="s">
        <v>125</v>
      </c>
      <c r="BD134" s="5" t="s">
        <v>206</v>
      </c>
      <c r="BE134" s="5" t="s">
        <v>238</v>
      </c>
      <c r="BF134" s="5">
        <v>2018</v>
      </c>
      <c r="BG134" s="5" t="s">
        <v>127</v>
      </c>
      <c r="BH134" s="5" t="s">
        <v>209</v>
      </c>
      <c r="BI134" s="5" t="s">
        <v>664</v>
      </c>
      <c r="BJ134" s="5">
        <v>2015</v>
      </c>
      <c r="BK134" s="5" t="s">
        <v>407</v>
      </c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 t="s">
        <v>131</v>
      </c>
      <c r="CE134" s="5" t="s">
        <v>1197</v>
      </c>
      <c r="CF134" s="5">
        <v>2006</v>
      </c>
      <c r="CG134" s="5" t="s">
        <v>1198</v>
      </c>
      <c r="CH134" s="5">
        <v>300</v>
      </c>
      <c r="CI134" s="5">
        <v>278</v>
      </c>
      <c r="CJ134" s="5"/>
      <c r="CK134" s="5"/>
      <c r="CL134" s="5"/>
      <c r="CM134" s="5"/>
      <c r="CN134" s="5"/>
      <c r="CO134" s="5"/>
      <c r="CP134" s="5" t="s">
        <v>117</v>
      </c>
      <c r="CQ134" s="5" t="s">
        <v>134</v>
      </c>
      <c r="CR134" s="5"/>
      <c r="CS134" s="5"/>
      <c r="CT134" s="5"/>
      <c r="CU134" s="5"/>
      <c r="CV134" s="5"/>
    </row>
    <row r="135" spans="1:100" ht="114" x14ac:dyDescent="0.4">
      <c r="A135" s="40">
        <v>131</v>
      </c>
      <c r="B135" s="17">
        <v>149</v>
      </c>
      <c r="C135" s="14">
        <v>23800349</v>
      </c>
      <c r="D135" s="22" t="s">
        <v>1005</v>
      </c>
      <c r="E135" s="22" t="s">
        <v>1336</v>
      </c>
      <c r="F135" s="14" t="s">
        <v>1337</v>
      </c>
      <c r="G135" s="20">
        <v>33566</v>
      </c>
      <c r="H135" s="21" t="s">
        <v>1339</v>
      </c>
      <c r="I135" s="43">
        <v>3018092161</v>
      </c>
      <c r="J135" s="47">
        <v>672</v>
      </c>
      <c r="K135" s="36">
        <v>900</v>
      </c>
      <c r="L135" s="49">
        <f t="shared" si="20"/>
        <v>14.933333333333334</v>
      </c>
      <c r="M135" s="47">
        <v>819</v>
      </c>
      <c r="N135" s="36">
        <v>1100</v>
      </c>
      <c r="O135" s="55">
        <f t="shared" si="21"/>
        <v>14.890909090909091</v>
      </c>
      <c r="P135" s="47">
        <v>2.59</v>
      </c>
      <c r="Q135" s="36">
        <v>4</v>
      </c>
      <c r="R135" s="55">
        <f t="shared" si="22"/>
        <v>12.95</v>
      </c>
      <c r="S135" s="47">
        <v>2.59</v>
      </c>
      <c r="T135" s="36">
        <v>4</v>
      </c>
      <c r="U135" s="55">
        <f t="shared" si="23"/>
        <v>12.95</v>
      </c>
      <c r="V135" s="47">
        <v>3.41</v>
      </c>
      <c r="W135" s="36">
        <v>4</v>
      </c>
      <c r="X135" s="55">
        <f t="shared" si="24"/>
        <v>4.2625000000000002</v>
      </c>
      <c r="Y135" s="47"/>
      <c r="Z135" s="36"/>
      <c r="AA135" s="55" t="str">
        <f t="shared" si="25"/>
        <v>0</v>
      </c>
      <c r="AB135" s="47"/>
      <c r="AC135" s="36"/>
      <c r="AD135" s="55" t="str">
        <f t="shared" si="26"/>
        <v>0</v>
      </c>
      <c r="AE135" s="47"/>
      <c r="AF135" s="36"/>
      <c r="AG135" s="55" t="str">
        <f t="shared" si="27"/>
        <v>0</v>
      </c>
      <c r="AH135" s="60">
        <f t="shared" si="28"/>
        <v>59.986742424242422</v>
      </c>
      <c r="AI135" s="16">
        <v>56</v>
      </c>
      <c r="AJ135" s="61">
        <f t="shared" si="29"/>
        <v>115.98674242424242</v>
      </c>
      <c r="AK135" s="66"/>
      <c r="AL135" s="26"/>
      <c r="AM135" s="67"/>
      <c r="AN135" s="33" t="s">
        <v>1201</v>
      </c>
      <c r="AO135" s="5" t="s">
        <v>1201</v>
      </c>
      <c r="AP135" s="5" t="s">
        <v>789</v>
      </c>
      <c r="AQ135" s="5" t="s">
        <v>262</v>
      </c>
      <c r="AR135" s="5">
        <v>3439070614</v>
      </c>
      <c r="AS135" s="5"/>
      <c r="AT135" s="5"/>
      <c r="AU135" s="5"/>
      <c r="AV135" s="5" t="s">
        <v>4</v>
      </c>
      <c r="AW135" s="5" t="s">
        <v>238</v>
      </c>
      <c r="AX135" s="5">
        <v>2011</v>
      </c>
      <c r="AY135" s="5" t="s">
        <v>125</v>
      </c>
      <c r="AZ135" s="5" t="s">
        <v>204</v>
      </c>
      <c r="BA135" s="5" t="s">
        <v>238</v>
      </c>
      <c r="BB135" s="5">
        <v>2013</v>
      </c>
      <c r="BC135" s="5" t="s">
        <v>125</v>
      </c>
      <c r="BD135" s="5" t="s">
        <v>206</v>
      </c>
      <c r="BE135" s="5" t="s">
        <v>284</v>
      </c>
      <c r="BF135" s="5">
        <v>2015</v>
      </c>
      <c r="BG135" s="5" t="s">
        <v>1202</v>
      </c>
      <c r="BH135" s="5" t="s">
        <v>209</v>
      </c>
      <c r="BI135" s="5" t="s">
        <v>436</v>
      </c>
      <c r="BJ135" s="5">
        <v>2017</v>
      </c>
      <c r="BK135" s="5" t="s">
        <v>1203</v>
      </c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>
        <v>0</v>
      </c>
      <c r="CI135" s="5">
        <v>0</v>
      </c>
      <c r="CJ135" s="5"/>
      <c r="CK135" s="5"/>
      <c r="CL135" s="5"/>
      <c r="CM135" s="5"/>
      <c r="CN135" s="5"/>
      <c r="CO135" s="5"/>
      <c r="CP135" s="5" t="s">
        <v>117</v>
      </c>
      <c r="CQ135" s="5" t="s">
        <v>134</v>
      </c>
      <c r="CR135" s="5"/>
      <c r="CS135" s="5"/>
      <c r="CT135" s="5"/>
      <c r="CU135" s="5"/>
      <c r="CV135" s="5"/>
    </row>
    <row r="136" spans="1:100" ht="150" x14ac:dyDescent="0.4">
      <c r="A136" s="40">
        <v>132</v>
      </c>
      <c r="B136" s="17">
        <v>133</v>
      </c>
      <c r="C136" s="14">
        <v>23800492</v>
      </c>
      <c r="D136" s="22" t="s">
        <v>1209</v>
      </c>
      <c r="E136" s="22" t="s">
        <v>1210</v>
      </c>
      <c r="F136" s="14" t="s">
        <v>1211</v>
      </c>
      <c r="G136" s="20">
        <v>32564</v>
      </c>
      <c r="H136" s="21" t="s">
        <v>1212</v>
      </c>
      <c r="I136" s="43">
        <v>3456226088</v>
      </c>
      <c r="J136" s="47">
        <v>669</v>
      </c>
      <c r="K136" s="36">
        <v>900</v>
      </c>
      <c r="L136" s="49">
        <f t="shared" si="20"/>
        <v>14.866666666666665</v>
      </c>
      <c r="M136" s="47">
        <v>713</v>
      </c>
      <c r="N136" s="36">
        <v>1100</v>
      </c>
      <c r="O136" s="55">
        <f t="shared" si="21"/>
        <v>12.963636363636365</v>
      </c>
      <c r="P136" s="47">
        <v>320</v>
      </c>
      <c r="Q136" s="36">
        <v>600</v>
      </c>
      <c r="R136" s="55">
        <f t="shared" si="22"/>
        <v>10.666666666666666</v>
      </c>
      <c r="S136" s="47">
        <v>747</v>
      </c>
      <c r="T136" s="36">
        <v>1200</v>
      </c>
      <c r="U136" s="55">
        <f t="shared" si="23"/>
        <v>12.450000000000001</v>
      </c>
      <c r="V136" s="47"/>
      <c r="W136" s="36"/>
      <c r="X136" s="55" t="str">
        <f t="shared" si="24"/>
        <v>0</v>
      </c>
      <c r="Y136" s="47"/>
      <c r="Z136" s="36"/>
      <c r="AA136" s="55" t="str">
        <f t="shared" si="25"/>
        <v>0</v>
      </c>
      <c r="AB136" s="47"/>
      <c r="AC136" s="36"/>
      <c r="AD136" s="55" t="str">
        <f t="shared" si="26"/>
        <v>0</v>
      </c>
      <c r="AE136" s="47"/>
      <c r="AF136" s="36"/>
      <c r="AG136" s="55" t="str">
        <f t="shared" si="27"/>
        <v>0</v>
      </c>
      <c r="AH136" s="60">
        <f t="shared" si="28"/>
        <v>50.946969696969695</v>
      </c>
      <c r="AI136" s="16">
        <v>65</v>
      </c>
      <c r="AJ136" s="61">
        <f t="shared" si="29"/>
        <v>115.94696969696969</v>
      </c>
      <c r="AK136" s="66"/>
      <c r="AL136" s="26"/>
      <c r="AM136" s="67"/>
      <c r="AN136" s="33" t="s">
        <v>1206</v>
      </c>
      <c r="AO136" s="5" t="s">
        <v>1206</v>
      </c>
      <c r="AP136" s="5" t="s">
        <v>246</v>
      </c>
      <c r="AQ136" s="5" t="s">
        <v>246</v>
      </c>
      <c r="AR136" s="5">
        <v>3438986919</v>
      </c>
      <c r="AS136" s="5"/>
      <c r="AT136" s="5"/>
      <c r="AU136" s="5"/>
      <c r="AV136" s="5" t="s">
        <v>4</v>
      </c>
      <c r="AW136" s="5" t="s">
        <v>238</v>
      </c>
      <c r="AX136" s="5">
        <v>2007</v>
      </c>
      <c r="AY136" s="5" t="s">
        <v>125</v>
      </c>
      <c r="AZ136" s="5" t="s">
        <v>204</v>
      </c>
      <c r="BA136" s="5" t="s">
        <v>238</v>
      </c>
      <c r="BB136" s="5">
        <v>2012</v>
      </c>
      <c r="BC136" s="5" t="s">
        <v>125</v>
      </c>
      <c r="BD136" s="5" t="s">
        <v>206</v>
      </c>
      <c r="BE136" s="5" t="s">
        <v>238</v>
      </c>
      <c r="BF136" s="5">
        <v>2017</v>
      </c>
      <c r="BG136" s="5" t="s">
        <v>215</v>
      </c>
      <c r="BH136" s="5" t="s">
        <v>209</v>
      </c>
      <c r="BI136" s="5" t="s">
        <v>210</v>
      </c>
      <c r="BJ136" s="5">
        <v>2020</v>
      </c>
      <c r="BK136" s="5" t="s">
        <v>127</v>
      </c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 t="s">
        <v>131</v>
      </c>
      <c r="CE136" s="5" t="s">
        <v>1207</v>
      </c>
      <c r="CF136" s="5">
        <v>2017</v>
      </c>
      <c r="CG136" s="5" t="s">
        <v>1208</v>
      </c>
      <c r="CH136" s="5">
        <v>600</v>
      </c>
      <c r="CI136" s="5">
        <v>547</v>
      </c>
      <c r="CJ136" s="5"/>
      <c r="CK136" s="5"/>
      <c r="CL136" s="5"/>
      <c r="CM136" s="5"/>
      <c r="CN136" s="5"/>
      <c r="CO136" s="5"/>
      <c r="CP136" s="5" t="s">
        <v>117</v>
      </c>
      <c r="CQ136" s="5" t="s">
        <v>134</v>
      </c>
      <c r="CR136" s="5"/>
      <c r="CS136" s="5"/>
      <c r="CT136" s="5"/>
      <c r="CU136" s="5"/>
      <c r="CV136" s="5"/>
    </row>
    <row r="137" spans="1:100" ht="180" x14ac:dyDescent="0.4">
      <c r="A137" s="40">
        <v>133</v>
      </c>
      <c r="B137" s="17">
        <v>134</v>
      </c>
      <c r="C137" s="14">
        <v>35800686</v>
      </c>
      <c r="D137" s="22" t="s">
        <v>1219</v>
      </c>
      <c r="E137" s="22" t="s">
        <v>1220</v>
      </c>
      <c r="F137" s="14" t="s">
        <v>1221</v>
      </c>
      <c r="G137" s="20">
        <v>34451</v>
      </c>
      <c r="H137" s="21" t="s">
        <v>1223</v>
      </c>
      <c r="I137" s="43">
        <v>3449282923</v>
      </c>
      <c r="J137" s="47">
        <v>627</v>
      </c>
      <c r="K137" s="36">
        <v>1050</v>
      </c>
      <c r="L137" s="49">
        <f t="shared" si="20"/>
        <v>11.942857142857143</v>
      </c>
      <c r="M137" s="47">
        <v>595</v>
      </c>
      <c r="N137" s="36">
        <v>1100</v>
      </c>
      <c r="O137" s="55">
        <f t="shared" si="21"/>
        <v>10.818181818181818</v>
      </c>
      <c r="P137" s="47">
        <v>331</v>
      </c>
      <c r="Q137" s="36">
        <v>550</v>
      </c>
      <c r="R137" s="55">
        <f t="shared" si="22"/>
        <v>12.036363636363635</v>
      </c>
      <c r="S137" s="47">
        <v>502</v>
      </c>
      <c r="T137" s="36">
        <v>1100</v>
      </c>
      <c r="U137" s="55">
        <f t="shared" si="23"/>
        <v>9.127272727272727</v>
      </c>
      <c r="V137" s="47"/>
      <c r="W137" s="36"/>
      <c r="X137" s="55" t="str">
        <f t="shared" si="24"/>
        <v>0</v>
      </c>
      <c r="Y137" s="47"/>
      <c r="Z137" s="36"/>
      <c r="AA137" s="55" t="str">
        <f t="shared" si="25"/>
        <v>0</v>
      </c>
      <c r="AB137" s="47"/>
      <c r="AC137" s="36"/>
      <c r="AD137" s="55" t="str">
        <f t="shared" si="26"/>
        <v>0</v>
      </c>
      <c r="AE137" s="47"/>
      <c r="AF137" s="36"/>
      <c r="AG137" s="55" t="str">
        <f t="shared" si="27"/>
        <v>0</v>
      </c>
      <c r="AH137" s="60">
        <f t="shared" si="28"/>
        <v>43.92467532467532</v>
      </c>
      <c r="AI137" s="16">
        <v>72</v>
      </c>
      <c r="AJ137" s="61">
        <f t="shared" si="29"/>
        <v>115.92467532467532</v>
      </c>
      <c r="AK137" s="66"/>
      <c r="AL137" s="26"/>
      <c r="AM137" s="67"/>
      <c r="AN137" s="33" t="s">
        <v>1212</v>
      </c>
      <c r="AO137" s="5" t="s">
        <v>1212</v>
      </c>
      <c r="AP137" s="5" t="s">
        <v>1213</v>
      </c>
      <c r="AQ137" s="5" t="s">
        <v>1213</v>
      </c>
      <c r="AR137" s="5">
        <v>3456226088</v>
      </c>
      <c r="AS137" s="5"/>
      <c r="AT137" s="5"/>
      <c r="AU137" s="5"/>
      <c r="AV137" s="5" t="s">
        <v>4</v>
      </c>
      <c r="AW137" s="5" t="s">
        <v>238</v>
      </c>
      <c r="AX137" s="5">
        <v>2020</v>
      </c>
      <c r="AY137" s="5" t="s">
        <v>1214</v>
      </c>
      <c r="AZ137" s="5" t="s">
        <v>204</v>
      </c>
      <c r="BA137" s="5" t="s">
        <v>238</v>
      </c>
      <c r="BB137" s="5">
        <v>2020</v>
      </c>
      <c r="BC137" s="5" t="s">
        <v>1214</v>
      </c>
      <c r="BD137" s="5" t="s">
        <v>206</v>
      </c>
      <c r="BE137" s="5" t="s">
        <v>1215</v>
      </c>
      <c r="BF137" s="5">
        <v>2015</v>
      </c>
      <c r="BG137" s="5" t="s">
        <v>1216</v>
      </c>
      <c r="BH137" s="5" t="s">
        <v>209</v>
      </c>
      <c r="BI137" s="5" t="s">
        <v>318</v>
      </c>
      <c r="BJ137" s="5">
        <v>2017</v>
      </c>
      <c r="BK137" s="5" t="s">
        <v>1217</v>
      </c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 t="s">
        <v>295</v>
      </c>
      <c r="CE137" s="5" t="s">
        <v>914</v>
      </c>
      <c r="CF137" s="5">
        <v>2005</v>
      </c>
      <c r="CG137" s="5" t="s">
        <v>1218</v>
      </c>
      <c r="CH137" s="5">
        <v>100</v>
      </c>
      <c r="CI137" s="5">
        <v>85</v>
      </c>
      <c r="CJ137" s="5"/>
      <c r="CK137" s="5"/>
      <c r="CL137" s="5"/>
      <c r="CM137" s="5"/>
      <c r="CN137" s="5"/>
      <c r="CO137" s="5"/>
      <c r="CP137" s="5" t="s">
        <v>117</v>
      </c>
      <c r="CQ137" s="5" t="s">
        <v>134</v>
      </c>
      <c r="CR137" s="5"/>
      <c r="CS137" s="5"/>
      <c r="CT137" s="5"/>
      <c r="CU137" s="5"/>
      <c r="CV137" s="5"/>
    </row>
    <row r="138" spans="1:100" ht="114" x14ac:dyDescent="0.4">
      <c r="A138" s="40">
        <v>134</v>
      </c>
      <c r="B138" s="17">
        <v>135</v>
      </c>
      <c r="C138" s="14">
        <v>23800378</v>
      </c>
      <c r="D138" s="22" t="s">
        <v>1230</v>
      </c>
      <c r="E138" s="22" t="s">
        <v>1231</v>
      </c>
      <c r="F138" s="14" t="s">
        <v>1232</v>
      </c>
      <c r="G138" s="20">
        <v>30722</v>
      </c>
      <c r="H138" s="21" t="s">
        <v>1234</v>
      </c>
      <c r="I138" s="43">
        <v>3459456368</v>
      </c>
      <c r="J138" s="47">
        <v>447</v>
      </c>
      <c r="K138" s="36">
        <v>1050</v>
      </c>
      <c r="L138" s="49">
        <f t="shared" si="20"/>
        <v>8.5142857142857142</v>
      </c>
      <c r="M138" s="47">
        <v>606</v>
      </c>
      <c r="N138" s="36">
        <v>1100</v>
      </c>
      <c r="O138" s="55">
        <f t="shared" si="21"/>
        <v>11.018181818181818</v>
      </c>
      <c r="P138" s="47">
        <v>347</v>
      </c>
      <c r="Q138" s="36">
        <v>550</v>
      </c>
      <c r="R138" s="55">
        <f t="shared" si="22"/>
        <v>12.618181818181817</v>
      </c>
      <c r="S138" s="47">
        <v>413</v>
      </c>
      <c r="T138" s="36">
        <v>600</v>
      </c>
      <c r="U138" s="55">
        <f t="shared" si="23"/>
        <v>13.766666666666667</v>
      </c>
      <c r="V138" s="47"/>
      <c r="W138" s="36"/>
      <c r="X138" s="55" t="str">
        <f t="shared" si="24"/>
        <v>0</v>
      </c>
      <c r="Y138" s="47"/>
      <c r="Z138" s="36"/>
      <c r="AA138" s="55" t="str">
        <f t="shared" si="25"/>
        <v>0</v>
      </c>
      <c r="AB138" s="47"/>
      <c r="AC138" s="36"/>
      <c r="AD138" s="55" t="str">
        <f t="shared" si="26"/>
        <v>0</v>
      </c>
      <c r="AE138" s="47"/>
      <c r="AF138" s="36"/>
      <c r="AG138" s="55" t="str">
        <f t="shared" si="27"/>
        <v>0</v>
      </c>
      <c r="AH138" s="60">
        <f t="shared" si="28"/>
        <v>45.917316017316011</v>
      </c>
      <c r="AI138" s="16">
        <v>70</v>
      </c>
      <c r="AJ138" s="61">
        <f t="shared" si="29"/>
        <v>115.91731601731601</v>
      </c>
      <c r="AK138" s="66"/>
      <c r="AL138" s="26"/>
      <c r="AM138" s="67"/>
      <c r="AN138" s="33" t="s">
        <v>1222</v>
      </c>
      <c r="AO138" s="5" t="s">
        <v>1223</v>
      </c>
      <c r="AP138" s="5" t="s">
        <v>1224</v>
      </c>
      <c r="AQ138" s="5" t="s">
        <v>1225</v>
      </c>
      <c r="AR138" s="5">
        <v>3449282923</v>
      </c>
      <c r="AS138" s="5"/>
      <c r="AT138" s="5"/>
      <c r="AU138" s="5"/>
      <c r="AV138" s="5" t="s">
        <v>4</v>
      </c>
      <c r="AW138" s="5" t="s">
        <v>121</v>
      </c>
      <c r="AX138" s="5">
        <v>2009</v>
      </c>
      <c r="AY138" s="5" t="s">
        <v>470</v>
      </c>
      <c r="AZ138" s="5" t="s">
        <v>204</v>
      </c>
      <c r="BA138" s="5" t="s">
        <v>1226</v>
      </c>
      <c r="BB138" s="5">
        <v>2011</v>
      </c>
      <c r="BC138" s="5" t="s">
        <v>1227</v>
      </c>
      <c r="BD138" s="5" t="s">
        <v>206</v>
      </c>
      <c r="BE138" s="5" t="s">
        <v>238</v>
      </c>
      <c r="BF138" s="5">
        <v>2014</v>
      </c>
      <c r="BG138" s="5" t="s">
        <v>471</v>
      </c>
      <c r="BH138" s="5" t="s">
        <v>209</v>
      </c>
      <c r="BI138" s="5" t="s">
        <v>376</v>
      </c>
      <c r="BJ138" s="5">
        <v>2018</v>
      </c>
      <c r="BK138" s="5" t="s">
        <v>471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 t="s">
        <v>131</v>
      </c>
      <c r="CE138" s="5" t="s">
        <v>1228</v>
      </c>
      <c r="CF138" s="5">
        <v>2018</v>
      </c>
      <c r="CG138" s="5" t="s">
        <v>1229</v>
      </c>
      <c r="CH138" s="5">
        <v>600</v>
      </c>
      <c r="CI138" s="5">
        <v>519</v>
      </c>
      <c r="CJ138" s="5"/>
      <c r="CK138" s="5"/>
      <c r="CL138" s="5"/>
      <c r="CM138" s="5"/>
      <c r="CN138" s="5"/>
      <c r="CO138" s="5"/>
      <c r="CP138" s="5" t="s">
        <v>134</v>
      </c>
      <c r="CQ138" s="5" t="s">
        <v>134</v>
      </c>
      <c r="CR138" s="5"/>
      <c r="CS138" s="5"/>
      <c r="CT138" s="5"/>
      <c r="CU138" s="5"/>
      <c r="CV138" s="5"/>
    </row>
    <row r="139" spans="1:100" ht="165" x14ac:dyDescent="0.4">
      <c r="A139" s="40">
        <v>135</v>
      </c>
      <c r="B139" s="17">
        <v>136</v>
      </c>
      <c r="C139" s="14">
        <v>23800366</v>
      </c>
      <c r="D139" s="22" t="s">
        <v>1237</v>
      </c>
      <c r="E139" s="22" t="s">
        <v>1080</v>
      </c>
      <c r="F139" s="14" t="s">
        <v>1238</v>
      </c>
      <c r="G139" s="20">
        <v>35165</v>
      </c>
      <c r="H139" s="21" t="s">
        <v>1239</v>
      </c>
      <c r="I139" s="43">
        <v>3429628739</v>
      </c>
      <c r="J139" s="47">
        <v>804</v>
      </c>
      <c r="K139" s="36">
        <v>1050</v>
      </c>
      <c r="L139" s="49">
        <f t="shared" si="20"/>
        <v>15.314285714285713</v>
      </c>
      <c r="M139" s="47">
        <v>732</v>
      </c>
      <c r="N139" s="36">
        <v>1100</v>
      </c>
      <c r="O139" s="55">
        <f t="shared" si="21"/>
        <v>13.309090909090909</v>
      </c>
      <c r="P139" s="47">
        <v>3219</v>
      </c>
      <c r="Q139" s="36">
        <v>4400</v>
      </c>
      <c r="R139" s="55">
        <f t="shared" si="22"/>
        <v>14.631818181818181</v>
      </c>
      <c r="S139" s="47">
        <v>3219</v>
      </c>
      <c r="T139" s="36">
        <v>4400</v>
      </c>
      <c r="U139" s="55">
        <f t="shared" si="23"/>
        <v>14.631818181818181</v>
      </c>
      <c r="V139" s="47"/>
      <c r="W139" s="36"/>
      <c r="X139" s="55" t="str">
        <f t="shared" si="24"/>
        <v>0</v>
      </c>
      <c r="Y139" s="47"/>
      <c r="Z139" s="36"/>
      <c r="AA139" s="55" t="str">
        <f t="shared" si="25"/>
        <v>0</v>
      </c>
      <c r="AB139" s="47"/>
      <c r="AC139" s="36"/>
      <c r="AD139" s="55" t="str">
        <f t="shared" si="26"/>
        <v>0</v>
      </c>
      <c r="AE139" s="47"/>
      <c r="AF139" s="36"/>
      <c r="AG139" s="55" t="str">
        <f t="shared" si="27"/>
        <v>0</v>
      </c>
      <c r="AH139" s="60">
        <f t="shared" si="28"/>
        <v>57.887012987012987</v>
      </c>
      <c r="AI139" s="16">
        <v>58</v>
      </c>
      <c r="AJ139" s="61">
        <f t="shared" si="29"/>
        <v>115.88701298701298</v>
      </c>
      <c r="AK139" s="66"/>
      <c r="AL139" s="26"/>
      <c r="AM139" s="67"/>
      <c r="AN139" s="33" t="s">
        <v>1233</v>
      </c>
      <c r="AO139" s="5" t="s">
        <v>1234</v>
      </c>
      <c r="AP139" s="5" t="s">
        <v>114</v>
      </c>
      <c r="AQ139" s="5" t="s">
        <v>1235</v>
      </c>
      <c r="AR139" s="5">
        <v>3459456368</v>
      </c>
      <c r="AS139" s="5">
        <v>3459456368</v>
      </c>
      <c r="AT139" s="5"/>
      <c r="AU139" s="5"/>
      <c r="AV139" s="5" t="s">
        <v>4</v>
      </c>
      <c r="AW139" s="5" t="s">
        <v>121</v>
      </c>
      <c r="AX139" s="5">
        <v>2001</v>
      </c>
      <c r="AY139" s="5" t="s">
        <v>125</v>
      </c>
      <c r="AZ139" s="5" t="s">
        <v>204</v>
      </c>
      <c r="BA139" s="5" t="s">
        <v>238</v>
      </c>
      <c r="BB139" s="5">
        <v>2005</v>
      </c>
      <c r="BC139" s="5" t="s">
        <v>125</v>
      </c>
      <c r="BD139" s="5" t="s">
        <v>206</v>
      </c>
      <c r="BE139" s="5" t="s">
        <v>238</v>
      </c>
      <c r="BF139" s="5">
        <v>2012</v>
      </c>
      <c r="BG139" s="5" t="s">
        <v>306</v>
      </c>
      <c r="BH139" s="5" t="s">
        <v>209</v>
      </c>
      <c r="BI139" s="5" t="s">
        <v>436</v>
      </c>
      <c r="BJ139" s="5">
        <v>2009</v>
      </c>
      <c r="BK139" s="5" t="s">
        <v>1236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>
        <v>0</v>
      </c>
      <c r="CI139" s="5">
        <v>0</v>
      </c>
      <c r="CJ139" s="5"/>
      <c r="CK139" s="5"/>
      <c r="CL139" s="5"/>
      <c r="CM139" s="5"/>
      <c r="CN139" s="5"/>
      <c r="CO139" s="5"/>
      <c r="CP139" s="5"/>
      <c r="CQ139" s="5" t="s">
        <v>134</v>
      </c>
      <c r="CR139" s="5"/>
      <c r="CS139" s="5"/>
      <c r="CT139" s="5"/>
      <c r="CU139" s="5"/>
      <c r="CV139" s="5"/>
    </row>
    <row r="140" spans="1:100" ht="150" x14ac:dyDescent="0.4">
      <c r="A140" s="40">
        <v>136</v>
      </c>
      <c r="B140" s="17">
        <v>147</v>
      </c>
      <c r="C140" s="14">
        <v>23800878</v>
      </c>
      <c r="D140" s="22" t="s">
        <v>1316</v>
      </c>
      <c r="E140" s="22" t="s">
        <v>1317</v>
      </c>
      <c r="F140" s="14" t="s">
        <v>1318</v>
      </c>
      <c r="G140" s="20">
        <v>34759</v>
      </c>
      <c r="H140" s="21" t="s">
        <v>1320</v>
      </c>
      <c r="I140" s="43">
        <v>3460975569</v>
      </c>
      <c r="J140" s="47">
        <v>632</v>
      </c>
      <c r="K140" s="36">
        <v>1050</v>
      </c>
      <c r="L140" s="49">
        <f t="shared" si="20"/>
        <v>12.038095238095238</v>
      </c>
      <c r="M140" s="47">
        <v>565</v>
      </c>
      <c r="N140" s="36">
        <v>1100</v>
      </c>
      <c r="O140" s="55">
        <f t="shared" si="21"/>
        <v>10.272727272727273</v>
      </c>
      <c r="P140" s="47">
        <v>2.85</v>
      </c>
      <c r="Q140" s="36">
        <v>4</v>
      </c>
      <c r="R140" s="55">
        <f t="shared" si="22"/>
        <v>14.25</v>
      </c>
      <c r="S140" s="47">
        <v>2.85</v>
      </c>
      <c r="T140" s="36">
        <v>4</v>
      </c>
      <c r="U140" s="55">
        <f t="shared" si="23"/>
        <v>14.25</v>
      </c>
      <c r="V140" s="47"/>
      <c r="W140" s="36"/>
      <c r="X140" s="55" t="str">
        <f t="shared" si="24"/>
        <v>0</v>
      </c>
      <c r="Y140" s="47"/>
      <c r="Z140" s="36"/>
      <c r="AA140" s="55" t="str">
        <f t="shared" si="25"/>
        <v>0</v>
      </c>
      <c r="AB140" s="47"/>
      <c r="AC140" s="36"/>
      <c r="AD140" s="55" t="str">
        <f t="shared" si="26"/>
        <v>0</v>
      </c>
      <c r="AE140" s="47"/>
      <c r="AF140" s="36"/>
      <c r="AG140" s="55" t="str">
        <f t="shared" si="27"/>
        <v>0</v>
      </c>
      <c r="AH140" s="60">
        <f t="shared" si="28"/>
        <v>50.810822510822511</v>
      </c>
      <c r="AI140" s="16">
        <v>65</v>
      </c>
      <c r="AJ140" s="61">
        <f t="shared" si="29"/>
        <v>115.8108225108225</v>
      </c>
      <c r="AK140" s="66"/>
      <c r="AL140" s="26"/>
      <c r="AM140" s="67"/>
      <c r="AN140" s="33" t="s">
        <v>1239</v>
      </c>
      <c r="AO140" s="5" t="s">
        <v>1239</v>
      </c>
      <c r="AP140" s="5" t="s">
        <v>393</v>
      </c>
      <c r="AQ140" s="5" t="s">
        <v>1240</v>
      </c>
      <c r="AR140" s="5">
        <v>3429628739</v>
      </c>
      <c r="AS140" s="5">
        <v>3169476054</v>
      </c>
      <c r="AT140" s="5">
        <v>3429628739</v>
      </c>
      <c r="AU140" s="5"/>
      <c r="AV140" s="5" t="s">
        <v>4</v>
      </c>
      <c r="AW140" s="5" t="s">
        <v>1241</v>
      </c>
      <c r="AX140" s="5">
        <v>2012</v>
      </c>
      <c r="AY140" s="5" t="s">
        <v>1242</v>
      </c>
      <c r="AZ140" s="5" t="s">
        <v>123</v>
      </c>
      <c r="BA140" s="5" t="s">
        <v>1243</v>
      </c>
      <c r="BB140" s="5">
        <v>2014</v>
      </c>
      <c r="BC140" s="5" t="s">
        <v>1242</v>
      </c>
      <c r="BD140" s="5" t="s">
        <v>67</v>
      </c>
      <c r="BE140" s="5"/>
      <c r="BF140" s="5"/>
      <c r="BG140" s="5"/>
      <c r="BH140" s="5" t="s">
        <v>67</v>
      </c>
      <c r="BI140" s="5" t="s">
        <v>257</v>
      </c>
      <c r="BJ140" s="5">
        <v>2018</v>
      </c>
      <c r="BK140" s="5" t="s">
        <v>127</v>
      </c>
      <c r="BL140" s="5"/>
      <c r="BM140" s="5"/>
      <c r="BN140" s="5"/>
      <c r="BO140" s="5"/>
      <c r="BP140" s="5" t="s">
        <v>117</v>
      </c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 t="s">
        <v>131</v>
      </c>
      <c r="CE140" s="5" t="s">
        <v>1244</v>
      </c>
      <c r="CF140" s="5">
        <v>2016</v>
      </c>
      <c r="CG140" s="5" t="s">
        <v>1245</v>
      </c>
      <c r="CH140" s="5">
        <v>300</v>
      </c>
      <c r="CI140" s="5">
        <v>230</v>
      </c>
      <c r="CJ140" s="5"/>
      <c r="CK140" s="5"/>
      <c r="CL140" s="5"/>
      <c r="CM140" s="5"/>
      <c r="CN140" s="5"/>
      <c r="CO140" s="5"/>
      <c r="CP140" s="5" t="s">
        <v>117</v>
      </c>
      <c r="CQ140" s="5" t="s">
        <v>134</v>
      </c>
      <c r="CR140" s="5"/>
      <c r="CS140" s="5"/>
      <c r="CT140" s="5"/>
      <c r="CU140" s="5"/>
      <c r="CV140" s="5"/>
    </row>
    <row r="141" spans="1:100" ht="114" x14ac:dyDescent="0.4">
      <c r="A141" s="40">
        <v>137</v>
      </c>
      <c r="B141" s="17">
        <v>137</v>
      </c>
      <c r="C141" s="14">
        <v>23800832</v>
      </c>
      <c r="D141" s="22" t="s">
        <v>1022</v>
      </c>
      <c r="E141" s="22" t="s">
        <v>1246</v>
      </c>
      <c r="F141" s="14" t="s">
        <v>1247</v>
      </c>
      <c r="G141" s="20">
        <v>32674</v>
      </c>
      <c r="H141" s="21" t="s">
        <v>1249</v>
      </c>
      <c r="I141" s="43">
        <v>3429496199</v>
      </c>
      <c r="J141" s="47">
        <v>171</v>
      </c>
      <c r="K141" s="36">
        <v>375</v>
      </c>
      <c r="L141" s="49">
        <f t="shared" si="20"/>
        <v>9.120000000000001</v>
      </c>
      <c r="M141" s="47">
        <v>606</v>
      </c>
      <c r="N141" s="36">
        <v>1100</v>
      </c>
      <c r="O141" s="55">
        <f t="shared" si="21"/>
        <v>11.018181818181818</v>
      </c>
      <c r="P141" s="47">
        <v>729</v>
      </c>
      <c r="Q141" s="36">
        <v>1100</v>
      </c>
      <c r="R141" s="55">
        <f t="shared" si="22"/>
        <v>13.254545454545454</v>
      </c>
      <c r="S141" s="47">
        <v>312</v>
      </c>
      <c r="T141" s="36">
        <v>600</v>
      </c>
      <c r="U141" s="55">
        <f t="shared" si="23"/>
        <v>10.4</v>
      </c>
      <c r="V141" s="47"/>
      <c r="W141" s="36"/>
      <c r="X141" s="55" t="str">
        <f t="shared" si="24"/>
        <v>0</v>
      </c>
      <c r="Y141" s="47"/>
      <c r="Z141" s="36"/>
      <c r="AA141" s="55" t="str">
        <f t="shared" si="25"/>
        <v>0</v>
      </c>
      <c r="AB141" s="47"/>
      <c r="AC141" s="36"/>
      <c r="AD141" s="55" t="str">
        <f t="shared" si="26"/>
        <v>0</v>
      </c>
      <c r="AE141" s="47"/>
      <c r="AF141" s="36"/>
      <c r="AG141" s="55" t="str">
        <f t="shared" si="27"/>
        <v>0</v>
      </c>
      <c r="AH141" s="60">
        <f t="shared" si="28"/>
        <v>43.792727272727269</v>
      </c>
      <c r="AI141" s="16">
        <v>72</v>
      </c>
      <c r="AJ141" s="61">
        <f t="shared" si="29"/>
        <v>115.79272727272726</v>
      </c>
      <c r="AK141" s="66"/>
      <c r="AL141" s="26"/>
      <c r="AM141" s="67"/>
      <c r="AN141" s="33" t="s">
        <v>1248</v>
      </c>
      <c r="AO141" s="5" t="s">
        <v>1249</v>
      </c>
      <c r="AP141" s="5" t="s">
        <v>262</v>
      </c>
      <c r="AQ141" s="5" t="s">
        <v>619</v>
      </c>
      <c r="AR141" s="5">
        <v>3429496199</v>
      </c>
      <c r="AS141" s="5"/>
      <c r="AT141" s="5"/>
      <c r="AU141" s="5"/>
      <c r="AV141" s="5" t="s">
        <v>4</v>
      </c>
      <c r="AW141" s="5" t="s">
        <v>284</v>
      </c>
      <c r="AX141" s="5">
        <v>2011</v>
      </c>
      <c r="AY141" s="5" t="s">
        <v>125</v>
      </c>
      <c r="AZ141" s="5" t="s">
        <v>204</v>
      </c>
      <c r="BA141" s="5" t="s">
        <v>284</v>
      </c>
      <c r="BB141" s="5">
        <v>2014</v>
      </c>
      <c r="BC141" s="5" t="s">
        <v>125</v>
      </c>
      <c r="BD141" s="5" t="s">
        <v>206</v>
      </c>
      <c r="BE141" s="5" t="s">
        <v>284</v>
      </c>
      <c r="BF141" s="5">
        <v>2018</v>
      </c>
      <c r="BG141" s="5" t="s">
        <v>308</v>
      </c>
      <c r="BH141" s="5" t="s">
        <v>209</v>
      </c>
      <c r="BI141" s="5" t="s">
        <v>1250</v>
      </c>
      <c r="BJ141" s="5">
        <v>2014</v>
      </c>
      <c r="BK141" s="5" t="s">
        <v>1251</v>
      </c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 t="s">
        <v>131</v>
      </c>
      <c r="CE141" s="5" t="s">
        <v>1252</v>
      </c>
      <c r="CF141" s="5">
        <v>2016</v>
      </c>
      <c r="CG141" s="5" t="s">
        <v>1253</v>
      </c>
      <c r="CH141" s="5">
        <v>600</v>
      </c>
      <c r="CI141" s="5">
        <v>390</v>
      </c>
      <c r="CJ141" s="5"/>
      <c r="CK141" s="5"/>
      <c r="CL141" s="5"/>
      <c r="CM141" s="5"/>
      <c r="CN141" s="5"/>
      <c r="CO141" s="5"/>
      <c r="CP141" s="5" t="s">
        <v>134</v>
      </c>
      <c r="CQ141" s="5" t="s">
        <v>134</v>
      </c>
      <c r="CR141" s="5"/>
      <c r="CS141" s="5"/>
      <c r="CT141" s="5"/>
      <c r="CU141" s="5"/>
      <c r="CV141" s="5"/>
    </row>
    <row r="142" spans="1:100" ht="114" x14ac:dyDescent="0.4">
      <c r="A142" s="40">
        <v>138</v>
      </c>
      <c r="B142" s="17">
        <v>138</v>
      </c>
      <c r="C142" s="14">
        <v>23800318</v>
      </c>
      <c r="D142" s="22" t="s">
        <v>1254</v>
      </c>
      <c r="E142" s="22" t="s">
        <v>1255</v>
      </c>
      <c r="F142" s="14" t="s">
        <v>1256</v>
      </c>
      <c r="G142" s="20">
        <v>30317</v>
      </c>
      <c r="H142" s="21" t="s">
        <v>1257</v>
      </c>
      <c r="I142" s="43">
        <v>3441982346</v>
      </c>
      <c r="J142" s="47">
        <v>454</v>
      </c>
      <c r="K142" s="36">
        <v>850</v>
      </c>
      <c r="L142" s="49">
        <f t="shared" si="20"/>
        <v>10.68235294117647</v>
      </c>
      <c r="M142" s="47">
        <v>1732</v>
      </c>
      <c r="N142" s="36">
        <v>3350</v>
      </c>
      <c r="O142" s="55">
        <f t="shared" si="21"/>
        <v>10.340298507462686</v>
      </c>
      <c r="P142" s="47">
        <v>310</v>
      </c>
      <c r="Q142" s="36">
        <v>550</v>
      </c>
      <c r="R142" s="55">
        <f t="shared" si="22"/>
        <v>11.272727272727272</v>
      </c>
      <c r="S142" s="47">
        <v>742</v>
      </c>
      <c r="T142" s="36">
        <v>1100</v>
      </c>
      <c r="U142" s="55">
        <f t="shared" si="23"/>
        <v>13.490909090909092</v>
      </c>
      <c r="V142" s="47"/>
      <c r="W142" s="36"/>
      <c r="X142" s="55" t="str">
        <f t="shared" si="24"/>
        <v>0</v>
      </c>
      <c r="Y142" s="47"/>
      <c r="Z142" s="36"/>
      <c r="AA142" s="55" t="str">
        <f t="shared" si="25"/>
        <v>0</v>
      </c>
      <c r="AB142" s="47"/>
      <c r="AC142" s="36"/>
      <c r="AD142" s="55" t="str">
        <f t="shared" si="26"/>
        <v>0</v>
      </c>
      <c r="AE142" s="47"/>
      <c r="AF142" s="36"/>
      <c r="AG142" s="55" t="str">
        <f t="shared" si="27"/>
        <v>0</v>
      </c>
      <c r="AH142" s="60">
        <f t="shared" si="28"/>
        <v>45.786287812275518</v>
      </c>
      <c r="AI142" s="16">
        <v>70</v>
      </c>
      <c r="AJ142" s="61">
        <f t="shared" si="29"/>
        <v>115.78628781227552</v>
      </c>
      <c r="AK142" s="66"/>
      <c r="AL142" s="26"/>
      <c r="AM142" s="67"/>
      <c r="AN142" s="33" t="s">
        <v>1257</v>
      </c>
      <c r="AO142" s="5" t="s">
        <v>1257</v>
      </c>
      <c r="AP142" s="5" t="s">
        <v>1258</v>
      </c>
      <c r="AQ142" s="5" t="s">
        <v>1259</v>
      </c>
      <c r="AR142" s="5">
        <v>3441982346</v>
      </c>
      <c r="AS142" s="5">
        <v>3441982346</v>
      </c>
      <c r="AT142" s="5">
        <v>3441982346</v>
      </c>
      <c r="AU142" s="5">
        <v>3441982346</v>
      </c>
      <c r="AV142" s="5" t="s">
        <v>4</v>
      </c>
      <c r="AW142" s="5" t="s">
        <v>1260</v>
      </c>
      <c r="AX142" s="5">
        <v>1999</v>
      </c>
      <c r="AY142" s="5" t="s">
        <v>125</v>
      </c>
      <c r="AZ142" s="5" t="s">
        <v>273</v>
      </c>
      <c r="BA142" s="5" t="s">
        <v>921</v>
      </c>
      <c r="BB142" s="5">
        <v>2005</v>
      </c>
      <c r="BC142" s="5" t="s">
        <v>1261</v>
      </c>
      <c r="BD142" s="5" t="s">
        <v>206</v>
      </c>
      <c r="BE142" s="5" t="s">
        <v>284</v>
      </c>
      <c r="BF142" s="5">
        <v>2008</v>
      </c>
      <c r="BG142" s="5" t="s">
        <v>801</v>
      </c>
      <c r="BH142" s="5" t="s">
        <v>209</v>
      </c>
      <c r="BI142" s="5" t="s">
        <v>210</v>
      </c>
      <c r="BJ142" s="5">
        <v>2017</v>
      </c>
      <c r="BK142" s="5" t="s">
        <v>437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>
        <v>0</v>
      </c>
      <c r="CI142" s="5">
        <v>0</v>
      </c>
      <c r="CJ142" s="5"/>
      <c r="CK142" s="5"/>
      <c r="CL142" s="5"/>
      <c r="CM142" s="5"/>
      <c r="CN142" s="5"/>
      <c r="CO142" s="5"/>
      <c r="CP142" s="5" t="s">
        <v>117</v>
      </c>
      <c r="CQ142" s="5" t="s">
        <v>134</v>
      </c>
      <c r="CR142" s="5"/>
      <c r="CS142" s="5"/>
      <c r="CT142" s="5"/>
      <c r="CU142" s="5"/>
      <c r="CV142" s="5"/>
    </row>
    <row r="143" spans="1:100" ht="114" x14ac:dyDescent="0.4">
      <c r="A143" s="40">
        <v>139</v>
      </c>
      <c r="B143" s="17">
        <v>139</v>
      </c>
      <c r="C143" s="14">
        <v>23800313</v>
      </c>
      <c r="D143" s="22" t="s">
        <v>1262</v>
      </c>
      <c r="E143" s="22" t="s">
        <v>1263</v>
      </c>
      <c r="F143" s="14" t="s">
        <v>1264</v>
      </c>
      <c r="G143" s="20">
        <v>32500</v>
      </c>
      <c r="H143" s="21" t="s">
        <v>1266</v>
      </c>
      <c r="I143" s="43">
        <v>3429189151</v>
      </c>
      <c r="J143" s="47">
        <v>699</v>
      </c>
      <c r="K143" s="36">
        <v>1050</v>
      </c>
      <c r="L143" s="49">
        <f t="shared" si="20"/>
        <v>13.314285714285713</v>
      </c>
      <c r="M143" s="47">
        <v>589</v>
      </c>
      <c r="N143" s="36">
        <v>1100</v>
      </c>
      <c r="O143" s="55">
        <f t="shared" si="21"/>
        <v>10.709090909090907</v>
      </c>
      <c r="P143" s="47">
        <v>301</v>
      </c>
      <c r="Q143" s="36">
        <v>550</v>
      </c>
      <c r="R143" s="55">
        <f t="shared" si="22"/>
        <v>10.945454545454545</v>
      </c>
      <c r="S143" s="47">
        <v>673</v>
      </c>
      <c r="T143" s="36">
        <v>1100</v>
      </c>
      <c r="U143" s="55">
        <f t="shared" si="23"/>
        <v>12.236363636363636</v>
      </c>
      <c r="V143" s="47"/>
      <c r="W143" s="36"/>
      <c r="X143" s="55" t="str">
        <f t="shared" si="24"/>
        <v>0</v>
      </c>
      <c r="Y143" s="47"/>
      <c r="Z143" s="36"/>
      <c r="AA143" s="55" t="str">
        <f t="shared" si="25"/>
        <v>0</v>
      </c>
      <c r="AB143" s="47">
        <v>604</v>
      </c>
      <c r="AC143" s="36">
        <v>900</v>
      </c>
      <c r="AD143" s="55">
        <f t="shared" si="26"/>
        <v>3.3555555555555556</v>
      </c>
      <c r="AE143" s="47">
        <v>767</v>
      </c>
      <c r="AF143" s="36">
        <v>1200</v>
      </c>
      <c r="AG143" s="55">
        <f t="shared" si="27"/>
        <v>3.1958333333333333</v>
      </c>
      <c r="AH143" s="60">
        <f t="shared" si="28"/>
        <v>53.756583694083687</v>
      </c>
      <c r="AI143" s="16">
        <v>62</v>
      </c>
      <c r="AJ143" s="61">
        <f t="shared" si="29"/>
        <v>115.75658369408369</v>
      </c>
      <c r="AK143" s="66"/>
      <c r="AL143" s="26"/>
      <c r="AM143" s="67"/>
      <c r="AN143" s="33" t="s">
        <v>1266</v>
      </c>
      <c r="AO143" s="5" t="s">
        <v>1266</v>
      </c>
      <c r="AP143" s="5" t="s">
        <v>114</v>
      </c>
      <c r="AQ143" s="5" t="s">
        <v>341</v>
      </c>
      <c r="AR143" s="5">
        <v>3429189151</v>
      </c>
      <c r="AS143" s="5">
        <v>3459456134</v>
      </c>
      <c r="AT143" s="5"/>
      <c r="AU143" s="5"/>
      <c r="AV143" s="5" t="s">
        <v>4</v>
      </c>
      <c r="AW143" s="5" t="s">
        <v>284</v>
      </c>
      <c r="AX143" s="5">
        <v>2010</v>
      </c>
      <c r="AY143" s="5" t="s">
        <v>125</v>
      </c>
      <c r="AZ143" s="5" t="s">
        <v>204</v>
      </c>
      <c r="BA143" s="5" t="s">
        <v>284</v>
      </c>
      <c r="BB143" s="5">
        <v>2012</v>
      </c>
      <c r="BC143" s="5" t="s">
        <v>125</v>
      </c>
      <c r="BD143" s="5" t="s">
        <v>206</v>
      </c>
      <c r="BE143" s="5" t="s">
        <v>284</v>
      </c>
      <c r="BF143" s="5">
        <v>2014</v>
      </c>
      <c r="BG143" s="5" t="s">
        <v>1267</v>
      </c>
      <c r="BH143" s="5" t="s">
        <v>209</v>
      </c>
      <c r="BI143" s="5" t="s">
        <v>210</v>
      </c>
      <c r="BJ143" s="5">
        <v>2016</v>
      </c>
      <c r="BK143" s="5" t="s">
        <v>1267</v>
      </c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 t="s">
        <v>128</v>
      </c>
      <c r="BW143" s="5" t="s">
        <v>214</v>
      </c>
      <c r="BX143" s="5">
        <v>2016</v>
      </c>
      <c r="BY143" s="5" t="s">
        <v>308</v>
      </c>
      <c r="BZ143" s="5" t="s">
        <v>310</v>
      </c>
      <c r="CA143" s="5" t="s">
        <v>214</v>
      </c>
      <c r="CB143" s="5">
        <v>2018</v>
      </c>
      <c r="CC143" s="5" t="s">
        <v>308</v>
      </c>
      <c r="CD143" s="5"/>
      <c r="CE143" s="5"/>
      <c r="CF143" s="5"/>
      <c r="CG143" s="5"/>
      <c r="CH143" s="5">
        <v>0</v>
      </c>
      <c r="CI143" s="5">
        <v>0</v>
      </c>
      <c r="CJ143" s="5"/>
      <c r="CK143" s="5"/>
      <c r="CL143" s="5"/>
      <c r="CM143" s="5"/>
      <c r="CN143" s="5"/>
      <c r="CO143" s="5"/>
      <c r="CP143" s="5"/>
      <c r="CQ143" s="5" t="s">
        <v>134</v>
      </c>
      <c r="CR143" s="5"/>
      <c r="CS143" s="5"/>
      <c r="CT143" s="5"/>
      <c r="CU143" s="5"/>
      <c r="CV143" s="5"/>
    </row>
    <row r="144" spans="1:100" ht="135" x14ac:dyDescent="0.4">
      <c r="A144" s="40">
        <v>140</v>
      </c>
      <c r="B144" s="23">
        <v>85</v>
      </c>
      <c r="C144" s="14">
        <v>23800281</v>
      </c>
      <c r="D144" s="22" t="s">
        <v>852</v>
      </c>
      <c r="E144" s="22" t="s">
        <v>853</v>
      </c>
      <c r="F144" s="14" t="s">
        <v>854</v>
      </c>
      <c r="G144" s="20">
        <v>31564</v>
      </c>
      <c r="H144" s="21" t="s">
        <v>856</v>
      </c>
      <c r="I144" s="43">
        <v>3449633897</v>
      </c>
      <c r="J144" s="47">
        <v>396</v>
      </c>
      <c r="K144" s="36">
        <v>850</v>
      </c>
      <c r="L144" s="49">
        <f t="shared" si="20"/>
        <v>9.3176470588235301</v>
      </c>
      <c r="M144" s="47">
        <v>739</v>
      </c>
      <c r="N144" s="36">
        <v>1100</v>
      </c>
      <c r="O144" s="55">
        <f t="shared" si="21"/>
        <v>13.436363636363637</v>
      </c>
      <c r="P144" s="47">
        <v>330</v>
      </c>
      <c r="Q144" s="36">
        <v>550</v>
      </c>
      <c r="R144" s="55">
        <f t="shared" si="22"/>
        <v>12</v>
      </c>
      <c r="S144" s="50">
        <v>712</v>
      </c>
      <c r="T144" s="37">
        <v>1100</v>
      </c>
      <c r="U144" s="55">
        <f t="shared" si="23"/>
        <v>12.945454545454545</v>
      </c>
      <c r="V144" s="47"/>
      <c r="W144" s="36"/>
      <c r="X144" s="55" t="str">
        <f t="shared" si="24"/>
        <v>0</v>
      </c>
      <c r="Y144" s="47"/>
      <c r="Z144" s="36"/>
      <c r="AA144" s="55" t="str">
        <f t="shared" si="25"/>
        <v>0</v>
      </c>
      <c r="AB144" s="47"/>
      <c r="AC144" s="36"/>
      <c r="AD144" s="55" t="str">
        <f t="shared" si="26"/>
        <v>0</v>
      </c>
      <c r="AE144" s="47"/>
      <c r="AF144" s="36"/>
      <c r="AG144" s="55" t="str">
        <f t="shared" si="27"/>
        <v>0</v>
      </c>
      <c r="AH144" s="60">
        <f t="shared" si="28"/>
        <v>47.699465240641715</v>
      </c>
      <c r="AI144" s="16">
        <v>68</v>
      </c>
      <c r="AJ144" s="61">
        <f t="shared" si="29"/>
        <v>115.69946524064171</v>
      </c>
      <c r="AK144" s="66"/>
      <c r="AL144" s="26"/>
      <c r="AM144" s="67"/>
      <c r="AN144" s="33" t="s">
        <v>1271</v>
      </c>
      <c r="AO144" s="5" t="s">
        <v>1271</v>
      </c>
      <c r="AP144" s="5" t="s">
        <v>185</v>
      </c>
      <c r="AQ144" s="5" t="s">
        <v>1272</v>
      </c>
      <c r="AR144" s="5">
        <v>3149288414</v>
      </c>
      <c r="AS144" s="5">
        <v>3420959767</v>
      </c>
      <c r="AT144" s="5"/>
      <c r="AU144" s="5"/>
      <c r="AV144" s="5" t="s">
        <v>4</v>
      </c>
      <c r="AW144" s="5" t="s">
        <v>121</v>
      </c>
      <c r="AX144" s="5">
        <v>2014</v>
      </c>
      <c r="AY144" s="5" t="s">
        <v>114</v>
      </c>
      <c r="AZ144" s="5" t="s">
        <v>123</v>
      </c>
      <c r="BA144" s="5" t="s">
        <v>501</v>
      </c>
      <c r="BB144" s="5">
        <v>2016</v>
      </c>
      <c r="BC144" s="5" t="s">
        <v>114</v>
      </c>
      <c r="BD144" s="5" t="s">
        <v>173</v>
      </c>
      <c r="BE144" s="5" t="s">
        <v>1273</v>
      </c>
      <c r="BF144" s="5">
        <v>2018</v>
      </c>
      <c r="BG144" s="5" t="s">
        <v>114</v>
      </c>
      <c r="BH144" s="5" t="s">
        <v>175</v>
      </c>
      <c r="BI144" s="5" t="s">
        <v>955</v>
      </c>
      <c r="BJ144" s="5">
        <v>2020</v>
      </c>
      <c r="BK144" s="5" t="s">
        <v>114</v>
      </c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 t="s">
        <v>131</v>
      </c>
      <c r="CE144" s="5" t="s">
        <v>1274</v>
      </c>
      <c r="CF144" s="5">
        <v>2015</v>
      </c>
      <c r="CG144" s="5" t="s">
        <v>1224</v>
      </c>
      <c r="CH144" s="5">
        <v>600</v>
      </c>
      <c r="CI144" s="5">
        <v>585</v>
      </c>
      <c r="CJ144" s="5"/>
      <c r="CK144" s="5"/>
      <c r="CL144" s="5"/>
      <c r="CM144" s="5"/>
      <c r="CN144" s="5"/>
      <c r="CO144" s="5"/>
      <c r="CP144" s="5"/>
      <c r="CQ144" s="5" t="s">
        <v>134</v>
      </c>
      <c r="CR144" s="5"/>
      <c r="CS144" s="5"/>
      <c r="CT144" s="5"/>
      <c r="CU144" s="5"/>
      <c r="CV144" s="5"/>
    </row>
    <row r="145" spans="1:100" ht="150" x14ac:dyDescent="0.4">
      <c r="A145" s="40">
        <v>141</v>
      </c>
      <c r="B145" s="17">
        <v>140</v>
      </c>
      <c r="C145" s="14">
        <v>23800947</v>
      </c>
      <c r="D145" s="22" t="s">
        <v>1268</v>
      </c>
      <c r="E145" s="22" t="s">
        <v>1269</v>
      </c>
      <c r="F145" s="14" t="s">
        <v>1270</v>
      </c>
      <c r="G145" s="20">
        <v>35856</v>
      </c>
      <c r="H145" s="21" t="s">
        <v>1271</v>
      </c>
      <c r="I145" s="43">
        <v>3149288414</v>
      </c>
      <c r="J145" s="47">
        <v>746</v>
      </c>
      <c r="K145" s="36">
        <v>1100</v>
      </c>
      <c r="L145" s="49">
        <f t="shared" si="20"/>
        <v>13.563636363636364</v>
      </c>
      <c r="M145" s="47">
        <v>738</v>
      </c>
      <c r="N145" s="36">
        <v>1100</v>
      </c>
      <c r="O145" s="55">
        <f t="shared" si="21"/>
        <v>13.418181818181818</v>
      </c>
      <c r="P145" s="47">
        <v>333</v>
      </c>
      <c r="Q145" s="36">
        <v>550</v>
      </c>
      <c r="R145" s="55">
        <f t="shared" si="22"/>
        <v>12.109090909090909</v>
      </c>
      <c r="S145" s="47">
        <v>1750</v>
      </c>
      <c r="T145" s="36">
        <v>2400</v>
      </c>
      <c r="U145" s="55">
        <f t="shared" si="23"/>
        <v>14.583333333333332</v>
      </c>
      <c r="V145" s="47"/>
      <c r="W145" s="36"/>
      <c r="X145" s="55" t="str">
        <f t="shared" si="24"/>
        <v>0</v>
      </c>
      <c r="Y145" s="47"/>
      <c r="Z145" s="36"/>
      <c r="AA145" s="55" t="str">
        <f t="shared" si="25"/>
        <v>0</v>
      </c>
      <c r="AB145" s="47"/>
      <c r="AC145" s="36"/>
      <c r="AD145" s="55" t="str">
        <f t="shared" si="26"/>
        <v>0</v>
      </c>
      <c r="AE145" s="47"/>
      <c r="AF145" s="36"/>
      <c r="AG145" s="55" t="str">
        <f t="shared" si="27"/>
        <v>0</v>
      </c>
      <c r="AH145" s="60">
        <f t="shared" si="28"/>
        <v>53.674242424242422</v>
      </c>
      <c r="AI145" s="16">
        <v>62</v>
      </c>
      <c r="AJ145" s="61">
        <f t="shared" si="29"/>
        <v>115.67424242424242</v>
      </c>
      <c r="AK145" s="66"/>
      <c r="AL145" s="26"/>
      <c r="AM145" s="67"/>
      <c r="AN145" s="33" t="s">
        <v>1278</v>
      </c>
      <c r="AO145" s="5" t="s">
        <v>1278</v>
      </c>
      <c r="AP145" s="5" t="s">
        <v>114</v>
      </c>
      <c r="AQ145" s="5" t="s">
        <v>954</v>
      </c>
      <c r="AR145" s="5">
        <v>3349101568</v>
      </c>
      <c r="AS145" s="5">
        <v>3349101568</v>
      </c>
      <c r="AT145" s="5">
        <v>3135407009</v>
      </c>
      <c r="AU145" s="5">
        <v>3135307009</v>
      </c>
      <c r="AV145" s="5" t="s">
        <v>4</v>
      </c>
      <c r="AW145" s="5" t="s">
        <v>1279</v>
      </c>
      <c r="AX145" s="5">
        <v>2002</v>
      </c>
      <c r="AY145" s="5" t="s">
        <v>1280</v>
      </c>
      <c r="AZ145" s="5" t="s">
        <v>204</v>
      </c>
      <c r="BA145" s="5" t="s">
        <v>1281</v>
      </c>
      <c r="BB145" s="5">
        <v>2004</v>
      </c>
      <c r="BC145" s="5" t="s">
        <v>1280</v>
      </c>
      <c r="BD145" s="5" t="s">
        <v>206</v>
      </c>
      <c r="BE145" s="5" t="s">
        <v>284</v>
      </c>
      <c r="BF145" s="5">
        <v>2008</v>
      </c>
      <c r="BG145" s="5" t="s">
        <v>1282</v>
      </c>
      <c r="BH145" s="5" t="s">
        <v>209</v>
      </c>
      <c r="BI145" s="5" t="s">
        <v>210</v>
      </c>
      <c r="BJ145" s="5">
        <v>2010</v>
      </c>
      <c r="BK145" s="5" t="s">
        <v>1282</v>
      </c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 t="s">
        <v>128</v>
      </c>
      <c r="BW145" s="5"/>
      <c r="BX145" s="5">
        <v>2016</v>
      </c>
      <c r="BY145" s="5" t="s">
        <v>1283</v>
      </c>
      <c r="BZ145" s="5" t="s">
        <v>310</v>
      </c>
      <c r="CA145" s="5"/>
      <c r="CB145" s="5">
        <v>2018</v>
      </c>
      <c r="CC145" s="5" t="s">
        <v>1283</v>
      </c>
      <c r="CD145" s="5"/>
      <c r="CE145" s="5"/>
      <c r="CF145" s="5"/>
      <c r="CG145" s="5"/>
      <c r="CH145" s="5">
        <v>0</v>
      </c>
      <c r="CI145" s="5">
        <v>0</v>
      </c>
      <c r="CJ145" s="5"/>
      <c r="CK145" s="5"/>
      <c r="CL145" s="5"/>
      <c r="CM145" s="5"/>
      <c r="CN145" s="5"/>
      <c r="CO145" s="5"/>
      <c r="CP145" s="5"/>
      <c r="CQ145" s="5" t="s">
        <v>134</v>
      </c>
      <c r="CR145" s="5"/>
      <c r="CS145" s="5"/>
      <c r="CT145" s="5"/>
      <c r="CU145" s="5"/>
      <c r="CV145" s="5"/>
    </row>
    <row r="146" spans="1:100" ht="150" x14ac:dyDescent="0.4">
      <c r="A146" s="40">
        <v>142</v>
      </c>
      <c r="B146" s="17">
        <v>141</v>
      </c>
      <c r="C146" s="14">
        <v>23800608</v>
      </c>
      <c r="D146" s="22" t="s">
        <v>1275</v>
      </c>
      <c r="E146" s="22" t="s">
        <v>1276</v>
      </c>
      <c r="F146" s="14" t="s">
        <v>1277</v>
      </c>
      <c r="G146" s="20">
        <v>31776</v>
      </c>
      <c r="H146" s="21" t="s">
        <v>1278</v>
      </c>
      <c r="I146" s="43">
        <v>3349101568</v>
      </c>
      <c r="J146" s="47">
        <v>512</v>
      </c>
      <c r="K146" s="36">
        <v>850</v>
      </c>
      <c r="L146" s="49">
        <f t="shared" si="20"/>
        <v>12.047058823529412</v>
      </c>
      <c r="M146" s="47">
        <v>595</v>
      </c>
      <c r="N146" s="36">
        <v>1100</v>
      </c>
      <c r="O146" s="55">
        <f t="shared" si="21"/>
        <v>10.818181818181818</v>
      </c>
      <c r="P146" s="47">
        <v>2666</v>
      </c>
      <c r="Q146" s="36">
        <v>4000</v>
      </c>
      <c r="R146" s="55">
        <f t="shared" si="22"/>
        <v>13.33</v>
      </c>
      <c r="S146" s="47">
        <v>391</v>
      </c>
      <c r="T146" s="36">
        <v>600</v>
      </c>
      <c r="U146" s="55">
        <f t="shared" si="23"/>
        <v>13.033333333333331</v>
      </c>
      <c r="V146" s="47"/>
      <c r="W146" s="36"/>
      <c r="X146" s="55" t="str">
        <f t="shared" si="24"/>
        <v>0</v>
      </c>
      <c r="Y146" s="47"/>
      <c r="Z146" s="36"/>
      <c r="AA146" s="55" t="str">
        <f t="shared" si="25"/>
        <v>0</v>
      </c>
      <c r="AB146" s="47">
        <v>585</v>
      </c>
      <c r="AC146" s="36">
        <v>900</v>
      </c>
      <c r="AD146" s="55">
        <f t="shared" si="26"/>
        <v>3.25</v>
      </c>
      <c r="AE146" s="47">
        <v>761</v>
      </c>
      <c r="AF146" s="36">
        <v>1200</v>
      </c>
      <c r="AG146" s="55">
        <f t="shared" si="27"/>
        <v>3.1708333333333334</v>
      </c>
      <c r="AH146" s="60">
        <f t="shared" si="28"/>
        <v>55.649407308377896</v>
      </c>
      <c r="AI146" s="16">
        <v>60</v>
      </c>
      <c r="AJ146" s="61">
        <f t="shared" si="29"/>
        <v>115.6494073083779</v>
      </c>
      <c r="AK146" s="66"/>
      <c r="AL146" s="26"/>
      <c r="AM146" s="67"/>
      <c r="AN146" s="33" t="s">
        <v>1287</v>
      </c>
      <c r="AO146" s="5" t="s">
        <v>1287</v>
      </c>
      <c r="AP146" s="5" t="s">
        <v>1287</v>
      </c>
      <c r="AQ146" s="5" t="s">
        <v>341</v>
      </c>
      <c r="AR146" s="5">
        <v>3417168623</v>
      </c>
      <c r="AS146" s="5"/>
      <c r="AT146" s="5"/>
      <c r="AU146" s="5"/>
      <c r="AV146" s="5" t="s">
        <v>4</v>
      </c>
      <c r="AW146" s="5" t="s">
        <v>238</v>
      </c>
      <c r="AX146" s="5">
        <v>2008</v>
      </c>
      <c r="AY146" s="5" t="s">
        <v>125</v>
      </c>
      <c r="AZ146" s="5" t="s">
        <v>204</v>
      </c>
      <c r="BA146" s="5" t="s">
        <v>238</v>
      </c>
      <c r="BB146" s="5">
        <v>2013</v>
      </c>
      <c r="BC146" s="5" t="s">
        <v>125</v>
      </c>
      <c r="BD146" s="5" t="s">
        <v>206</v>
      </c>
      <c r="BE146" s="5" t="s">
        <v>238</v>
      </c>
      <c r="BF146" s="5">
        <v>2016</v>
      </c>
      <c r="BG146" s="5" t="s">
        <v>127</v>
      </c>
      <c r="BH146" s="5" t="s">
        <v>209</v>
      </c>
      <c r="BI146" s="5" t="s">
        <v>210</v>
      </c>
      <c r="BJ146" s="5">
        <v>2018</v>
      </c>
      <c r="BK146" s="5" t="s">
        <v>127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 t="s">
        <v>131</v>
      </c>
      <c r="CE146" s="5" t="s">
        <v>1288</v>
      </c>
      <c r="CF146" s="5">
        <v>2011</v>
      </c>
      <c r="CG146" s="5" t="s">
        <v>1289</v>
      </c>
      <c r="CH146" s="5">
        <v>100</v>
      </c>
      <c r="CI146" s="5">
        <v>80</v>
      </c>
      <c r="CJ146" s="5" t="s">
        <v>534</v>
      </c>
      <c r="CK146" s="5" t="s">
        <v>1290</v>
      </c>
      <c r="CL146" s="5">
        <v>2019</v>
      </c>
      <c r="CM146" s="5" t="s">
        <v>177</v>
      </c>
      <c r="CN146" s="5">
        <v>2000</v>
      </c>
      <c r="CO146" s="5">
        <v>1329</v>
      </c>
      <c r="CP146" s="5" t="s">
        <v>117</v>
      </c>
      <c r="CQ146" s="5" t="s">
        <v>134</v>
      </c>
      <c r="CR146" s="5"/>
      <c r="CS146" s="5"/>
      <c r="CT146" s="5"/>
      <c r="CU146" s="5"/>
      <c r="CV146" s="5"/>
    </row>
    <row r="147" spans="1:100" ht="114" x14ac:dyDescent="0.4">
      <c r="A147" s="40">
        <v>143</v>
      </c>
      <c r="B147" s="17">
        <v>142</v>
      </c>
      <c r="C147" s="14">
        <v>23800922</v>
      </c>
      <c r="D147" s="22" t="s">
        <v>1284</v>
      </c>
      <c r="E147" s="22" t="s">
        <v>1285</v>
      </c>
      <c r="F147" s="14" t="s">
        <v>1286</v>
      </c>
      <c r="G147" s="20">
        <v>33347</v>
      </c>
      <c r="H147" s="21" t="s">
        <v>1287</v>
      </c>
      <c r="I147" s="43">
        <v>3417168623</v>
      </c>
      <c r="J147" s="47">
        <v>539</v>
      </c>
      <c r="K147" s="36">
        <v>900</v>
      </c>
      <c r="L147" s="49">
        <f t="shared" si="20"/>
        <v>11.977777777777778</v>
      </c>
      <c r="M147" s="47">
        <v>232</v>
      </c>
      <c r="N147" s="36">
        <v>450</v>
      </c>
      <c r="O147" s="55">
        <f t="shared" si="21"/>
        <v>10.31111111111111</v>
      </c>
      <c r="P147" s="47">
        <v>285</v>
      </c>
      <c r="Q147" s="36">
        <v>550</v>
      </c>
      <c r="R147" s="55">
        <f t="shared" si="22"/>
        <v>10.363636363636363</v>
      </c>
      <c r="S147" s="47">
        <v>822</v>
      </c>
      <c r="T147" s="36">
        <v>1100</v>
      </c>
      <c r="U147" s="55">
        <f t="shared" si="23"/>
        <v>14.945454545454545</v>
      </c>
      <c r="V147" s="47"/>
      <c r="W147" s="36"/>
      <c r="X147" s="55" t="str">
        <f t="shared" si="24"/>
        <v>0</v>
      </c>
      <c r="Y147" s="47"/>
      <c r="Z147" s="36"/>
      <c r="AA147" s="55" t="str">
        <f t="shared" si="25"/>
        <v>0</v>
      </c>
      <c r="AB147" s="47"/>
      <c r="AC147" s="36"/>
      <c r="AD147" s="55" t="str">
        <f t="shared" si="26"/>
        <v>0</v>
      </c>
      <c r="AE147" s="47"/>
      <c r="AF147" s="36"/>
      <c r="AG147" s="55" t="str">
        <f t="shared" si="27"/>
        <v>0</v>
      </c>
      <c r="AH147" s="60">
        <f t="shared" si="28"/>
        <v>47.597979797979797</v>
      </c>
      <c r="AI147" s="16">
        <v>68</v>
      </c>
      <c r="AJ147" s="61">
        <f t="shared" si="29"/>
        <v>115.5979797979798</v>
      </c>
      <c r="AK147" s="66"/>
      <c r="AL147" s="26"/>
      <c r="AM147" s="67"/>
      <c r="AN147" s="33" t="s">
        <v>1294</v>
      </c>
      <c r="AO147" s="5" t="s">
        <v>1295</v>
      </c>
      <c r="AP147" s="5" t="s">
        <v>193</v>
      </c>
      <c r="AQ147" s="5" t="s">
        <v>246</v>
      </c>
      <c r="AR147" s="5">
        <v>3034747714</v>
      </c>
      <c r="AS147" s="5">
        <v>3053132134</v>
      </c>
      <c r="AT147" s="5"/>
      <c r="AU147" s="5"/>
      <c r="AV147" s="5" t="s">
        <v>4</v>
      </c>
      <c r="AW147" s="5" t="s">
        <v>121</v>
      </c>
      <c r="AX147" s="5">
        <v>2012</v>
      </c>
      <c r="AY147" s="5" t="s">
        <v>524</v>
      </c>
      <c r="AZ147" s="5" t="s">
        <v>123</v>
      </c>
      <c r="BA147" s="5" t="s">
        <v>121</v>
      </c>
      <c r="BB147" s="5">
        <v>2014</v>
      </c>
      <c r="BC147" s="5" t="s">
        <v>524</v>
      </c>
      <c r="BD147" s="5" t="s">
        <v>173</v>
      </c>
      <c r="BE147" s="5" t="s">
        <v>1296</v>
      </c>
      <c r="BF147" s="5">
        <v>2018</v>
      </c>
      <c r="BG147" s="5" t="s">
        <v>127</v>
      </c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 t="s">
        <v>492</v>
      </c>
      <c r="CE147" s="5" t="s">
        <v>1297</v>
      </c>
      <c r="CF147" s="5">
        <v>2019</v>
      </c>
      <c r="CG147" s="5" t="s">
        <v>130</v>
      </c>
      <c r="CH147" s="5">
        <v>2400</v>
      </c>
      <c r="CI147" s="5">
        <v>1801</v>
      </c>
      <c r="CJ147" s="5"/>
      <c r="CK147" s="5"/>
      <c r="CL147" s="5"/>
      <c r="CM147" s="5"/>
      <c r="CN147" s="5"/>
      <c r="CO147" s="5"/>
      <c r="CP147" s="5"/>
      <c r="CQ147" s="5" t="s">
        <v>134</v>
      </c>
      <c r="CR147" s="5"/>
      <c r="CS147" s="5"/>
      <c r="CT147" s="5"/>
      <c r="CU147" s="5"/>
      <c r="CV147" s="5"/>
    </row>
    <row r="148" spans="1:100" ht="114" x14ac:dyDescent="0.4">
      <c r="A148" s="40">
        <v>144</v>
      </c>
      <c r="B148" s="17">
        <v>143</v>
      </c>
      <c r="C148" s="14">
        <v>23800460</v>
      </c>
      <c r="D148" s="22" t="s">
        <v>1291</v>
      </c>
      <c r="E148" s="22" t="s">
        <v>1292</v>
      </c>
      <c r="F148" s="14" t="s">
        <v>1293</v>
      </c>
      <c r="G148" s="20">
        <v>35175</v>
      </c>
      <c r="H148" s="21" t="s">
        <v>1295</v>
      </c>
      <c r="I148" s="43">
        <v>3034747714</v>
      </c>
      <c r="J148" s="47">
        <v>921</v>
      </c>
      <c r="K148" s="36">
        <v>1050</v>
      </c>
      <c r="L148" s="49">
        <f t="shared" si="20"/>
        <v>17.542857142857141</v>
      </c>
      <c r="M148" s="47">
        <v>958</v>
      </c>
      <c r="N148" s="36">
        <v>1100</v>
      </c>
      <c r="O148" s="55">
        <f t="shared" si="21"/>
        <v>17.418181818181818</v>
      </c>
      <c r="P148" s="47">
        <v>456</v>
      </c>
      <c r="Q148" s="36">
        <v>550</v>
      </c>
      <c r="R148" s="55">
        <f t="shared" si="22"/>
        <v>16.581818181818182</v>
      </c>
      <c r="S148" s="47"/>
      <c r="T148" s="36"/>
      <c r="U148" s="55" t="str">
        <f t="shared" si="23"/>
        <v>0</v>
      </c>
      <c r="V148" s="47"/>
      <c r="W148" s="36"/>
      <c r="X148" s="55" t="str">
        <f t="shared" si="24"/>
        <v>0</v>
      </c>
      <c r="Y148" s="47"/>
      <c r="Z148" s="36"/>
      <c r="AA148" s="55" t="str">
        <f t="shared" si="25"/>
        <v>0</v>
      </c>
      <c r="AB148" s="47"/>
      <c r="AC148" s="36"/>
      <c r="AD148" s="55" t="str">
        <f t="shared" si="26"/>
        <v>0</v>
      </c>
      <c r="AE148" s="47"/>
      <c r="AF148" s="36"/>
      <c r="AG148" s="55" t="str">
        <f t="shared" si="27"/>
        <v>0</v>
      </c>
      <c r="AH148" s="60">
        <f t="shared" si="28"/>
        <v>51.542857142857144</v>
      </c>
      <c r="AI148" s="16">
        <v>64</v>
      </c>
      <c r="AJ148" s="61">
        <f t="shared" si="29"/>
        <v>115.54285714285714</v>
      </c>
      <c r="AK148" s="66"/>
      <c r="AL148" s="26"/>
      <c r="AM148" s="67"/>
      <c r="AN148" s="33" t="s">
        <v>1301</v>
      </c>
      <c r="AO148" s="5" t="s">
        <v>1301</v>
      </c>
      <c r="AP148" s="5" t="s">
        <v>326</v>
      </c>
      <c r="AQ148" s="5" t="s">
        <v>326</v>
      </c>
      <c r="AR148" s="5">
        <v>3329893310</v>
      </c>
      <c r="AS148" s="5">
        <v>3459454644</v>
      </c>
      <c r="AT148" s="5">
        <v>3478948125</v>
      </c>
      <c r="AU148" s="5"/>
      <c r="AV148" s="5" t="s">
        <v>4</v>
      </c>
      <c r="AW148" s="5" t="s">
        <v>1302</v>
      </c>
      <c r="AX148" s="5">
        <v>2010</v>
      </c>
      <c r="AY148" s="5" t="s">
        <v>125</v>
      </c>
      <c r="AZ148" s="5" t="s">
        <v>123</v>
      </c>
      <c r="BA148" s="5" t="s">
        <v>1303</v>
      </c>
      <c r="BB148" s="5">
        <v>2012</v>
      </c>
      <c r="BC148" s="5" t="s">
        <v>125</v>
      </c>
      <c r="BD148" s="5" t="s">
        <v>67</v>
      </c>
      <c r="BE148" s="5"/>
      <c r="BF148" s="5"/>
      <c r="BG148" s="5"/>
      <c r="BH148" s="5" t="s">
        <v>67</v>
      </c>
      <c r="BI148" s="5" t="s">
        <v>327</v>
      </c>
      <c r="BJ148" s="5">
        <v>2019</v>
      </c>
      <c r="BK148" s="5" t="s">
        <v>1304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 t="s">
        <v>131</v>
      </c>
      <c r="CE148" s="5"/>
      <c r="CF148" s="5">
        <v>2009</v>
      </c>
      <c r="CG148" s="5"/>
      <c r="CH148" s="5">
        <v>0</v>
      </c>
      <c r="CI148" s="5">
        <v>0</v>
      </c>
      <c r="CJ148" s="5"/>
      <c r="CK148" s="5"/>
      <c r="CL148" s="5"/>
      <c r="CM148" s="5"/>
      <c r="CN148" s="5"/>
      <c r="CO148" s="5"/>
      <c r="CP148" s="5"/>
      <c r="CQ148" s="5" t="s">
        <v>134</v>
      </c>
      <c r="CR148" s="5"/>
      <c r="CS148" s="5"/>
      <c r="CT148" s="5"/>
      <c r="CU148" s="5"/>
      <c r="CV148" s="5"/>
    </row>
    <row r="149" spans="1:100" ht="114" x14ac:dyDescent="0.4">
      <c r="A149" s="40">
        <v>145</v>
      </c>
      <c r="B149" s="17">
        <v>144</v>
      </c>
      <c r="C149" s="14">
        <v>23800788</v>
      </c>
      <c r="D149" s="22" t="s">
        <v>1298</v>
      </c>
      <c r="E149" s="22" t="s">
        <v>1299</v>
      </c>
      <c r="F149" s="14" t="s">
        <v>1300</v>
      </c>
      <c r="G149" s="20">
        <v>34652</v>
      </c>
      <c r="H149" s="21" t="s">
        <v>1301</v>
      </c>
      <c r="I149" s="43">
        <v>3329893310</v>
      </c>
      <c r="J149" s="47">
        <v>713</v>
      </c>
      <c r="K149" s="36">
        <v>1050</v>
      </c>
      <c r="L149" s="49">
        <f t="shared" si="20"/>
        <v>13.580952380952381</v>
      </c>
      <c r="M149" s="47">
        <v>650</v>
      </c>
      <c r="N149" s="36">
        <v>1100</v>
      </c>
      <c r="O149" s="55">
        <f t="shared" si="21"/>
        <v>11.818181818181818</v>
      </c>
      <c r="P149" s="47">
        <v>2835</v>
      </c>
      <c r="Q149" s="36">
        <v>4200</v>
      </c>
      <c r="R149" s="55">
        <f t="shared" si="22"/>
        <v>13.5</v>
      </c>
      <c r="S149" s="47">
        <v>2835</v>
      </c>
      <c r="T149" s="36">
        <v>4200</v>
      </c>
      <c r="U149" s="55">
        <f t="shared" si="23"/>
        <v>13.5</v>
      </c>
      <c r="V149" s="47"/>
      <c r="W149" s="36"/>
      <c r="X149" s="55" t="str">
        <f t="shared" si="24"/>
        <v>0</v>
      </c>
      <c r="Y149" s="47"/>
      <c r="Z149" s="36"/>
      <c r="AA149" s="55" t="str">
        <f t="shared" si="25"/>
        <v>0</v>
      </c>
      <c r="AB149" s="47"/>
      <c r="AC149" s="36"/>
      <c r="AD149" s="55" t="str">
        <f t="shared" si="26"/>
        <v>0</v>
      </c>
      <c r="AE149" s="47"/>
      <c r="AF149" s="36"/>
      <c r="AG149" s="55" t="str">
        <f t="shared" si="27"/>
        <v>0</v>
      </c>
      <c r="AH149" s="60">
        <f t="shared" si="28"/>
        <v>52.399134199134195</v>
      </c>
      <c r="AI149" s="16">
        <v>63</v>
      </c>
      <c r="AJ149" s="61">
        <f t="shared" si="29"/>
        <v>115.3991341991342</v>
      </c>
      <c r="AK149" s="66"/>
      <c r="AL149" s="26"/>
      <c r="AM149" s="67"/>
      <c r="AN149" s="33" t="s">
        <v>1307</v>
      </c>
      <c r="AO149" s="5" t="s">
        <v>1307</v>
      </c>
      <c r="AP149" s="5" t="s">
        <v>1308</v>
      </c>
      <c r="AQ149" s="5" t="s">
        <v>281</v>
      </c>
      <c r="AR149" s="5">
        <v>3429172359</v>
      </c>
      <c r="AS149" s="5"/>
      <c r="AT149" s="5"/>
      <c r="AU149" s="5"/>
      <c r="AV149" s="5" t="s">
        <v>4</v>
      </c>
      <c r="AW149" s="5" t="s">
        <v>121</v>
      </c>
      <c r="AX149" s="5">
        <v>2017</v>
      </c>
      <c r="AY149" s="5" t="s">
        <v>125</v>
      </c>
      <c r="AZ149" s="5" t="s">
        <v>204</v>
      </c>
      <c r="BA149" s="5" t="s">
        <v>247</v>
      </c>
      <c r="BB149" s="5">
        <v>2019</v>
      </c>
      <c r="BC149" s="5" t="s">
        <v>125</v>
      </c>
      <c r="BD149" s="5" t="s">
        <v>173</v>
      </c>
      <c r="BE149" s="5" t="s">
        <v>807</v>
      </c>
      <c r="BF149" s="5">
        <v>2020</v>
      </c>
      <c r="BG149" s="5" t="s">
        <v>127</v>
      </c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 t="s">
        <v>131</v>
      </c>
      <c r="CE149" s="5" t="s">
        <v>1309</v>
      </c>
      <c r="CF149" s="5">
        <v>2019</v>
      </c>
      <c r="CG149" s="5" t="s">
        <v>1310</v>
      </c>
      <c r="CH149" s="5">
        <v>600</v>
      </c>
      <c r="CI149" s="5">
        <v>529</v>
      </c>
      <c r="CJ149" s="5"/>
      <c r="CK149" s="5"/>
      <c r="CL149" s="5"/>
      <c r="CM149" s="5"/>
      <c r="CN149" s="5"/>
      <c r="CO149" s="5"/>
      <c r="CP149" s="5" t="s">
        <v>117</v>
      </c>
      <c r="CQ149" s="5" t="s">
        <v>134</v>
      </c>
      <c r="CR149" s="5"/>
      <c r="CS149" s="5"/>
      <c r="CT149" s="5"/>
      <c r="CU149" s="5"/>
      <c r="CV149" s="5"/>
    </row>
    <row r="150" spans="1:100" ht="120" x14ac:dyDescent="0.4">
      <c r="A150" s="40">
        <v>146</v>
      </c>
      <c r="B150" s="17">
        <v>145</v>
      </c>
      <c r="C150" s="14">
        <v>23800792</v>
      </c>
      <c r="D150" s="22" t="s">
        <v>1305</v>
      </c>
      <c r="E150" s="22" t="s">
        <v>388</v>
      </c>
      <c r="F150" s="14" t="s">
        <v>1306</v>
      </c>
      <c r="G150" s="20">
        <v>36892</v>
      </c>
      <c r="H150" s="21" t="s">
        <v>1307</v>
      </c>
      <c r="I150" s="43">
        <v>3429172359</v>
      </c>
      <c r="J150" s="47">
        <v>687</v>
      </c>
      <c r="K150" s="36">
        <v>1100</v>
      </c>
      <c r="L150" s="49">
        <f t="shared" si="20"/>
        <v>12.49090909090909</v>
      </c>
      <c r="M150" s="47">
        <v>678</v>
      </c>
      <c r="N150" s="36">
        <v>1100</v>
      </c>
      <c r="O150" s="55">
        <f t="shared" si="21"/>
        <v>12.327272727272726</v>
      </c>
      <c r="P150" s="47">
        <v>1728</v>
      </c>
      <c r="Q150" s="36">
        <v>2400</v>
      </c>
      <c r="R150" s="55">
        <f t="shared" si="22"/>
        <v>14.399999999999999</v>
      </c>
      <c r="S150" s="47"/>
      <c r="T150" s="36"/>
      <c r="U150" s="55" t="str">
        <f t="shared" si="23"/>
        <v>0</v>
      </c>
      <c r="V150" s="47"/>
      <c r="W150" s="36"/>
      <c r="X150" s="55" t="str">
        <f t="shared" si="24"/>
        <v>0</v>
      </c>
      <c r="Y150" s="47"/>
      <c r="Z150" s="36"/>
      <c r="AA150" s="55" t="str">
        <f t="shared" si="25"/>
        <v>0</v>
      </c>
      <c r="AB150" s="47"/>
      <c r="AC150" s="36"/>
      <c r="AD150" s="55" t="str">
        <f t="shared" si="26"/>
        <v>0</v>
      </c>
      <c r="AE150" s="47"/>
      <c r="AF150" s="36"/>
      <c r="AG150" s="55" t="str">
        <f t="shared" si="27"/>
        <v>0</v>
      </c>
      <c r="AH150" s="60">
        <f t="shared" si="28"/>
        <v>39.218181818181819</v>
      </c>
      <c r="AI150" s="16">
        <v>76</v>
      </c>
      <c r="AJ150" s="61">
        <f t="shared" si="29"/>
        <v>115.21818181818182</v>
      </c>
      <c r="AK150" s="66"/>
      <c r="AL150" s="26"/>
      <c r="AM150" s="67"/>
      <c r="AN150" s="33" t="s">
        <v>1314</v>
      </c>
      <c r="AO150" s="5" t="s">
        <v>1315</v>
      </c>
      <c r="AP150" s="5" t="s">
        <v>393</v>
      </c>
      <c r="AQ150" s="5" t="s">
        <v>335</v>
      </c>
      <c r="AR150" s="5">
        <v>3411098510</v>
      </c>
      <c r="AS150" s="5">
        <v>3411098510</v>
      </c>
      <c r="AT150" s="5">
        <v>3411098510</v>
      </c>
      <c r="AU150" s="5">
        <v>3411098510</v>
      </c>
      <c r="AV150" s="5" t="s">
        <v>4</v>
      </c>
      <c r="AW150" s="5" t="s">
        <v>238</v>
      </c>
      <c r="AX150" s="5">
        <v>2003</v>
      </c>
      <c r="AY150" s="5" t="s">
        <v>114</v>
      </c>
      <c r="AZ150" s="5" t="s">
        <v>204</v>
      </c>
      <c r="BA150" s="5"/>
      <c r="BB150" s="5">
        <v>2009</v>
      </c>
      <c r="BC150" s="5" t="s">
        <v>114</v>
      </c>
      <c r="BD150" s="5" t="s">
        <v>206</v>
      </c>
      <c r="BE150" s="5" t="s">
        <v>238</v>
      </c>
      <c r="BF150" s="5">
        <v>2016</v>
      </c>
      <c r="BG150" s="5" t="s">
        <v>177</v>
      </c>
      <c r="BH150" s="5" t="s">
        <v>209</v>
      </c>
      <c r="BI150" s="5" t="s">
        <v>210</v>
      </c>
      <c r="BJ150" s="5">
        <v>2018</v>
      </c>
      <c r="BK150" s="5" t="s">
        <v>801</v>
      </c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>
        <v>0</v>
      </c>
      <c r="CI150" s="5">
        <v>0</v>
      </c>
      <c r="CJ150" s="5"/>
      <c r="CK150" s="5"/>
      <c r="CL150" s="5"/>
      <c r="CM150" s="5"/>
      <c r="CN150" s="5"/>
      <c r="CO150" s="5"/>
      <c r="CP150" s="5" t="s">
        <v>117</v>
      </c>
      <c r="CQ150" s="5" t="s">
        <v>134</v>
      </c>
      <c r="CR150" s="5"/>
      <c r="CS150" s="5"/>
      <c r="CT150" s="5"/>
      <c r="CU150" s="5"/>
      <c r="CV150" s="5"/>
    </row>
    <row r="151" spans="1:100" ht="165" x14ac:dyDescent="0.4">
      <c r="A151" s="40">
        <v>147</v>
      </c>
      <c r="B151" s="17">
        <v>148</v>
      </c>
      <c r="C151" s="14">
        <v>23800419</v>
      </c>
      <c r="D151" s="22" t="s">
        <v>1325</v>
      </c>
      <c r="E151" s="22" t="s">
        <v>1326</v>
      </c>
      <c r="F151" s="14" t="s">
        <v>1327</v>
      </c>
      <c r="G151" s="20">
        <v>34001</v>
      </c>
      <c r="H151" s="21" t="s">
        <v>1328</v>
      </c>
      <c r="I151" s="43">
        <v>3349301256</v>
      </c>
      <c r="J151" s="47">
        <v>722</v>
      </c>
      <c r="K151" s="36">
        <v>1050</v>
      </c>
      <c r="L151" s="49">
        <f t="shared" si="20"/>
        <v>13.752380952380951</v>
      </c>
      <c r="M151" s="47">
        <v>702</v>
      </c>
      <c r="N151" s="36">
        <v>1100</v>
      </c>
      <c r="O151" s="55">
        <f t="shared" si="21"/>
        <v>12.763636363636364</v>
      </c>
      <c r="P151" s="47">
        <v>3512</v>
      </c>
      <c r="Q151" s="36">
        <v>5100</v>
      </c>
      <c r="R151" s="55">
        <f t="shared" si="22"/>
        <v>13.772549019607842</v>
      </c>
      <c r="S151" s="47">
        <v>3512</v>
      </c>
      <c r="T151" s="36">
        <v>5100</v>
      </c>
      <c r="U151" s="55">
        <f t="shared" si="23"/>
        <v>13.772549019607842</v>
      </c>
      <c r="V151" s="47"/>
      <c r="W151" s="36"/>
      <c r="X151" s="55" t="str">
        <f t="shared" si="24"/>
        <v>0</v>
      </c>
      <c r="Y151" s="47"/>
      <c r="Z151" s="36"/>
      <c r="AA151" s="55" t="str">
        <f t="shared" si="25"/>
        <v>0</v>
      </c>
      <c r="AB151" s="47"/>
      <c r="AC151" s="36"/>
      <c r="AD151" s="55" t="str">
        <f t="shared" si="26"/>
        <v>0</v>
      </c>
      <c r="AE151" s="47"/>
      <c r="AF151" s="36"/>
      <c r="AG151" s="55" t="str">
        <f t="shared" si="27"/>
        <v>0</v>
      </c>
      <c r="AH151" s="60">
        <f t="shared" si="28"/>
        <v>54.061115355232999</v>
      </c>
      <c r="AI151" s="16">
        <v>61</v>
      </c>
      <c r="AJ151" s="61">
        <f t="shared" si="29"/>
        <v>115.061115355233</v>
      </c>
      <c r="AK151" s="66"/>
      <c r="AL151" s="26"/>
      <c r="AM151" s="67"/>
      <c r="AN151" s="33" t="s">
        <v>1319</v>
      </c>
      <c r="AO151" s="5" t="s">
        <v>1320</v>
      </c>
      <c r="AP151" s="5" t="s">
        <v>114</v>
      </c>
      <c r="AQ151" s="5" t="s">
        <v>753</v>
      </c>
      <c r="AR151" s="5">
        <v>3460975569</v>
      </c>
      <c r="AS151" s="5"/>
      <c r="AT151" s="5"/>
      <c r="AU151" s="5"/>
      <c r="AV151" s="5" t="s">
        <v>4</v>
      </c>
      <c r="AW151" s="5" t="s">
        <v>1321</v>
      </c>
      <c r="AX151" s="5">
        <v>2012</v>
      </c>
      <c r="AY151" s="5" t="s">
        <v>1242</v>
      </c>
      <c r="AZ151" s="5" t="s">
        <v>204</v>
      </c>
      <c r="BA151" s="5" t="s">
        <v>1322</v>
      </c>
      <c r="BB151" s="5">
        <v>2015</v>
      </c>
      <c r="BC151" s="5" t="s">
        <v>1242</v>
      </c>
      <c r="BD151" s="5" t="s">
        <v>67</v>
      </c>
      <c r="BE151" s="5"/>
      <c r="BF151" s="5"/>
      <c r="BG151" s="5"/>
      <c r="BH151" s="5" t="s">
        <v>67</v>
      </c>
      <c r="BI151" s="5" t="s">
        <v>462</v>
      </c>
      <c r="BJ151" s="5">
        <v>2019</v>
      </c>
      <c r="BK151" s="5" t="s">
        <v>127</v>
      </c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 t="s">
        <v>131</v>
      </c>
      <c r="CE151" s="5" t="s">
        <v>1323</v>
      </c>
      <c r="CF151" s="5">
        <v>2011</v>
      </c>
      <c r="CG151" s="5" t="s">
        <v>1324</v>
      </c>
      <c r="CH151" s="5">
        <v>600</v>
      </c>
      <c r="CI151" s="5">
        <v>520</v>
      </c>
      <c r="CJ151" s="5"/>
      <c r="CK151" s="5"/>
      <c r="CL151" s="5"/>
      <c r="CM151" s="5"/>
      <c r="CN151" s="5"/>
      <c r="CO151" s="5"/>
      <c r="CP151" s="5" t="s">
        <v>117</v>
      </c>
      <c r="CQ151" s="5" t="s">
        <v>134</v>
      </c>
      <c r="CR151" s="5"/>
      <c r="CS151" s="5"/>
      <c r="CT151" s="5"/>
      <c r="CU151" s="5"/>
      <c r="CV151" s="5"/>
    </row>
    <row r="152" spans="1:100" ht="114" x14ac:dyDescent="0.4">
      <c r="A152" s="40">
        <v>148</v>
      </c>
      <c r="B152" s="17">
        <v>150</v>
      </c>
      <c r="C152" s="14">
        <v>23800290</v>
      </c>
      <c r="D152" s="22" t="s">
        <v>1342</v>
      </c>
      <c r="E152" s="22" t="s">
        <v>1343</v>
      </c>
      <c r="F152" s="14" t="s">
        <v>1344</v>
      </c>
      <c r="G152" s="20">
        <v>31422</v>
      </c>
      <c r="H152" s="21" t="s">
        <v>1346</v>
      </c>
      <c r="I152" s="43">
        <v>3459622444</v>
      </c>
      <c r="J152" s="47">
        <v>729</v>
      </c>
      <c r="K152" s="36">
        <v>1050</v>
      </c>
      <c r="L152" s="49">
        <f t="shared" si="20"/>
        <v>13.885714285714286</v>
      </c>
      <c r="M152" s="47">
        <v>720</v>
      </c>
      <c r="N152" s="36">
        <v>1100</v>
      </c>
      <c r="O152" s="55">
        <f t="shared" si="21"/>
        <v>13.09090909090909</v>
      </c>
      <c r="P152" s="47">
        <v>330</v>
      </c>
      <c r="Q152" s="36">
        <v>550</v>
      </c>
      <c r="R152" s="55">
        <f t="shared" si="22"/>
        <v>12</v>
      </c>
      <c r="S152" s="47">
        <v>680</v>
      </c>
      <c r="T152" s="36">
        <v>1100</v>
      </c>
      <c r="U152" s="55">
        <f t="shared" si="23"/>
        <v>12.363636363636363</v>
      </c>
      <c r="V152" s="47"/>
      <c r="W152" s="36"/>
      <c r="X152" s="55" t="str">
        <f t="shared" si="24"/>
        <v>0</v>
      </c>
      <c r="Y152" s="47"/>
      <c r="Z152" s="36"/>
      <c r="AA152" s="55" t="str">
        <f t="shared" si="25"/>
        <v>0</v>
      </c>
      <c r="AB152" s="47">
        <v>605</v>
      </c>
      <c r="AC152" s="36">
        <v>900</v>
      </c>
      <c r="AD152" s="55">
        <f t="shared" si="26"/>
        <v>3.3611111111111116</v>
      </c>
      <c r="AE152" s="47">
        <v>787</v>
      </c>
      <c r="AF152" s="36">
        <v>1200</v>
      </c>
      <c r="AG152" s="55">
        <f t="shared" si="27"/>
        <v>3.2791666666666668</v>
      </c>
      <c r="AH152" s="60">
        <f t="shared" si="28"/>
        <v>57.980537518037522</v>
      </c>
      <c r="AI152" s="16">
        <v>57</v>
      </c>
      <c r="AJ152" s="61">
        <f t="shared" si="29"/>
        <v>114.98053751803752</v>
      </c>
      <c r="AK152" s="66"/>
      <c r="AL152" s="26"/>
      <c r="AM152" s="67"/>
      <c r="AN152" s="33" t="s">
        <v>1328</v>
      </c>
      <c r="AO152" s="5" t="s">
        <v>1328</v>
      </c>
      <c r="AP152" s="5" t="s">
        <v>1329</v>
      </c>
      <c r="AQ152" s="5" t="s">
        <v>1330</v>
      </c>
      <c r="AR152" s="5">
        <v>3349301256</v>
      </c>
      <c r="AS152" s="5">
        <v>3349301256</v>
      </c>
      <c r="AT152" s="5" t="s">
        <v>671</v>
      </c>
      <c r="AU152" s="5" t="s">
        <v>671</v>
      </c>
      <c r="AV152" s="5" t="s">
        <v>4</v>
      </c>
      <c r="AW152" s="5" t="s">
        <v>1331</v>
      </c>
      <c r="AX152" s="5">
        <v>2009</v>
      </c>
      <c r="AY152" s="5" t="s">
        <v>1332</v>
      </c>
      <c r="AZ152" s="5" t="s">
        <v>123</v>
      </c>
      <c r="BA152" s="5" t="s">
        <v>1333</v>
      </c>
      <c r="BB152" s="5">
        <v>2011</v>
      </c>
      <c r="BC152" s="5" t="s">
        <v>1332</v>
      </c>
      <c r="BD152" s="5" t="s">
        <v>67</v>
      </c>
      <c r="BE152" s="5"/>
      <c r="BF152" s="5"/>
      <c r="BG152" s="5"/>
      <c r="BH152" s="5" t="s">
        <v>67</v>
      </c>
      <c r="BI152" s="5" t="s">
        <v>1334</v>
      </c>
      <c r="BJ152" s="5">
        <v>2018</v>
      </c>
      <c r="BK152" s="5" t="s">
        <v>1335</v>
      </c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>
        <v>0</v>
      </c>
      <c r="CI152" s="5">
        <v>0</v>
      </c>
      <c r="CJ152" s="5"/>
      <c r="CK152" s="5"/>
      <c r="CL152" s="5"/>
      <c r="CM152" s="5"/>
      <c r="CN152" s="5"/>
      <c r="CO152" s="5"/>
      <c r="CP152" s="5" t="s">
        <v>117</v>
      </c>
      <c r="CQ152" s="5" t="s">
        <v>134</v>
      </c>
      <c r="CR152" s="5"/>
      <c r="CS152" s="5"/>
      <c r="CT152" s="5"/>
      <c r="CU152" s="5"/>
      <c r="CV152" s="5"/>
    </row>
    <row r="153" spans="1:100" ht="114" x14ac:dyDescent="0.4">
      <c r="A153" s="40">
        <v>149</v>
      </c>
      <c r="B153" s="17">
        <v>151</v>
      </c>
      <c r="C153" s="14">
        <v>23800748</v>
      </c>
      <c r="D153" s="22" t="s">
        <v>1352</v>
      </c>
      <c r="E153" s="22" t="s">
        <v>1353</v>
      </c>
      <c r="F153" s="14" t="s">
        <v>1354</v>
      </c>
      <c r="G153" s="20">
        <v>32513</v>
      </c>
      <c r="H153" s="21" t="s">
        <v>1356</v>
      </c>
      <c r="I153" s="43">
        <v>3442845410</v>
      </c>
      <c r="J153" s="47">
        <v>488</v>
      </c>
      <c r="K153" s="36">
        <v>900</v>
      </c>
      <c r="L153" s="49">
        <f t="shared" si="20"/>
        <v>10.844444444444445</v>
      </c>
      <c r="M153" s="47">
        <v>689</v>
      </c>
      <c r="N153" s="36">
        <v>1100</v>
      </c>
      <c r="O153" s="55">
        <f t="shared" si="21"/>
        <v>12.527272727272727</v>
      </c>
      <c r="P153" s="47">
        <v>613</v>
      </c>
      <c r="Q153" s="36">
        <v>1000</v>
      </c>
      <c r="R153" s="55">
        <f t="shared" si="22"/>
        <v>12.26</v>
      </c>
      <c r="S153" s="47">
        <v>734</v>
      </c>
      <c r="T153" s="36">
        <v>1100</v>
      </c>
      <c r="U153" s="55">
        <f t="shared" si="23"/>
        <v>13.345454545454544</v>
      </c>
      <c r="V153" s="47"/>
      <c r="W153" s="36"/>
      <c r="X153" s="55" t="str">
        <f t="shared" si="24"/>
        <v>0</v>
      </c>
      <c r="Y153" s="47"/>
      <c r="Z153" s="36"/>
      <c r="AA153" s="55" t="str">
        <f t="shared" si="25"/>
        <v>0</v>
      </c>
      <c r="AB153" s="47"/>
      <c r="AC153" s="36"/>
      <c r="AD153" s="55" t="str">
        <f t="shared" si="26"/>
        <v>0</v>
      </c>
      <c r="AE153" s="47"/>
      <c r="AF153" s="36"/>
      <c r="AG153" s="55" t="str">
        <f t="shared" si="27"/>
        <v>0</v>
      </c>
      <c r="AH153" s="60">
        <f t="shared" si="28"/>
        <v>48.977171717171714</v>
      </c>
      <c r="AI153" s="16">
        <v>66</v>
      </c>
      <c r="AJ153" s="61">
        <f t="shared" si="29"/>
        <v>114.97717171717171</v>
      </c>
      <c r="AK153" s="66"/>
      <c r="AL153" s="26"/>
      <c r="AM153" s="67"/>
      <c r="AN153" s="33" t="s">
        <v>1338</v>
      </c>
      <c r="AO153" s="5" t="s">
        <v>1339</v>
      </c>
      <c r="AP153" s="5" t="s">
        <v>114</v>
      </c>
      <c r="AQ153" s="5" t="s">
        <v>1340</v>
      </c>
      <c r="AR153" s="5">
        <v>3018092161</v>
      </c>
      <c r="AS153" s="5"/>
      <c r="AT153" s="5"/>
      <c r="AU153" s="5"/>
      <c r="AV153" s="5" t="s">
        <v>4</v>
      </c>
      <c r="AW153" s="5" t="s">
        <v>121</v>
      </c>
      <c r="AX153" s="5">
        <v>2008</v>
      </c>
      <c r="AY153" s="5" t="s">
        <v>125</v>
      </c>
      <c r="AZ153" s="5" t="s">
        <v>123</v>
      </c>
      <c r="BA153" s="5" t="s">
        <v>186</v>
      </c>
      <c r="BB153" s="5">
        <v>2011</v>
      </c>
      <c r="BC153" s="5" t="s">
        <v>125</v>
      </c>
      <c r="BD153" s="5" t="s">
        <v>276</v>
      </c>
      <c r="BE153" s="5"/>
      <c r="BF153" s="5"/>
      <c r="BG153" s="5"/>
      <c r="BH153" s="5" t="s">
        <v>276</v>
      </c>
      <c r="BI153" s="5" t="s">
        <v>152</v>
      </c>
      <c r="BJ153" s="5">
        <v>2015</v>
      </c>
      <c r="BK153" s="5" t="s">
        <v>153</v>
      </c>
      <c r="BL153" s="5" t="s">
        <v>71</v>
      </c>
      <c r="BM153" s="5" t="s">
        <v>1341</v>
      </c>
      <c r="BN153" s="5">
        <v>2018</v>
      </c>
      <c r="BO153" s="5" t="s">
        <v>153</v>
      </c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>
        <v>0</v>
      </c>
      <c r="CI153" s="5">
        <v>0</v>
      </c>
      <c r="CJ153" s="5"/>
      <c r="CK153" s="5"/>
      <c r="CL153" s="5"/>
      <c r="CM153" s="5"/>
      <c r="CN153" s="5"/>
      <c r="CO153" s="5"/>
      <c r="CP153" s="5" t="s">
        <v>117</v>
      </c>
      <c r="CQ153" s="5" t="s">
        <v>134</v>
      </c>
      <c r="CR153" s="5"/>
      <c r="CS153" s="5"/>
      <c r="CT153" s="5"/>
      <c r="CU153" s="5"/>
      <c r="CV153" s="5"/>
    </row>
    <row r="154" spans="1:100" ht="135" x14ac:dyDescent="0.4">
      <c r="A154" s="40">
        <v>150</v>
      </c>
      <c r="B154" s="17">
        <v>152</v>
      </c>
      <c r="C154" s="14">
        <v>23800729</v>
      </c>
      <c r="D154" s="22" t="s">
        <v>1361</v>
      </c>
      <c r="E154" s="22" t="s">
        <v>1362</v>
      </c>
      <c r="F154" s="14" t="s">
        <v>1363</v>
      </c>
      <c r="G154" s="20">
        <v>33239</v>
      </c>
      <c r="H154" s="21" t="s">
        <v>1364</v>
      </c>
      <c r="I154" s="43">
        <v>3449880070</v>
      </c>
      <c r="J154" s="47">
        <v>681</v>
      </c>
      <c r="K154" s="36">
        <v>1050</v>
      </c>
      <c r="L154" s="49">
        <f t="shared" si="20"/>
        <v>12.971428571428572</v>
      </c>
      <c r="M154" s="47">
        <v>489</v>
      </c>
      <c r="N154" s="36">
        <v>1100</v>
      </c>
      <c r="O154" s="55">
        <f t="shared" si="21"/>
        <v>8.8909090909090907</v>
      </c>
      <c r="P154" s="47">
        <v>341</v>
      </c>
      <c r="Q154" s="36">
        <v>550</v>
      </c>
      <c r="R154" s="55">
        <f t="shared" si="22"/>
        <v>12.4</v>
      </c>
      <c r="S154" s="47">
        <v>705</v>
      </c>
      <c r="T154" s="36">
        <v>1100</v>
      </c>
      <c r="U154" s="55">
        <f t="shared" si="23"/>
        <v>12.818181818181817</v>
      </c>
      <c r="V154" s="47"/>
      <c r="W154" s="36"/>
      <c r="X154" s="55" t="str">
        <f t="shared" si="24"/>
        <v>0</v>
      </c>
      <c r="Y154" s="47"/>
      <c r="Z154" s="36"/>
      <c r="AA154" s="55" t="str">
        <f t="shared" si="25"/>
        <v>0</v>
      </c>
      <c r="AB154" s="47">
        <v>573</v>
      </c>
      <c r="AC154" s="36">
        <v>1000</v>
      </c>
      <c r="AD154" s="55">
        <f t="shared" si="26"/>
        <v>2.8649999999999998</v>
      </c>
      <c r="AE154" s="47"/>
      <c r="AF154" s="36"/>
      <c r="AG154" s="55" t="str">
        <f t="shared" si="27"/>
        <v>0</v>
      </c>
      <c r="AH154" s="60">
        <f t="shared" si="28"/>
        <v>49.945519480519486</v>
      </c>
      <c r="AI154" s="16">
        <v>65</v>
      </c>
      <c r="AJ154" s="61">
        <f t="shared" si="29"/>
        <v>114.94551948051949</v>
      </c>
      <c r="AK154" s="66"/>
      <c r="AL154" s="26"/>
      <c r="AM154" s="67"/>
      <c r="AN154" s="33" t="s">
        <v>1345</v>
      </c>
      <c r="AO154" s="5" t="s">
        <v>1346</v>
      </c>
      <c r="AP154" s="5" t="s">
        <v>393</v>
      </c>
      <c r="AQ154" s="5" t="s">
        <v>1347</v>
      </c>
      <c r="AR154" s="5">
        <v>3459622444</v>
      </c>
      <c r="AS154" s="5"/>
      <c r="AT154" s="5"/>
      <c r="AU154" s="5"/>
      <c r="AV154" s="5" t="s">
        <v>4</v>
      </c>
      <c r="AW154" s="5" t="s">
        <v>1348</v>
      </c>
      <c r="AX154" s="5">
        <v>2007</v>
      </c>
      <c r="AY154" s="5" t="s">
        <v>125</v>
      </c>
      <c r="AZ154" s="5" t="s">
        <v>204</v>
      </c>
      <c r="BA154" s="5" t="s">
        <v>1349</v>
      </c>
      <c r="BB154" s="5">
        <v>2009</v>
      </c>
      <c r="BC154" s="5" t="s">
        <v>125</v>
      </c>
      <c r="BD154" s="5" t="s">
        <v>206</v>
      </c>
      <c r="BE154" s="5" t="s">
        <v>238</v>
      </c>
      <c r="BF154" s="5">
        <v>2011</v>
      </c>
      <c r="BG154" s="5" t="s">
        <v>1350</v>
      </c>
      <c r="BH154" s="5" t="s">
        <v>209</v>
      </c>
      <c r="BI154" s="5" t="s">
        <v>210</v>
      </c>
      <c r="BJ154" s="5">
        <v>2013</v>
      </c>
      <c r="BK154" s="5" t="s">
        <v>1350</v>
      </c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 t="s">
        <v>128</v>
      </c>
      <c r="BW154" s="5" t="s">
        <v>214</v>
      </c>
      <c r="BX154" s="5">
        <v>2014</v>
      </c>
      <c r="BY154" s="5" t="s">
        <v>308</v>
      </c>
      <c r="BZ154" s="5" t="s">
        <v>310</v>
      </c>
      <c r="CA154" s="5" t="s">
        <v>214</v>
      </c>
      <c r="CB154" s="5">
        <v>2017</v>
      </c>
      <c r="CC154" s="5" t="s">
        <v>308</v>
      </c>
      <c r="CD154" s="5" t="s">
        <v>131</v>
      </c>
      <c r="CE154" s="5" t="s">
        <v>1351</v>
      </c>
      <c r="CF154" s="5">
        <v>2010</v>
      </c>
      <c r="CG154" s="5" t="s">
        <v>155</v>
      </c>
      <c r="CH154" s="5">
        <v>600</v>
      </c>
      <c r="CI154" s="5">
        <v>402</v>
      </c>
      <c r="CJ154" s="5"/>
      <c r="CK154" s="5"/>
      <c r="CL154" s="5"/>
      <c r="CM154" s="5"/>
      <c r="CN154" s="5"/>
      <c r="CO154" s="5"/>
      <c r="CP154" s="5"/>
      <c r="CQ154" s="5" t="s">
        <v>134</v>
      </c>
      <c r="CR154" s="5"/>
      <c r="CS154" s="5"/>
      <c r="CT154" s="5"/>
      <c r="CU154" s="5"/>
      <c r="CV154" s="5"/>
    </row>
    <row r="155" spans="1:100" ht="114" x14ac:dyDescent="0.4">
      <c r="A155" s="40">
        <v>151</v>
      </c>
      <c r="B155" s="17">
        <v>153</v>
      </c>
      <c r="C155" s="14">
        <v>35800844</v>
      </c>
      <c r="D155" s="22" t="s">
        <v>1367</v>
      </c>
      <c r="E155" s="22" t="s">
        <v>1368</v>
      </c>
      <c r="F155" s="14" t="s">
        <v>1369</v>
      </c>
      <c r="G155" s="20">
        <v>33696</v>
      </c>
      <c r="H155" s="21" t="s">
        <v>1372</v>
      </c>
      <c r="I155" s="43">
        <v>3458115293</v>
      </c>
      <c r="J155" s="47">
        <v>592</v>
      </c>
      <c r="K155" s="36">
        <v>1100</v>
      </c>
      <c r="L155" s="49">
        <f t="shared" si="20"/>
        <v>10.763636363636364</v>
      </c>
      <c r="M155" s="47">
        <v>677</v>
      </c>
      <c r="N155" s="36">
        <v>1100</v>
      </c>
      <c r="O155" s="55">
        <f t="shared" si="21"/>
        <v>12.309090909090909</v>
      </c>
      <c r="P155" s="47">
        <v>704</v>
      </c>
      <c r="Q155" s="36">
        <v>1100</v>
      </c>
      <c r="R155" s="55">
        <f t="shared" si="22"/>
        <v>12.8</v>
      </c>
      <c r="S155" s="47">
        <v>422</v>
      </c>
      <c r="T155" s="36">
        <v>600</v>
      </c>
      <c r="U155" s="55">
        <f t="shared" si="23"/>
        <v>14.066666666666666</v>
      </c>
      <c r="V155" s="47">
        <v>4</v>
      </c>
      <c r="W155" s="36">
        <v>4</v>
      </c>
      <c r="X155" s="55">
        <f t="shared" si="24"/>
        <v>5</v>
      </c>
      <c r="Y155" s="47"/>
      <c r="Z155" s="36"/>
      <c r="AA155" s="55" t="str">
        <f t="shared" si="25"/>
        <v>0</v>
      </c>
      <c r="AB155" s="47"/>
      <c r="AC155" s="36"/>
      <c r="AD155" s="55" t="str">
        <f t="shared" si="26"/>
        <v>0</v>
      </c>
      <c r="AE155" s="47"/>
      <c r="AF155" s="36"/>
      <c r="AG155" s="55" t="str">
        <f t="shared" si="27"/>
        <v>0</v>
      </c>
      <c r="AH155" s="60">
        <f t="shared" si="28"/>
        <v>54.939393939393938</v>
      </c>
      <c r="AI155" s="16">
        <v>60</v>
      </c>
      <c r="AJ155" s="61">
        <f t="shared" si="29"/>
        <v>114.93939393939394</v>
      </c>
      <c r="AK155" s="66"/>
      <c r="AL155" s="26"/>
      <c r="AM155" s="67"/>
      <c r="AN155" s="33" t="s">
        <v>1355</v>
      </c>
      <c r="AO155" s="5" t="s">
        <v>1356</v>
      </c>
      <c r="AP155" s="5" t="s">
        <v>119</v>
      </c>
      <c r="AQ155" s="5" t="s">
        <v>1357</v>
      </c>
      <c r="AR155" s="5">
        <v>3442845410</v>
      </c>
      <c r="AS155" s="5"/>
      <c r="AT155" s="5"/>
      <c r="AU155" s="5"/>
      <c r="AV155" s="5" t="s">
        <v>4</v>
      </c>
      <c r="AW155" s="5" t="s">
        <v>1358</v>
      </c>
      <c r="AX155" s="5">
        <v>2007</v>
      </c>
      <c r="AY155" s="5" t="s">
        <v>125</v>
      </c>
      <c r="AZ155" s="5" t="s">
        <v>204</v>
      </c>
      <c r="BA155" s="5" t="s">
        <v>1359</v>
      </c>
      <c r="BB155" s="5">
        <v>2011</v>
      </c>
      <c r="BC155" s="5" t="s">
        <v>125</v>
      </c>
      <c r="BD155" s="5" t="s">
        <v>206</v>
      </c>
      <c r="BE155" s="5" t="s">
        <v>238</v>
      </c>
      <c r="BF155" s="5">
        <v>2017</v>
      </c>
      <c r="BG155" s="5" t="s">
        <v>177</v>
      </c>
      <c r="BH155" s="5" t="s">
        <v>209</v>
      </c>
      <c r="BI155" s="5" t="s">
        <v>210</v>
      </c>
      <c r="BJ155" s="5">
        <v>2019</v>
      </c>
      <c r="BK155" s="5" t="s">
        <v>821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 t="s">
        <v>131</v>
      </c>
      <c r="CE155" s="5" t="s">
        <v>240</v>
      </c>
      <c r="CF155" s="5">
        <v>2005</v>
      </c>
      <c r="CG155" s="5" t="s">
        <v>1360</v>
      </c>
      <c r="CH155" s="5">
        <v>300</v>
      </c>
      <c r="CI155" s="5">
        <v>280</v>
      </c>
      <c r="CJ155" s="5"/>
      <c r="CK155" s="5"/>
      <c r="CL155" s="5"/>
      <c r="CM155" s="5"/>
      <c r="CN155" s="5"/>
      <c r="CO155" s="5"/>
      <c r="CP155" s="5"/>
      <c r="CQ155" s="5" t="s">
        <v>134</v>
      </c>
      <c r="CR155" s="5"/>
      <c r="CS155" s="5"/>
      <c r="CT155" s="5"/>
      <c r="CU155" s="5"/>
      <c r="CV155" s="5"/>
    </row>
    <row r="156" spans="1:100" ht="114" x14ac:dyDescent="0.4">
      <c r="A156" s="40">
        <v>152</v>
      </c>
      <c r="B156" s="17">
        <v>154</v>
      </c>
      <c r="C156" s="14">
        <v>23800297</v>
      </c>
      <c r="D156" s="22" t="s">
        <v>1377</v>
      </c>
      <c r="E156" s="22" t="s">
        <v>1312</v>
      </c>
      <c r="F156" s="14" t="s">
        <v>1378</v>
      </c>
      <c r="G156" s="20">
        <v>30103</v>
      </c>
      <c r="H156" s="21" t="s">
        <v>1380</v>
      </c>
      <c r="I156" s="43">
        <v>3449886284</v>
      </c>
      <c r="J156" s="47">
        <v>490</v>
      </c>
      <c r="K156" s="36">
        <v>850</v>
      </c>
      <c r="L156" s="49">
        <f t="shared" si="20"/>
        <v>11.52941176470588</v>
      </c>
      <c r="M156" s="47">
        <v>570</v>
      </c>
      <c r="N156" s="36">
        <v>1100</v>
      </c>
      <c r="O156" s="55">
        <f t="shared" si="21"/>
        <v>10.363636363636363</v>
      </c>
      <c r="P156" s="47">
        <v>344</v>
      </c>
      <c r="Q156" s="36">
        <v>550</v>
      </c>
      <c r="R156" s="55">
        <f t="shared" si="22"/>
        <v>12.50909090909091</v>
      </c>
      <c r="S156" s="47">
        <v>799</v>
      </c>
      <c r="T156" s="36">
        <v>1100</v>
      </c>
      <c r="U156" s="55">
        <f t="shared" si="23"/>
        <v>14.527272727272727</v>
      </c>
      <c r="V156" s="47"/>
      <c r="W156" s="36"/>
      <c r="X156" s="55" t="str">
        <f t="shared" si="24"/>
        <v>0</v>
      </c>
      <c r="Y156" s="47"/>
      <c r="Z156" s="36"/>
      <c r="AA156" s="55" t="str">
        <f t="shared" si="25"/>
        <v>0</v>
      </c>
      <c r="AB156" s="47"/>
      <c r="AC156" s="36"/>
      <c r="AD156" s="55" t="str">
        <f t="shared" si="26"/>
        <v>0</v>
      </c>
      <c r="AE156" s="47"/>
      <c r="AF156" s="36"/>
      <c r="AG156" s="55" t="str">
        <f t="shared" si="27"/>
        <v>0</v>
      </c>
      <c r="AH156" s="60">
        <f t="shared" si="28"/>
        <v>48.929411764705875</v>
      </c>
      <c r="AI156" s="16">
        <v>66</v>
      </c>
      <c r="AJ156" s="61">
        <f t="shared" si="29"/>
        <v>114.92941176470588</v>
      </c>
      <c r="AK156" s="66"/>
      <c r="AL156" s="26"/>
      <c r="AM156" s="67"/>
      <c r="AN156" s="33" t="s">
        <v>1364</v>
      </c>
      <c r="AO156" s="5" t="s">
        <v>1364</v>
      </c>
      <c r="AP156" s="5" t="s">
        <v>193</v>
      </c>
      <c r="AQ156" s="5" t="s">
        <v>753</v>
      </c>
      <c r="AR156" s="5">
        <v>3449880070</v>
      </c>
      <c r="AS156" s="5"/>
      <c r="AT156" s="5"/>
      <c r="AU156" s="5"/>
      <c r="AV156" s="5" t="s">
        <v>4</v>
      </c>
      <c r="AW156" s="5" t="s">
        <v>284</v>
      </c>
      <c r="AX156" s="5">
        <v>2006</v>
      </c>
      <c r="AY156" s="5" t="s">
        <v>1242</v>
      </c>
      <c r="AZ156" s="5" t="s">
        <v>204</v>
      </c>
      <c r="BA156" s="5" t="s">
        <v>284</v>
      </c>
      <c r="BB156" s="5">
        <v>2008</v>
      </c>
      <c r="BC156" s="5" t="s">
        <v>1242</v>
      </c>
      <c r="BD156" s="5" t="s">
        <v>206</v>
      </c>
      <c r="BE156" s="5" t="s">
        <v>284</v>
      </c>
      <c r="BF156" s="5">
        <v>2010</v>
      </c>
      <c r="BG156" s="5" t="s">
        <v>306</v>
      </c>
      <c r="BH156" s="5" t="s">
        <v>209</v>
      </c>
      <c r="BI156" s="5" t="s">
        <v>210</v>
      </c>
      <c r="BJ156" s="5">
        <v>2012</v>
      </c>
      <c r="BK156" s="5" t="s">
        <v>127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 t="s">
        <v>128</v>
      </c>
      <c r="BW156" s="5" t="s">
        <v>214</v>
      </c>
      <c r="BX156" s="5">
        <v>2014</v>
      </c>
      <c r="BY156" s="5" t="s">
        <v>127</v>
      </c>
      <c r="BZ156" s="5"/>
      <c r="CA156" s="5"/>
      <c r="CB156" s="5"/>
      <c r="CC156" s="5"/>
      <c r="CD156" s="5" t="s">
        <v>131</v>
      </c>
      <c r="CE156" s="5" t="s">
        <v>1365</v>
      </c>
      <c r="CF156" s="5">
        <v>2007</v>
      </c>
      <c r="CG156" s="5" t="s">
        <v>1366</v>
      </c>
      <c r="CH156" s="5">
        <v>0</v>
      </c>
      <c r="CI156" s="5">
        <v>0</v>
      </c>
      <c r="CJ156" s="5"/>
      <c r="CK156" s="5"/>
      <c r="CL156" s="5"/>
      <c r="CM156" s="5"/>
      <c r="CN156" s="5"/>
      <c r="CO156" s="5"/>
      <c r="CP156" s="5"/>
      <c r="CQ156" s="5" t="s">
        <v>134</v>
      </c>
      <c r="CR156" s="5"/>
      <c r="CS156" s="5"/>
      <c r="CT156" s="5"/>
      <c r="CU156" s="5"/>
      <c r="CV156" s="5"/>
    </row>
    <row r="157" spans="1:100" ht="114" x14ac:dyDescent="0.4">
      <c r="A157" s="40">
        <v>153</v>
      </c>
      <c r="B157" s="17">
        <v>155</v>
      </c>
      <c r="C157" s="14">
        <v>23800668</v>
      </c>
      <c r="D157" s="22" t="s">
        <v>1381</v>
      </c>
      <c r="E157" s="22" t="s">
        <v>1382</v>
      </c>
      <c r="F157" s="14" t="s">
        <v>1383</v>
      </c>
      <c r="G157" s="20">
        <v>34283</v>
      </c>
      <c r="H157" s="21" t="s">
        <v>1384</v>
      </c>
      <c r="I157" s="43">
        <v>3420909285</v>
      </c>
      <c r="J157" s="47">
        <v>706</v>
      </c>
      <c r="K157" s="36">
        <v>1050</v>
      </c>
      <c r="L157" s="49">
        <f t="shared" si="20"/>
        <v>13.447619047619048</v>
      </c>
      <c r="M157" s="47">
        <v>623</v>
      </c>
      <c r="N157" s="36">
        <v>1100</v>
      </c>
      <c r="O157" s="55">
        <f t="shared" si="21"/>
        <v>11.327272727272728</v>
      </c>
      <c r="P157" s="47">
        <v>297</v>
      </c>
      <c r="Q157" s="36">
        <v>550</v>
      </c>
      <c r="R157" s="55">
        <f t="shared" si="22"/>
        <v>10.8</v>
      </c>
      <c r="S157" s="47">
        <v>857</v>
      </c>
      <c r="T157" s="36">
        <v>1200</v>
      </c>
      <c r="U157" s="55">
        <f t="shared" si="23"/>
        <v>14.283333333333331</v>
      </c>
      <c r="V157" s="47"/>
      <c r="W157" s="36"/>
      <c r="X157" s="55" t="str">
        <f t="shared" si="24"/>
        <v>0</v>
      </c>
      <c r="Y157" s="47"/>
      <c r="Z157" s="36"/>
      <c r="AA157" s="55" t="str">
        <f t="shared" si="25"/>
        <v>0</v>
      </c>
      <c r="AB157" s="47"/>
      <c r="AC157" s="36"/>
      <c r="AD157" s="55" t="str">
        <f t="shared" si="26"/>
        <v>0</v>
      </c>
      <c r="AE157" s="47"/>
      <c r="AF157" s="36"/>
      <c r="AG157" s="55" t="str">
        <f t="shared" si="27"/>
        <v>0</v>
      </c>
      <c r="AH157" s="60">
        <f t="shared" si="28"/>
        <v>49.858225108225113</v>
      </c>
      <c r="AI157" s="16">
        <v>65</v>
      </c>
      <c r="AJ157" s="61">
        <f t="shared" si="29"/>
        <v>114.85822510822511</v>
      </c>
      <c r="AK157" s="66"/>
      <c r="AL157" s="26"/>
      <c r="AM157" s="67"/>
      <c r="AN157" s="65" t="s">
        <v>1371</v>
      </c>
      <c r="AO157" s="5" t="s">
        <v>1372</v>
      </c>
      <c r="AP157" s="5" t="s">
        <v>1224</v>
      </c>
      <c r="AQ157" s="5" t="s">
        <v>1347</v>
      </c>
      <c r="AR157" s="5">
        <v>3458115293</v>
      </c>
      <c r="AS157" s="5">
        <v>3348115293</v>
      </c>
      <c r="AT157" s="5"/>
      <c r="AU157" s="5"/>
      <c r="AV157" s="5" t="s">
        <v>4</v>
      </c>
      <c r="AW157" s="5" t="s">
        <v>238</v>
      </c>
      <c r="AX157" s="5">
        <v>2015</v>
      </c>
      <c r="AY157" s="5" t="s">
        <v>125</v>
      </c>
      <c r="AZ157" s="5" t="s">
        <v>204</v>
      </c>
      <c r="BA157" s="5" t="s">
        <v>284</v>
      </c>
      <c r="BB157" s="5">
        <v>2017</v>
      </c>
      <c r="BC157" s="5" t="s">
        <v>125</v>
      </c>
      <c r="BD157" s="5" t="s">
        <v>206</v>
      </c>
      <c r="BE157" s="5" t="s">
        <v>284</v>
      </c>
      <c r="BF157" s="5">
        <v>2019</v>
      </c>
      <c r="BG157" s="5" t="s">
        <v>308</v>
      </c>
      <c r="BH157" s="5" t="s">
        <v>209</v>
      </c>
      <c r="BI157" s="5" t="s">
        <v>1373</v>
      </c>
      <c r="BJ157" s="5">
        <v>2014</v>
      </c>
      <c r="BK157" s="5" t="s">
        <v>1374</v>
      </c>
      <c r="BL157" s="5" t="s">
        <v>212</v>
      </c>
      <c r="BM157" s="5" t="s">
        <v>1375</v>
      </c>
      <c r="BN157" s="5">
        <v>2017</v>
      </c>
      <c r="BO157" s="5" t="s">
        <v>1376</v>
      </c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>
        <v>0</v>
      </c>
      <c r="CI157" s="5">
        <v>0</v>
      </c>
      <c r="CJ157" s="5"/>
      <c r="CK157" s="5"/>
      <c r="CL157" s="5"/>
      <c r="CM157" s="5"/>
      <c r="CN157" s="5"/>
      <c r="CO157" s="5"/>
      <c r="CP157" s="5" t="s">
        <v>117</v>
      </c>
      <c r="CQ157" s="5" t="s">
        <v>134</v>
      </c>
      <c r="CR157" s="5"/>
      <c r="CS157" s="5"/>
      <c r="CT157" s="5"/>
      <c r="CU157" s="5"/>
      <c r="CV157" s="5"/>
    </row>
    <row r="158" spans="1:100" ht="114" x14ac:dyDescent="0.4">
      <c r="A158" s="40">
        <v>154</v>
      </c>
      <c r="B158" s="17">
        <v>157</v>
      </c>
      <c r="C158" s="14">
        <v>23800389</v>
      </c>
      <c r="D158" s="22" t="s">
        <v>1397</v>
      </c>
      <c r="E158" s="22" t="s">
        <v>1398</v>
      </c>
      <c r="F158" s="14" t="s">
        <v>1399</v>
      </c>
      <c r="G158" s="20">
        <v>35777</v>
      </c>
      <c r="H158" s="21" t="s">
        <v>1400</v>
      </c>
      <c r="I158" s="43">
        <v>3473718564</v>
      </c>
      <c r="J158" s="47">
        <v>618</v>
      </c>
      <c r="K158" s="36">
        <v>900</v>
      </c>
      <c r="L158" s="49">
        <f t="shared" si="20"/>
        <v>13.733333333333333</v>
      </c>
      <c r="M158" s="47">
        <v>708</v>
      </c>
      <c r="N158" s="36">
        <v>1100</v>
      </c>
      <c r="O158" s="55">
        <f t="shared" si="21"/>
        <v>12.872727272727273</v>
      </c>
      <c r="P158" s="47">
        <v>723</v>
      </c>
      <c r="Q158" s="36">
        <v>1100</v>
      </c>
      <c r="R158" s="55">
        <f t="shared" si="22"/>
        <v>13.145454545454545</v>
      </c>
      <c r="S158" s="47">
        <v>843</v>
      </c>
      <c r="T158" s="36">
        <v>1200</v>
      </c>
      <c r="U158" s="55">
        <f t="shared" si="23"/>
        <v>14.05</v>
      </c>
      <c r="V158" s="47"/>
      <c r="W158" s="36"/>
      <c r="X158" s="55" t="str">
        <f t="shared" si="24"/>
        <v>0</v>
      </c>
      <c r="Y158" s="47"/>
      <c r="Z158" s="36"/>
      <c r="AA158" s="55" t="str">
        <f t="shared" si="25"/>
        <v>0</v>
      </c>
      <c r="AB158" s="47"/>
      <c r="AC158" s="36"/>
      <c r="AD158" s="55" t="str">
        <f t="shared" si="26"/>
        <v>0</v>
      </c>
      <c r="AE158" s="47"/>
      <c r="AF158" s="36"/>
      <c r="AG158" s="55" t="str">
        <f t="shared" si="27"/>
        <v>0</v>
      </c>
      <c r="AH158" s="60">
        <f t="shared" si="28"/>
        <v>53.801515151515147</v>
      </c>
      <c r="AI158" s="16">
        <v>61</v>
      </c>
      <c r="AJ158" s="61">
        <f t="shared" si="29"/>
        <v>114.80151515151515</v>
      </c>
      <c r="AK158" s="66"/>
      <c r="AL158" s="26"/>
      <c r="AM158" s="67"/>
      <c r="AN158" s="33" t="s">
        <v>1379</v>
      </c>
      <c r="AO158" s="5" t="s">
        <v>1380</v>
      </c>
      <c r="AP158" s="5" t="s">
        <v>393</v>
      </c>
      <c r="AQ158" s="5" t="s">
        <v>335</v>
      </c>
      <c r="AR158" s="5">
        <v>3449886284</v>
      </c>
      <c r="AS158" s="5">
        <v>3449886284</v>
      </c>
      <c r="AT158" s="5">
        <v>3449886284</v>
      </c>
      <c r="AU158" s="5">
        <v>3449886284</v>
      </c>
      <c r="AV158" s="5" t="s">
        <v>4</v>
      </c>
      <c r="AW158" s="5" t="s">
        <v>238</v>
      </c>
      <c r="AX158" s="5">
        <v>2002</v>
      </c>
      <c r="AY158" s="5" t="s">
        <v>114</v>
      </c>
      <c r="AZ158" s="5" t="s">
        <v>204</v>
      </c>
      <c r="BA158" s="5"/>
      <c r="BB158" s="5">
        <v>2005</v>
      </c>
      <c r="BC158" s="5" t="s">
        <v>114</v>
      </c>
      <c r="BD158" s="5" t="s">
        <v>206</v>
      </c>
      <c r="BE158" s="5" t="s">
        <v>238</v>
      </c>
      <c r="BF158" s="5">
        <v>2016</v>
      </c>
      <c r="BG158" s="5" t="s">
        <v>801</v>
      </c>
      <c r="BH158" s="5" t="s">
        <v>209</v>
      </c>
      <c r="BI158" s="5" t="s">
        <v>210</v>
      </c>
      <c r="BJ158" s="5">
        <v>2018</v>
      </c>
      <c r="BK158" s="5" t="s">
        <v>801</v>
      </c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>
        <v>0</v>
      </c>
      <c r="CI158" s="5">
        <v>0</v>
      </c>
      <c r="CJ158" s="5"/>
      <c r="CK158" s="5"/>
      <c r="CL158" s="5"/>
      <c r="CM158" s="5"/>
      <c r="CN158" s="5"/>
      <c r="CO158" s="5"/>
      <c r="CP158" s="5" t="s">
        <v>117</v>
      </c>
      <c r="CQ158" s="5" t="s">
        <v>134</v>
      </c>
      <c r="CR158" s="5"/>
      <c r="CS158" s="5"/>
      <c r="CT158" s="5"/>
      <c r="CU158" s="5"/>
      <c r="CV158" s="5"/>
    </row>
    <row r="159" spans="1:100" ht="135" x14ac:dyDescent="0.4">
      <c r="A159" s="40">
        <v>155</v>
      </c>
      <c r="B159" s="17">
        <v>156</v>
      </c>
      <c r="C159" s="14">
        <v>23800409</v>
      </c>
      <c r="D159" s="22" t="s">
        <v>1389</v>
      </c>
      <c r="E159" s="22" t="s">
        <v>1390</v>
      </c>
      <c r="F159" s="14" t="s">
        <v>1391</v>
      </c>
      <c r="G159" s="20">
        <v>34335</v>
      </c>
      <c r="H159" s="21" t="s">
        <v>1392</v>
      </c>
      <c r="I159" s="43">
        <v>3146022176</v>
      </c>
      <c r="J159" s="47">
        <v>634</v>
      </c>
      <c r="K159" s="36">
        <v>1050</v>
      </c>
      <c r="L159" s="49">
        <f t="shared" si="20"/>
        <v>12.076190476190476</v>
      </c>
      <c r="M159" s="47">
        <v>646</v>
      </c>
      <c r="N159" s="36">
        <v>1100</v>
      </c>
      <c r="O159" s="55">
        <f t="shared" si="21"/>
        <v>11.745454545454546</v>
      </c>
      <c r="P159" s="47">
        <v>345</v>
      </c>
      <c r="Q159" s="36">
        <v>550</v>
      </c>
      <c r="R159" s="55">
        <f t="shared" si="22"/>
        <v>12.545454545454547</v>
      </c>
      <c r="S159" s="47">
        <v>1643</v>
      </c>
      <c r="T159" s="36">
        <v>2000</v>
      </c>
      <c r="U159" s="55">
        <f t="shared" si="23"/>
        <v>16.43</v>
      </c>
      <c r="V159" s="47"/>
      <c r="W159" s="36"/>
      <c r="X159" s="55" t="str">
        <f t="shared" si="24"/>
        <v>0</v>
      </c>
      <c r="Y159" s="47"/>
      <c r="Z159" s="36"/>
      <c r="AA159" s="55" t="str">
        <f t="shared" si="25"/>
        <v>0</v>
      </c>
      <c r="AB159" s="47"/>
      <c r="AC159" s="36"/>
      <c r="AD159" s="55" t="str">
        <f t="shared" si="26"/>
        <v>0</v>
      </c>
      <c r="AE159" s="47"/>
      <c r="AF159" s="36"/>
      <c r="AG159" s="55" t="str">
        <f t="shared" si="27"/>
        <v>0</v>
      </c>
      <c r="AH159" s="60">
        <f t="shared" si="28"/>
        <v>52.797099567099572</v>
      </c>
      <c r="AI159" s="16">
        <v>62</v>
      </c>
      <c r="AJ159" s="61">
        <f t="shared" si="29"/>
        <v>114.79709956709956</v>
      </c>
      <c r="AK159" s="66"/>
      <c r="AL159" s="26"/>
      <c r="AM159" s="67"/>
      <c r="AN159" s="33" t="s">
        <v>1384</v>
      </c>
      <c r="AO159" s="5" t="s">
        <v>1384</v>
      </c>
      <c r="AP159" s="5" t="s">
        <v>193</v>
      </c>
      <c r="AQ159" s="5" t="s">
        <v>367</v>
      </c>
      <c r="AR159" s="5">
        <v>3420909285</v>
      </c>
      <c r="AS159" s="5"/>
      <c r="AT159" s="5"/>
      <c r="AU159" s="5"/>
      <c r="AV159" s="5" t="s">
        <v>4</v>
      </c>
      <c r="AW159" s="5" t="s">
        <v>121</v>
      </c>
      <c r="AX159" s="5">
        <v>2010</v>
      </c>
      <c r="AY159" s="5" t="s">
        <v>125</v>
      </c>
      <c r="AZ159" s="5" t="s">
        <v>123</v>
      </c>
      <c r="BA159" s="5" t="s">
        <v>1385</v>
      </c>
      <c r="BB159" s="5">
        <v>2012</v>
      </c>
      <c r="BC159" s="5" t="s">
        <v>125</v>
      </c>
      <c r="BD159" s="5" t="s">
        <v>206</v>
      </c>
      <c r="BE159" s="5" t="s">
        <v>462</v>
      </c>
      <c r="BF159" s="5">
        <v>2016</v>
      </c>
      <c r="BG159" s="5" t="s">
        <v>127</v>
      </c>
      <c r="BH159" s="5" t="s">
        <v>209</v>
      </c>
      <c r="BI159" s="5" t="s">
        <v>1386</v>
      </c>
      <c r="BJ159" s="5">
        <v>2020</v>
      </c>
      <c r="BK159" s="5" t="s">
        <v>1387</v>
      </c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 t="s">
        <v>131</v>
      </c>
      <c r="CE159" s="5" t="s">
        <v>532</v>
      </c>
      <c r="CF159" s="5">
        <v>2012</v>
      </c>
      <c r="CG159" s="5" t="s">
        <v>1388</v>
      </c>
      <c r="CH159" s="5">
        <v>300</v>
      </c>
      <c r="CI159" s="5">
        <v>256</v>
      </c>
      <c r="CJ159" s="5"/>
      <c r="CK159" s="5"/>
      <c r="CL159" s="5"/>
      <c r="CM159" s="5"/>
      <c r="CN159" s="5"/>
      <c r="CO159" s="5"/>
      <c r="CP159" s="5"/>
      <c r="CQ159" s="5" t="s">
        <v>134</v>
      </c>
      <c r="CR159" s="5"/>
      <c r="CS159" s="5"/>
      <c r="CT159" s="5"/>
      <c r="CU159" s="5"/>
      <c r="CV159" s="5"/>
    </row>
    <row r="160" spans="1:100" ht="114" x14ac:dyDescent="0.4">
      <c r="A160" s="40">
        <v>156</v>
      </c>
      <c r="B160" s="17">
        <v>158</v>
      </c>
      <c r="C160" s="14">
        <v>23800411</v>
      </c>
      <c r="D160" s="22" t="s">
        <v>1402</v>
      </c>
      <c r="E160" s="22" t="s">
        <v>1403</v>
      </c>
      <c r="F160" s="14" t="s">
        <v>1404</v>
      </c>
      <c r="G160" s="20">
        <v>32564</v>
      </c>
      <c r="H160" s="21" t="s">
        <v>1405</v>
      </c>
      <c r="I160" s="43">
        <v>3462917620</v>
      </c>
      <c r="J160" s="47">
        <v>561</v>
      </c>
      <c r="K160" s="36">
        <v>1050</v>
      </c>
      <c r="L160" s="49">
        <f t="shared" si="20"/>
        <v>10.685714285714285</v>
      </c>
      <c r="M160" s="47">
        <v>621</v>
      </c>
      <c r="N160" s="36">
        <v>1100</v>
      </c>
      <c r="O160" s="55">
        <f t="shared" si="21"/>
        <v>11.290909090909091</v>
      </c>
      <c r="P160" s="47">
        <v>297</v>
      </c>
      <c r="Q160" s="36">
        <v>550</v>
      </c>
      <c r="R160" s="55">
        <f t="shared" si="22"/>
        <v>10.8</v>
      </c>
      <c r="S160" s="47">
        <v>701</v>
      </c>
      <c r="T160" s="36">
        <v>1100</v>
      </c>
      <c r="U160" s="55">
        <f t="shared" si="23"/>
        <v>12.745454545454546</v>
      </c>
      <c r="V160" s="47"/>
      <c r="W160" s="36"/>
      <c r="X160" s="55" t="str">
        <f t="shared" si="24"/>
        <v>0</v>
      </c>
      <c r="Y160" s="47"/>
      <c r="Z160" s="36"/>
      <c r="AA160" s="55" t="str">
        <f t="shared" si="25"/>
        <v>0</v>
      </c>
      <c r="AB160" s="47"/>
      <c r="AC160" s="36"/>
      <c r="AD160" s="55" t="str">
        <f t="shared" si="26"/>
        <v>0</v>
      </c>
      <c r="AE160" s="47"/>
      <c r="AF160" s="36"/>
      <c r="AG160" s="55" t="str">
        <f t="shared" si="27"/>
        <v>0</v>
      </c>
      <c r="AH160" s="60">
        <f t="shared" si="28"/>
        <v>45.522077922077926</v>
      </c>
      <c r="AI160" s="16">
        <v>69</v>
      </c>
      <c r="AJ160" s="61">
        <f t="shared" si="29"/>
        <v>114.52207792207793</v>
      </c>
      <c r="AK160" s="66"/>
      <c r="AL160" s="26"/>
      <c r="AM160" s="67"/>
      <c r="AN160" s="33" t="s">
        <v>1392</v>
      </c>
      <c r="AO160" s="5" t="s">
        <v>1392</v>
      </c>
      <c r="AP160" s="5" t="s">
        <v>1393</v>
      </c>
      <c r="AQ160" s="5" t="s">
        <v>1393</v>
      </c>
      <c r="AR160" s="5">
        <v>3146022176</v>
      </c>
      <c r="AS160" s="5">
        <v>3146022176</v>
      </c>
      <c r="AT160" s="5"/>
      <c r="AU160" s="5"/>
      <c r="AV160" s="5" t="s">
        <v>4</v>
      </c>
      <c r="AW160" s="5" t="s">
        <v>121</v>
      </c>
      <c r="AX160" s="5">
        <v>2011</v>
      </c>
      <c r="AY160" s="5" t="s">
        <v>125</v>
      </c>
      <c r="AZ160" s="5" t="s">
        <v>123</v>
      </c>
      <c r="BA160" s="5" t="s">
        <v>247</v>
      </c>
      <c r="BB160" s="5">
        <v>2014</v>
      </c>
      <c r="BC160" s="5" t="s">
        <v>125</v>
      </c>
      <c r="BD160" s="5" t="s">
        <v>173</v>
      </c>
      <c r="BE160" s="5" t="s">
        <v>1394</v>
      </c>
      <c r="BF160" s="5">
        <v>2016</v>
      </c>
      <c r="BG160" s="5" t="s">
        <v>127</v>
      </c>
      <c r="BH160" s="5" t="s">
        <v>175</v>
      </c>
      <c r="BI160" s="5" t="s">
        <v>126</v>
      </c>
      <c r="BJ160" s="5">
        <v>2019</v>
      </c>
      <c r="BK160" s="5" t="s">
        <v>127</v>
      </c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 t="s">
        <v>131</v>
      </c>
      <c r="CE160" s="5" t="s">
        <v>1395</v>
      </c>
      <c r="CF160" s="5">
        <v>2013</v>
      </c>
      <c r="CG160" s="5" t="s">
        <v>1396</v>
      </c>
      <c r="CH160" s="5">
        <v>100</v>
      </c>
      <c r="CI160" s="5">
        <v>90</v>
      </c>
      <c r="CJ160" s="5"/>
      <c r="CK160" s="5"/>
      <c r="CL160" s="5"/>
      <c r="CM160" s="5"/>
      <c r="CN160" s="5"/>
      <c r="CO160" s="5"/>
      <c r="CP160" s="5" t="s">
        <v>117</v>
      </c>
      <c r="CQ160" s="5" t="s">
        <v>134</v>
      </c>
      <c r="CR160" s="5"/>
      <c r="CS160" s="5"/>
      <c r="CT160" s="5"/>
      <c r="CU160" s="5"/>
      <c r="CV160" s="5"/>
    </row>
    <row r="161" spans="1:100" ht="135" x14ac:dyDescent="0.4">
      <c r="A161" s="40">
        <v>157</v>
      </c>
      <c r="B161" s="17">
        <v>159</v>
      </c>
      <c r="C161" s="14">
        <v>23800455</v>
      </c>
      <c r="D161" s="22" t="s">
        <v>1412</v>
      </c>
      <c r="E161" s="22" t="s">
        <v>1413</v>
      </c>
      <c r="F161" s="14" t="s">
        <v>1414</v>
      </c>
      <c r="G161" s="20">
        <v>33289</v>
      </c>
      <c r="H161" s="21" t="s">
        <v>1417</v>
      </c>
      <c r="I161" s="43">
        <v>3422737815</v>
      </c>
      <c r="J161" s="47">
        <v>632</v>
      </c>
      <c r="K161" s="36">
        <v>1050</v>
      </c>
      <c r="L161" s="49">
        <f t="shared" si="20"/>
        <v>12.038095238095238</v>
      </c>
      <c r="M161" s="47">
        <v>552</v>
      </c>
      <c r="N161" s="36">
        <v>1100</v>
      </c>
      <c r="O161" s="55">
        <f t="shared" si="21"/>
        <v>10.036363636363637</v>
      </c>
      <c r="P161" s="47">
        <v>330</v>
      </c>
      <c r="Q161" s="36">
        <v>550</v>
      </c>
      <c r="R161" s="55">
        <f t="shared" si="22"/>
        <v>12</v>
      </c>
      <c r="S161" s="47">
        <v>684</v>
      </c>
      <c r="T161" s="36">
        <v>1100</v>
      </c>
      <c r="U161" s="55">
        <f t="shared" si="23"/>
        <v>12.436363636363637</v>
      </c>
      <c r="V161" s="47"/>
      <c r="W161" s="36"/>
      <c r="X161" s="55" t="str">
        <f t="shared" si="24"/>
        <v>0</v>
      </c>
      <c r="Y161" s="47"/>
      <c r="Z161" s="36"/>
      <c r="AA161" s="55" t="str">
        <f t="shared" si="25"/>
        <v>0</v>
      </c>
      <c r="AB161" s="47"/>
      <c r="AC161" s="36"/>
      <c r="AD161" s="55" t="str">
        <f t="shared" si="26"/>
        <v>0</v>
      </c>
      <c r="AE161" s="47"/>
      <c r="AF161" s="36"/>
      <c r="AG161" s="55" t="str">
        <f t="shared" si="27"/>
        <v>0</v>
      </c>
      <c r="AH161" s="60">
        <f t="shared" si="28"/>
        <v>46.510822510822514</v>
      </c>
      <c r="AI161" s="16">
        <v>68</v>
      </c>
      <c r="AJ161" s="61">
        <f t="shared" si="29"/>
        <v>114.51082251082252</v>
      </c>
      <c r="AK161" s="66"/>
      <c r="AL161" s="26"/>
      <c r="AM161" s="67"/>
      <c r="AN161" s="33" t="s">
        <v>1400</v>
      </c>
      <c r="AO161" s="5" t="s">
        <v>1400</v>
      </c>
      <c r="AP161" s="5" t="s">
        <v>114</v>
      </c>
      <c r="AQ161" s="5" t="s">
        <v>902</v>
      </c>
      <c r="AR161" s="5">
        <v>3473718564</v>
      </c>
      <c r="AS161" s="5"/>
      <c r="AT161" s="5"/>
      <c r="AU161" s="5"/>
      <c r="AV161" s="5" t="s">
        <v>4</v>
      </c>
      <c r="AW161" s="5" t="s">
        <v>569</v>
      </c>
      <c r="AX161" s="5">
        <v>2014</v>
      </c>
      <c r="AY161" s="5" t="s">
        <v>125</v>
      </c>
      <c r="AZ161" s="5" t="s">
        <v>204</v>
      </c>
      <c r="BA161" s="5" t="s">
        <v>569</v>
      </c>
      <c r="BB161" s="5">
        <v>2016</v>
      </c>
      <c r="BC161" s="5" t="s">
        <v>125</v>
      </c>
      <c r="BD161" s="5" t="s">
        <v>206</v>
      </c>
      <c r="BE161" s="5" t="s">
        <v>284</v>
      </c>
      <c r="BF161" s="5">
        <v>2018</v>
      </c>
      <c r="BG161" s="5" t="s">
        <v>308</v>
      </c>
      <c r="BH161" s="5" t="s">
        <v>209</v>
      </c>
      <c r="BI161" s="5" t="s">
        <v>1401</v>
      </c>
      <c r="BJ161" s="5">
        <v>2019</v>
      </c>
      <c r="BK161" s="5" t="s">
        <v>155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 t="s">
        <v>131</v>
      </c>
      <c r="CE161" s="5" t="s">
        <v>328</v>
      </c>
      <c r="CF161" s="5">
        <v>2014</v>
      </c>
      <c r="CG161" s="5" t="s">
        <v>155</v>
      </c>
      <c r="CH161" s="5">
        <v>600</v>
      </c>
      <c r="CI161" s="5">
        <v>431</v>
      </c>
      <c r="CJ161" s="5"/>
      <c r="CK161" s="5"/>
      <c r="CL161" s="5"/>
      <c r="CM161" s="5"/>
      <c r="CN161" s="5"/>
      <c r="CO161" s="5"/>
      <c r="CP161" s="5" t="s">
        <v>117</v>
      </c>
      <c r="CQ161" s="5" t="s">
        <v>134</v>
      </c>
      <c r="CR161" s="5"/>
      <c r="CS161" s="5"/>
      <c r="CT161" s="5"/>
      <c r="CU161" s="5"/>
      <c r="CV161" s="5"/>
    </row>
    <row r="162" spans="1:100" ht="114" x14ac:dyDescent="0.4">
      <c r="A162" s="40">
        <v>158</v>
      </c>
      <c r="B162" s="17">
        <v>160</v>
      </c>
      <c r="C162" s="14">
        <v>23800690</v>
      </c>
      <c r="D162" s="22" t="s">
        <v>1106</v>
      </c>
      <c r="E162" s="22" t="s">
        <v>743</v>
      </c>
      <c r="F162" s="14" t="s">
        <v>1418</v>
      </c>
      <c r="G162" s="20">
        <v>33604</v>
      </c>
      <c r="H162" s="21" t="s">
        <v>1419</v>
      </c>
      <c r="I162" s="43">
        <v>3482825310</v>
      </c>
      <c r="J162" s="47">
        <v>504</v>
      </c>
      <c r="K162" s="36">
        <v>600</v>
      </c>
      <c r="L162" s="49">
        <f t="shared" si="20"/>
        <v>16.8</v>
      </c>
      <c r="M162" s="47">
        <v>472</v>
      </c>
      <c r="N162" s="36">
        <v>600</v>
      </c>
      <c r="O162" s="55">
        <f t="shared" si="21"/>
        <v>15.733333333333333</v>
      </c>
      <c r="P162" s="47">
        <v>466</v>
      </c>
      <c r="Q162" s="36">
        <v>600</v>
      </c>
      <c r="R162" s="55">
        <f t="shared" si="22"/>
        <v>15.533333333333331</v>
      </c>
      <c r="S162" s="47">
        <v>926</v>
      </c>
      <c r="T162" s="36">
        <v>1200</v>
      </c>
      <c r="U162" s="55">
        <f t="shared" si="23"/>
        <v>15.433333333333332</v>
      </c>
      <c r="V162" s="47"/>
      <c r="W162" s="36"/>
      <c r="X162" s="55" t="str">
        <f t="shared" si="24"/>
        <v>0</v>
      </c>
      <c r="Y162" s="47"/>
      <c r="Z162" s="36"/>
      <c r="AA162" s="55" t="str">
        <f t="shared" si="25"/>
        <v>0</v>
      </c>
      <c r="AB162" s="47"/>
      <c r="AC162" s="36"/>
      <c r="AD162" s="55" t="str">
        <f t="shared" si="26"/>
        <v>0</v>
      </c>
      <c r="AE162" s="47"/>
      <c r="AF162" s="36"/>
      <c r="AG162" s="55" t="str">
        <f t="shared" si="27"/>
        <v>0</v>
      </c>
      <c r="AH162" s="60">
        <f t="shared" si="28"/>
        <v>63.499999999999993</v>
      </c>
      <c r="AI162" s="16">
        <v>51</v>
      </c>
      <c r="AJ162" s="61">
        <f t="shared" si="29"/>
        <v>114.5</v>
      </c>
      <c r="AK162" s="66"/>
      <c r="AL162" s="26"/>
      <c r="AM162" s="67"/>
      <c r="AN162" s="33" t="s">
        <v>1405</v>
      </c>
      <c r="AO162" s="5" t="s">
        <v>1405</v>
      </c>
      <c r="AP162" s="5" t="s">
        <v>1406</v>
      </c>
      <c r="AQ162" s="5" t="s">
        <v>1407</v>
      </c>
      <c r="AR162" s="5">
        <v>3462917620</v>
      </c>
      <c r="AS162" s="5">
        <v>3462917620</v>
      </c>
      <c r="AT162" s="5">
        <v>3462917620</v>
      </c>
      <c r="AU162" s="5">
        <v>3462917620</v>
      </c>
      <c r="AV162" s="5" t="s">
        <v>4</v>
      </c>
      <c r="AW162" s="5" t="s">
        <v>1408</v>
      </c>
      <c r="AX162" s="5">
        <v>2005</v>
      </c>
      <c r="AY162" s="5" t="s">
        <v>114</v>
      </c>
      <c r="AZ162" s="5" t="s">
        <v>204</v>
      </c>
      <c r="BA162" s="5" t="s">
        <v>1408</v>
      </c>
      <c r="BB162" s="5">
        <v>2010</v>
      </c>
      <c r="BC162" s="5" t="s">
        <v>114</v>
      </c>
      <c r="BD162" s="5" t="s">
        <v>206</v>
      </c>
      <c r="BE162" s="5" t="s">
        <v>238</v>
      </c>
      <c r="BF162" s="5">
        <v>2016</v>
      </c>
      <c r="BG162" s="5" t="s">
        <v>1409</v>
      </c>
      <c r="BH162" s="5" t="s">
        <v>209</v>
      </c>
      <c r="BI162" s="5" t="s">
        <v>210</v>
      </c>
      <c r="BJ162" s="5">
        <v>2018</v>
      </c>
      <c r="BK162" s="5" t="s">
        <v>1410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 t="s">
        <v>131</v>
      </c>
      <c r="CE162" s="5" t="s">
        <v>1411</v>
      </c>
      <c r="CF162" s="5">
        <v>2017</v>
      </c>
      <c r="CG162" s="5" t="s">
        <v>1093</v>
      </c>
      <c r="CH162" s="5">
        <v>600</v>
      </c>
      <c r="CI162" s="5">
        <v>537</v>
      </c>
      <c r="CJ162" s="5"/>
      <c r="CK162" s="5"/>
      <c r="CL162" s="5"/>
      <c r="CM162" s="5"/>
      <c r="CN162" s="5"/>
      <c r="CO162" s="5"/>
      <c r="CP162" s="5" t="s">
        <v>117</v>
      </c>
      <c r="CQ162" s="5" t="s">
        <v>134</v>
      </c>
      <c r="CR162" s="5"/>
      <c r="CS162" s="5"/>
      <c r="CT162" s="5"/>
      <c r="CU162" s="5"/>
      <c r="CV162" s="5"/>
    </row>
    <row r="163" spans="1:100" ht="114" x14ac:dyDescent="0.4">
      <c r="A163" s="40">
        <v>159</v>
      </c>
      <c r="B163" s="17">
        <v>161</v>
      </c>
      <c r="C163" s="14">
        <v>23800417</v>
      </c>
      <c r="D163" s="22" t="s">
        <v>1422</v>
      </c>
      <c r="E163" s="22" t="s">
        <v>997</v>
      </c>
      <c r="F163" s="14" t="s">
        <v>1423</v>
      </c>
      <c r="G163" s="20">
        <v>31686</v>
      </c>
      <c r="H163" s="21" t="s">
        <v>1424</v>
      </c>
      <c r="I163" s="43">
        <v>3469453156</v>
      </c>
      <c r="J163" s="47">
        <v>580</v>
      </c>
      <c r="K163" s="36">
        <v>900</v>
      </c>
      <c r="L163" s="49">
        <f t="shared" si="20"/>
        <v>12.888888888888889</v>
      </c>
      <c r="M163" s="47">
        <v>693</v>
      </c>
      <c r="N163" s="36">
        <v>1100</v>
      </c>
      <c r="O163" s="55">
        <f t="shared" si="21"/>
        <v>12.6</v>
      </c>
      <c r="P163" s="47">
        <v>448</v>
      </c>
      <c r="Q163" s="36">
        <v>800</v>
      </c>
      <c r="R163" s="55">
        <f t="shared" si="22"/>
        <v>11.200000000000001</v>
      </c>
      <c r="S163" s="47">
        <v>748</v>
      </c>
      <c r="T163" s="36">
        <v>1100</v>
      </c>
      <c r="U163" s="55">
        <f t="shared" si="23"/>
        <v>13.600000000000001</v>
      </c>
      <c r="V163" s="47">
        <v>423</v>
      </c>
      <c r="W163" s="36">
        <v>600</v>
      </c>
      <c r="X163" s="55">
        <f t="shared" si="24"/>
        <v>3.5249999999999999</v>
      </c>
      <c r="Y163" s="47">
        <v>73</v>
      </c>
      <c r="Z163" s="36">
        <v>100</v>
      </c>
      <c r="AA163" s="55">
        <f t="shared" si="25"/>
        <v>3.65</v>
      </c>
      <c r="AB163" s="47"/>
      <c r="AC163" s="36"/>
      <c r="AD163" s="55" t="str">
        <f t="shared" si="26"/>
        <v>0</v>
      </c>
      <c r="AE163" s="47"/>
      <c r="AF163" s="36"/>
      <c r="AG163" s="55" t="str">
        <f t="shared" si="27"/>
        <v>0</v>
      </c>
      <c r="AH163" s="60">
        <f t="shared" si="28"/>
        <v>57.463888888888889</v>
      </c>
      <c r="AI163" s="16">
        <v>57</v>
      </c>
      <c r="AJ163" s="61">
        <f t="shared" si="29"/>
        <v>114.46388888888889</v>
      </c>
      <c r="AK163" s="66"/>
      <c r="AL163" s="26"/>
      <c r="AM163" s="67"/>
      <c r="AN163" s="33" t="s">
        <v>1416</v>
      </c>
      <c r="AO163" s="5" t="s">
        <v>1417</v>
      </c>
      <c r="AP163" s="5" t="s">
        <v>642</v>
      </c>
      <c r="AQ163" s="5" t="s">
        <v>281</v>
      </c>
      <c r="AR163" s="5">
        <v>3422737815</v>
      </c>
      <c r="AS163" s="5">
        <v>3422737815</v>
      </c>
      <c r="AT163" s="5">
        <v>3422737815</v>
      </c>
      <c r="AU163" s="5">
        <v>3069016055</v>
      </c>
      <c r="AV163" s="5" t="s">
        <v>4</v>
      </c>
      <c r="AW163" s="5" t="s">
        <v>238</v>
      </c>
      <c r="AX163" s="5">
        <v>2012</v>
      </c>
      <c r="AY163" s="5" t="s">
        <v>125</v>
      </c>
      <c r="AZ163" s="5" t="s">
        <v>204</v>
      </c>
      <c r="BA163" s="5" t="s">
        <v>238</v>
      </c>
      <c r="BB163" s="5">
        <v>2014</v>
      </c>
      <c r="BC163" s="5" t="s">
        <v>125</v>
      </c>
      <c r="BD163" s="5" t="s">
        <v>206</v>
      </c>
      <c r="BE163" s="5" t="s">
        <v>526</v>
      </c>
      <c r="BF163" s="5">
        <v>2018</v>
      </c>
      <c r="BG163" s="5" t="s">
        <v>127</v>
      </c>
      <c r="BH163" s="5" t="s">
        <v>209</v>
      </c>
      <c r="BI163" s="5" t="s">
        <v>210</v>
      </c>
      <c r="BJ163" s="5">
        <v>2020</v>
      </c>
      <c r="BK163" s="5" t="s">
        <v>127</v>
      </c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 t="s">
        <v>131</v>
      </c>
      <c r="CE163" s="5" t="s">
        <v>1395</v>
      </c>
      <c r="CF163" s="5">
        <v>2013</v>
      </c>
      <c r="CG163" s="5" t="s">
        <v>1396</v>
      </c>
      <c r="CH163" s="5">
        <v>100</v>
      </c>
      <c r="CI163" s="5">
        <v>91</v>
      </c>
      <c r="CJ163" s="5"/>
      <c r="CK163" s="5"/>
      <c r="CL163" s="5"/>
      <c r="CM163" s="5"/>
      <c r="CN163" s="5"/>
      <c r="CO163" s="5"/>
      <c r="CP163" s="5" t="s">
        <v>117</v>
      </c>
      <c r="CQ163" s="5" t="s">
        <v>134</v>
      </c>
      <c r="CR163" s="5"/>
      <c r="CS163" s="5"/>
      <c r="CT163" s="5"/>
      <c r="CU163" s="5"/>
      <c r="CV163" s="5"/>
    </row>
    <row r="164" spans="1:100" ht="114" x14ac:dyDescent="0.4">
      <c r="A164" s="40">
        <v>160</v>
      </c>
      <c r="B164" s="17">
        <v>162</v>
      </c>
      <c r="C164" s="14">
        <v>23800740</v>
      </c>
      <c r="D164" s="22" t="s">
        <v>1434</v>
      </c>
      <c r="E164" s="22" t="s">
        <v>1435</v>
      </c>
      <c r="F164" s="14" t="s">
        <v>1436</v>
      </c>
      <c r="G164" s="20">
        <v>32227</v>
      </c>
      <c r="H164" s="21" t="s">
        <v>1437</v>
      </c>
      <c r="I164" s="43">
        <v>3439630553</v>
      </c>
      <c r="J164" s="47">
        <v>553</v>
      </c>
      <c r="K164" s="36">
        <v>850</v>
      </c>
      <c r="L164" s="49">
        <f t="shared" si="20"/>
        <v>13.011764705882353</v>
      </c>
      <c r="M164" s="47">
        <v>2237</v>
      </c>
      <c r="N164" s="36">
        <v>3550</v>
      </c>
      <c r="O164" s="55">
        <f t="shared" si="21"/>
        <v>12.602816901408451</v>
      </c>
      <c r="P164" s="47">
        <v>1217</v>
      </c>
      <c r="Q164" s="36">
        <v>1600</v>
      </c>
      <c r="R164" s="55">
        <f t="shared" si="22"/>
        <v>15.2125</v>
      </c>
      <c r="S164" s="47">
        <v>1167</v>
      </c>
      <c r="T164" s="36">
        <v>1500</v>
      </c>
      <c r="U164" s="55">
        <f t="shared" si="23"/>
        <v>15.56</v>
      </c>
      <c r="V164" s="47"/>
      <c r="W164" s="36"/>
      <c r="X164" s="55" t="str">
        <f t="shared" si="24"/>
        <v>0</v>
      </c>
      <c r="Y164" s="47"/>
      <c r="Z164" s="36"/>
      <c r="AA164" s="55" t="str">
        <f t="shared" si="25"/>
        <v>0</v>
      </c>
      <c r="AB164" s="47"/>
      <c r="AC164" s="36"/>
      <c r="AD164" s="55" t="str">
        <f t="shared" si="26"/>
        <v>0</v>
      </c>
      <c r="AE164" s="47"/>
      <c r="AF164" s="36"/>
      <c r="AG164" s="55" t="str">
        <f t="shared" si="27"/>
        <v>0</v>
      </c>
      <c r="AH164" s="60">
        <f t="shared" si="28"/>
        <v>56.387081607290803</v>
      </c>
      <c r="AI164" s="16">
        <v>58</v>
      </c>
      <c r="AJ164" s="61">
        <f t="shared" si="29"/>
        <v>114.38708160729081</v>
      </c>
      <c r="AK164" s="66"/>
      <c r="AL164" s="26"/>
      <c r="AM164" s="67"/>
      <c r="AN164" s="33" t="s">
        <v>1419</v>
      </c>
      <c r="AO164" s="5" t="s">
        <v>1419</v>
      </c>
      <c r="AP164" s="5" t="s">
        <v>341</v>
      </c>
      <c r="AQ164" s="5" t="s">
        <v>1420</v>
      </c>
      <c r="AR164" s="5">
        <v>3482825310</v>
      </c>
      <c r="AS164" s="5">
        <v>3478641770</v>
      </c>
      <c r="AT164" s="5"/>
      <c r="AU164" s="5"/>
      <c r="AV164" s="5" t="s">
        <v>4</v>
      </c>
      <c r="AW164" s="5" t="s">
        <v>238</v>
      </c>
      <c r="AX164" s="5">
        <v>2012</v>
      </c>
      <c r="AY164" s="5" t="s">
        <v>1421</v>
      </c>
      <c r="AZ164" s="5" t="s">
        <v>204</v>
      </c>
      <c r="BA164" s="5" t="s">
        <v>238</v>
      </c>
      <c r="BB164" s="5">
        <v>2014</v>
      </c>
      <c r="BC164" s="5" t="s">
        <v>1421</v>
      </c>
      <c r="BD164" s="5" t="s">
        <v>206</v>
      </c>
      <c r="BE164" s="5" t="s">
        <v>238</v>
      </c>
      <c r="BF164" s="5">
        <v>2016</v>
      </c>
      <c r="BG164" s="5" t="s">
        <v>1421</v>
      </c>
      <c r="BH164" s="5" t="s">
        <v>209</v>
      </c>
      <c r="BI164" s="5" t="s">
        <v>664</v>
      </c>
      <c r="BJ164" s="5">
        <v>2018</v>
      </c>
      <c r="BK164" s="5" t="s">
        <v>1421</v>
      </c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>
        <v>0</v>
      </c>
      <c r="CI164" s="5">
        <v>0</v>
      </c>
      <c r="CJ164" s="5"/>
      <c r="CK164" s="5"/>
      <c r="CL164" s="5"/>
      <c r="CM164" s="5"/>
      <c r="CN164" s="5"/>
      <c r="CO164" s="5"/>
      <c r="CP164" s="5" t="s">
        <v>117</v>
      </c>
      <c r="CQ164" s="5"/>
      <c r="CR164" s="5"/>
      <c r="CS164" s="5"/>
      <c r="CT164" s="5"/>
      <c r="CU164" s="5"/>
      <c r="CV164" s="5"/>
    </row>
    <row r="165" spans="1:100" ht="120" x14ac:dyDescent="0.4">
      <c r="A165" s="40">
        <v>161</v>
      </c>
      <c r="B165" s="17">
        <v>163</v>
      </c>
      <c r="C165" s="14">
        <v>23800977</v>
      </c>
      <c r="D165" s="22" t="s">
        <v>1442</v>
      </c>
      <c r="E165" s="22" t="s">
        <v>1443</v>
      </c>
      <c r="F165" s="14" t="s">
        <v>1444</v>
      </c>
      <c r="G165" s="20">
        <v>31624</v>
      </c>
      <c r="H165" s="21" t="s">
        <v>1446</v>
      </c>
      <c r="I165" s="43">
        <v>3333668441</v>
      </c>
      <c r="J165" s="47">
        <v>493</v>
      </c>
      <c r="K165" s="36">
        <v>850</v>
      </c>
      <c r="L165" s="49">
        <f t="shared" si="20"/>
        <v>11.6</v>
      </c>
      <c r="M165" s="47">
        <v>429</v>
      </c>
      <c r="N165" s="36">
        <v>600</v>
      </c>
      <c r="O165" s="55">
        <f t="shared" si="21"/>
        <v>14.299999999999999</v>
      </c>
      <c r="P165" s="47">
        <v>336</v>
      </c>
      <c r="Q165" s="36">
        <v>600</v>
      </c>
      <c r="R165" s="55">
        <f t="shared" si="22"/>
        <v>11.200000000000001</v>
      </c>
      <c r="S165" s="47">
        <v>397</v>
      </c>
      <c r="T165" s="36">
        <v>600</v>
      </c>
      <c r="U165" s="55">
        <f t="shared" si="23"/>
        <v>13.233333333333333</v>
      </c>
      <c r="V165" s="47"/>
      <c r="W165" s="36"/>
      <c r="X165" s="55" t="str">
        <f t="shared" si="24"/>
        <v>0</v>
      </c>
      <c r="Y165" s="47"/>
      <c r="Z165" s="36"/>
      <c r="AA165" s="55" t="str">
        <f t="shared" si="25"/>
        <v>0</v>
      </c>
      <c r="AB165" s="47"/>
      <c r="AC165" s="36"/>
      <c r="AD165" s="55" t="str">
        <f t="shared" si="26"/>
        <v>0</v>
      </c>
      <c r="AE165" s="47"/>
      <c r="AF165" s="36"/>
      <c r="AG165" s="55" t="str">
        <f t="shared" si="27"/>
        <v>0</v>
      </c>
      <c r="AH165" s="60">
        <f t="shared" si="28"/>
        <v>50.333333333333336</v>
      </c>
      <c r="AI165" s="16">
        <v>64</v>
      </c>
      <c r="AJ165" s="61">
        <f t="shared" si="29"/>
        <v>114.33333333333334</v>
      </c>
      <c r="AK165" s="66"/>
      <c r="AL165" s="26"/>
      <c r="AM165" s="67"/>
      <c r="AN165" s="33" t="s">
        <v>1424</v>
      </c>
      <c r="AO165" s="5" t="s">
        <v>1424</v>
      </c>
      <c r="AP165" s="5" t="s">
        <v>1425</v>
      </c>
      <c r="AQ165" s="5" t="s">
        <v>1426</v>
      </c>
      <c r="AR165" s="5">
        <v>3469453156</v>
      </c>
      <c r="AS165" s="5">
        <v>3470896998</v>
      </c>
      <c r="AT165" s="5" t="s">
        <v>117</v>
      </c>
      <c r="AU165" s="5" t="s">
        <v>117</v>
      </c>
      <c r="AV165" s="5" t="s">
        <v>4</v>
      </c>
      <c r="AW165" s="5" t="s">
        <v>238</v>
      </c>
      <c r="AX165" s="5">
        <v>2008</v>
      </c>
      <c r="AY165" s="5" t="s">
        <v>125</v>
      </c>
      <c r="AZ165" s="5" t="s">
        <v>204</v>
      </c>
      <c r="BA165" s="5" t="s">
        <v>238</v>
      </c>
      <c r="BB165" s="5">
        <v>2010</v>
      </c>
      <c r="BC165" s="5" t="s">
        <v>125</v>
      </c>
      <c r="BD165" s="5" t="s">
        <v>206</v>
      </c>
      <c r="BE165" s="5" t="s">
        <v>238</v>
      </c>
      <c r="BF165" s="5">
        <v>2014</v>
      </c>
      <c r="BG165" s="5" t="s">
        <v>1427</v>
      </c>
      <c r="BH165" s="5" t="s">
        <v>209</v>
      </c>
      <c r="BI165" s="5" t="s">
        <v>210</v>
      </c>
      <c r="BJ165" s="5">
        <v>2016</v>
      </c>
      <c r="BK165" s="5" t="s">
        <v>127</v>
      </c>
      <c r="BL165" s="5" t="s">
        <v>212</v>
      </c>
      <c r="BM165" s="5" t="s">
        <v>1428</v>
      </c>
      <c r="BN165" s="5">
        <v>2009</v>
      </c>
      <c r="BO165" s="5" t="s">
        <v>1429</v>
      </c>
      <c r="BP165" s="5"/>
      <c r="BQ165" s="5"/>
      <c r="BR165" s="5"/>
      <c r="BS165" s="5" t="s">
        <v>1430</v>
      </c>
      <c r="BT165" s="5">
        <v>2004</v>
      </c>
      <c r="BU165" s="5" t="s">
        <v>1431</v>
      </c>
      <c r="BV165" s="5"/>
      <c r="BW165" s="5"/>
      <c r="BX165" s="5"/>
      <c r="BY165" s="5"/>
      <c r="BZ165" s="5"/>
      <c r="CA165" s="5"/>
      <c r="CB165" s="5"/>
      <c r="CC165" s="5"/>
      <c r="CD165" s="5" t="s">
        <v>131</v>
      </c>
      <c r="CE165" s="5" t="s">
        <v>1432</v>
      </c>
      <c r="CF165" s="5">
        <v>2014</v>
      </c>
      <c r="CG165" s="5" t="s">
        <v>1433</v>
      </c>
      <c r="CH165" s="5">
        <v>100</v>
      </c>
      <c r="CI165" s="5">
        <v>100</v>
      </c>
      <c r="CJ165" s="5"/>
      <c r="CK165" s="5"/>
      <c r="CL165" s="5"/>
      <c r="CM165" s="5"/>
      <c r="CN165" s="5"/>
      <c r="CO165" s="5"/>
      <c r="CP165" s="5" t="s">
        <v>117</v>
      </c>
      <c r="CQ165" s="5" t="s">
        <v>134</v>
      </c>
      <c r="CR165" s="5"/>
      <c r="CS165" s="5"/>
      <c r="CT165" s="5"/>
      <c r="CU165" s="5"/>
      <c r="CV165" s="5"/>
    </row>
    <row r="166" spans="1:100" ht="114" x14ac:dyDescent="0.4">
      <c r="A166" s="40">
        <v>162</v>
      </c>
      <c r="B166" s="17">
        <v>164</v>
      </c>
      <c r="C166" s="14">
        <v>23800858</v>
      </c>
      <c r="D166" s="22" t="s">
        <v>1449</v>
      </c>
      <c r="E166" s="22" t="s">
        <v>1450</v>
      </c>
      <c r="F166" s="14" t="s">
        <v>1451</v>
      </c>
      <c r="G166" s="20">
        <v>33299</v>
      </c>
      <c r="H166" s="21" t="s">
        <v>1452</v>
      </c>
      <c r="I166" s="43">
        <v>3438975402</v>
      </c>
      <c r="J166" s="47">
        <v>578</v>
      </c>
      <c r="K166" s="36">
        <v>900</v>
      </c>
      <c r="L166" s="49">
        <f t="shared" si="20"/>
        <v>12.844444444444445</v>
      </c>
      <c r="M166" s="47">
        <v>2153</v>
      </c>
      <c r="N166" s="36">
        <v>3350</v>
      </c>
      <c r="O166" s="55">
        <f t="shared" si="21"/>
        <v>12.853731343283583</v>
      </c>
      <c r="P166" s="47">
        <v>1395</v>
      </c>
      <c r="Q166" s="36">
        <v>1700</v>
      </c>
      <c r="R166" s="55">
        <f t="shared" si="22"/>
        <v>16.411764705882351</v>
      </c>
      <c r="S166" s="47">
        <v>608</v>
      </c>
      <c r="T166" s="36">
        <v>1200</v>
      </c>
      <c r="U166" s="55">
        <f t="shared" si="23"/>
        <v>10.133333333333335</v>
      </c>
      <c r="V166" s="47"/>
      <c r="W166" s="36"/>
      <c r="X166" s="55" t="str">
        <f t="shared" si="24"/>
        <v>0</v>
      </c>
      <c r="Y166" s="47"/>
      <c r="Z166" s="36"/>
      <c r="AA166" s="55" t="str">
        <f t="shared" si="25"/>
        <v>0</v>
      </c>
      <c r="AB166" s="47"/>
      <c r="AC166" s="36"/>
      <c r="AD166" s="55" t="str">
        <f t="shared" si="26"/>
        <v>0</v>
      </c>
      <c r="AE166" s="47"/>
      <c r="AF166" s="36"/>
      <c r="AG166" s="55" t="str">
        <f t="shared" si="27"/>
        <v>0</v>
      </c>
      <c r="AH166" s="60">
        <f t="shared" si="28"/>
        <v>52.243273826943714</v>
      </c>
      <c r="AI166" s="16">
        <v>62</v>
      </c>
      <c r="AJ166" s="61">
        <f t="shared" si="29"/>
        <v>114.24327382694372</v>
      </c>
      <c r="AK166" s="66"/>
      <c r="AL166" s="26"/>
      <c r="AM166" s="67"/>
      <c r="AN166" s="33" t="s">
        <v>1437</v>
      </c>
      <c r="AO166" s="5" t="s">
        <v>1437</v>
      </c>
      <c r="AP166" s="5" t="s">
        <v>782</v>
      </c>
      <c r="AQ166" s="5" t="s">
        <v>577</v>
      </c>
      <c r="AR166" s="5">
        <v>3439630553</v>
      </c>
      <c r="AS166" s="5"/>
      <c r="AT166" s="5"/>
      <c r="AU166" s="5"/>
      <c r="AV166" s="5" t="s">
        <v>4</v>
      </c>
      <c r="AW166" s="5" t="s">
        <v>121</v>
      </c>
      <c r="AX166" s="5">
        <v>2004</v>
      </c>
      <c r="AY166" s="5" t="s">
        <v>125</v>
      </c>
      <c r="AZ166" s="5" t="s">
        <v>273</v>
      </c>
      <c r="BA166" s="5" t="s">
        <v>1027</v>
      </c>
      <c r="BB166" s="5">
        <v>2007</v>
      </c>
      <c r="BC166" s="5" t="s">
        <v>1438</v>
      </c>
      <c r="BD166" s="5" t="s">
        <v>173</v>
      </c>
      <c r="BE166" s="5" t="s">
        <v>1439</v>
      </c>
      <c r="BF166" s="5">
        <v>2010</v>
      </c>
      <c r="BG166" s="5" t="s">
        <v>1440</v>
      </c>
      <c r="BH166" s="5" t="s">
        <v>175</v>
      </c>
      <c r="BI166" s="5" t="s">
        <v>1441</v>
      </c>
      <c r="BJ166" s="5">
        <v>2012</v>
      </c>
      <c r="BK166" s="5" t="s">
        <v>1440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 t="s">
        <v>131</v>
      </c>
      <c r="CE166" s="5" t="s">
        <v>914</v>
      </c>
      <c r="CF166" s="5">
        <v>2001</v>
      </c>
      <c r="CG166" s="5" t="s">
        <v>915</v>
      </c>
      <c r="CH166" s="5">
        <v>100</v>
      </c>
      <c r="CI166" s="5">
        <v>91</v>
      </c>
      <c r="CJ166" s="5"/>
      <c r="CK166" s="5"/>
      <c r="CL166" s="5"/>
      <c r="CM166" s="5"/>
      <c r="CN166" s="5"/>
      <c r="CO166" s="5"/>
      <c r="CP166" s="5" t="s">
        <v>117</v>
      </c>
      <c r="CQ166" s="5" t="s">
        <v>134</v>
      </c>
      <c r="CR166" s="5"/>
      <c r="CS166" s="5"/>
      <c r="CT166" s="5"/>
      <c r="CU166" s="5"/>
      <c r="CV166" s="5"/>
    </row>
    <row r="167" spans="1:100" ht="114" x14ac:dyDescent="0.4">
      <c r="A167" s="40">
        <v>163</v>
      </c>
      <c r="B167" s="17">
        <v>165</v>
      </c>
      <c r="C167" s="14">
        <v>23800716</v>
      </c>
      <c r="D167" s="22" t="s">
        <v>1460</v>
      </c>
      <c r="E167" s="22" t="s">
        <v>1461</v>
      </c>
      <c r="F167" s="14" t="s">
        <v>1462</v>
      </c>
      <c r="G167" s="20">
        <v>34439</v>
      </c>
      <c r="H167" s="21" t="s">
        <v>1463</v>
      </c>
      <c r="I167" s="43">
        <v>3479838162</v>
      </c>
      <c r="J167" s="47">
        <v>504</v>
      </c>
      <c r="K167" s="36">
        <v>1050</v>
      </c>
      <c r="L167" s="49">
        <f t="shared" si="20"/>
        <v>9.6</v>
      </c>
      <c r="M167" s="47">
        <v>510</v>
      </c>
      <c r="N167" s="36">
        <v>1100</v>
      </c>
      <c r="O167" s="55">
        <f t="shared" si="21"/>
        <v>9.2727272727272734</v>
      </c>
      <c r="P167" s="47">
        <v>271</v>
      </c>
      <c r="Q167" s="36">
        <v>550</v>
      </c>
      <c r="R167" s="55">
        <f t="shared" si="22"/>
        <v>9.8545454545454554</v>
      </c>
      <c r="S167" s="47">
        <v>495</v>
      </c>
      <c r="T167" s="36">
        <v>600</v>
      </c>
      <c r="U167" s="55">
        <f t="shared" si="23"/>
        <v>16.5</v>
      </c>
      <c r="V167" s="47"/>
      <c r="W167" s="36"/>
      <c r="X167" s="55" t="str">
        <f t="shared" si="24"/>
        <v>0</v>
      </c>
      <c r="Y167" s="47"/>
      <c r="Z167" s="36"/>
      <c r="AA167" s="55" t="str">
        <f t="shared" si="25"/>
        <v>0</v>
      </c>
      <c r="AB167" s="47"/>
      <c r="AC167" s="36"/>
      <c r="AD167" s="55" t="str">
        <f t="shared" si="26"/>
        <v>0</v>
      </c>
      <c r="AE167" s="47"/>
      <c r="AF167" s="36"/>
      <c r="AG167" s="55" t="str">
        <f t="shared" si="27"/>
        <v>0</v>
      </c>
      <c r="AH167" s="60">
        <f t="shared" si="28"/>
        <v>45.227272727272734</v>
      </c>
      <c r="AI167" s="16">
        <v>69</v>
      </c>
      <c r="AJ167" s="61">
        <f t="shared" si="29"/>
        <v>114.22727272727273</v>
      </c>
      <c r="AK167" s="66"/>
      <c r="AL167" s="26"/>
      <c r="AM167" s="67"/>
      <c r="AN167" s="33" t="s">
        <v>1445</v>
      </c>
      <c r="AO167" s="5" t="s">
        <v>1446</v>
      </c>
      <c r="AP167" s="5" t="s">
        <v>193</v>
      </c>
      <c r="AQ167" s="5" t="s">
        <v>1175</v>
      </c>
      <c r="AR167" s="5">
        <v>3333668441</v>
      </c>
      <c r="AS167" s="5">
        <v>3153668441</v>
      </c>
      <c r="AT167" s="5">
        <v>3333668441</v>
      </c>
      <c r="AU167" s="5">
        <v>3153668441</v>
      </c>
      <c r="AV167" s="5" t="s">
        <v>4</v>
      </c>
      <c r="AW167" s="5" t="s">
        <v>207</v>
      </c>
      <c r="AX167" s="5">
        <v>2003</v>
      </c>
      <c r="AY167" s="5" t="s">
        <v>1447</v>
      </c>
      <c r="AZ167" s="5" t="s">
        <v>204</v>
      </c>
      <c r="BA167" s="5" t="s">
        <v>207</v>
      </c>
      <c r="BB167" s="5">
        <v>2005</v>
      </c>
      <c r="BC167" s="5" t="s">
        <v>1004</v>
      </c>
      <c r="BD167" s="5" t="s">
        <v>206</v>
      </c>
      <c r="BE167" s="5" t="s">
        <v>238</v>
      </c>
      <c r="BF167" s="5">
        <v>2007</v>
      </c>
      <c r="BG167" s="5" t="s">
        <v>1004</v>
      </c>
      <c r="BH167" s="5" t="s">
        <v>209</v>
      </c>
      <c r="BI167" s="5" t="s">
        <v>210</v>
      </c>
      <c r="BJ167" s="5">
        <v>2009</v>
      </c>
      <c r="BK167" s="5" t="s">
        <v>1448</v>
      </c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>
        <v>0</v>
      </c>
      <c r="CI167" s="5">
        <v>0</v>
      </c>
      <c r="CJ167" s="5"/>
      <c r="CK167" s="5"/>
      <c r="CL167" s="5"/>
      <c r="CM167" s="5"/>
      <c r="CN167" s="5"/>
      <c r="CO167" s="5"/>
      <c r="CP167" s="5" t="s">
        <v>117</v>
      </c>
      <c r="CQ167" s="5" t="s">
        <v>134</v>
      </c>
      <c r="CR167" s="5"/>
      <c r="CS167" s="5"/>
      <c r="CT167" s="5"/>
      <c r="CU167" s="5"/>
      <c r="CV167" s="5"/>
    </row>
    <row r="168" spans="1:100" ht="114" x14ac:dyDescent="0.4">
      <c r="A168" s="40">
        <v>164</v>
      </c>
      <c r="B168" s="17">
        <v>174</v>
      </c>
      <c r="C168" s="14">
        <v>23800316</v>
      </c>
      <c r="D168" s="22" t="s">
        <v>1316</v>
      </c>
      <c r="E168" s="22" t="s">
        <v>1517</v>
      </c>
      <c r="F168" s="14" t="s">
        <v>1518</v>
      </c>
      <c r="G168" s="20">
        <v>34414</v>
      </c>
      <c r="H168" s="21" t="s">
        <v>1519</v>
      </c>
      <c r="I168" s="43">
        <v>3453755399</v>
      </c>
      <c r="J168" s="47">
        <v>714</v>
      </c>
      <c r="K168" s="36">
        <v>1050</v>
      </c>
      <c r="L168" s="49">
        <f t="shared" si="20"/>
        <v>13.600000000000001</v>
      </c>
      <c r="M168" s="47">
        <v>796</v>
      </c>
      <c r="N168" s="36">
        <v>1100</v>
      </c>
      <c r="O168" s="55">
        <f t="shared" si="21"/>
        <v>14.472727272727273</v>
      </c>
      <c r="P168" s="47">
        <v>2.81</v>
      </c>
      <c r="Q168" s="36">
        <v>4</v>
      </c>
      <c r="R168" s="55">
        <f t="shared" si="22"/>
        <v>14.05</v>
      </c>
      <c r="S168" s="47">
        <v>2.81</v>
      </c>
      <c r="T168" s="36">
        <v>4</v>
      </c>
      <c r="U168" s="55">
        <f t="shared" si="23"/>
        <v>14.05</v>
      </c>
      <c r="V168" s="47"/>
      <c r="W168" s="36"/>
      <c r="X168" s="55" t="str">
        <f t="shared" si="24"/>
        <v>0</v>
      </c>
      <c r="Y168" s="47"/>
      <c r="Z168" s="36"/>
      <c r="AA168" s="55" t="str">
        <f t="shared" si="25"/>
        <v>0</v>
      </c>
      <c r="AB168" s="47"/>
      <c r="AC168" s="36"/>
      <c r="AD168" s="55" t="str">
        <f t="shared" si="26"/>
        <v>0</v>
      </c>
      <c r="AE168" s="47"/>
      <c r="AF168" s="36"/>
      <c r="AG168" s="55" t="str">
        <f t="shared" si="27"/>
        <v>0</v>
      </c>
      <c r="AH168" s="60">
        <f t="shared" si="28"/>
        <v>56.172727272727272</v>
      </c>
      <c r="AI168" s="16">
        <v>58</v>
      </c>
      <c r="AJ168" s="61">
        <f t="shared" si="29"/>
        <v>114.17272727272727</v>
      </c>
      <c r="AK168" s="66"/>
      <c r="AL168" s="26"/>
      <c r="AM168" s="67"/>
      <c r="AN168" s="65" t="s">
        <v>1452</v>
      </c>
      <c r="AO168" s="8" t="s">
        <v>1452</v>
      </c>
      <c r="AP168" s="5" t="s">
        <v>393</v>
      </c>
      <c r="AQ168" s="5" t="s">
        <v>1240</v>
      </c>
      <c r="AR168" s="5">
        <v>3438975402</v>
      </c>
      <c r="AS168" s="5"/>
      <c r="AT168" s="5"/>
      <c r="AU168" s="5"/>
      <c r="AV168" s="5" t="s">
        <v>4</v>
      </c>
      <c r="AW168" s="5" t="s">
        <v>1453</v>
      </c>
      <c r="AX168" s="5">
        <v>2007</v>
      </c>
      <c r="AY168" s="5" t="s">
        <v>125</v>
      </c>
      <c r="AZ168" s="5" t="s">
        <v>273</v>
      </c>
      <c r="BA168" s="5" t="s">
        <v>908</v>
      </c>
      <c r="BB168" s="5">
        <v>2010</v>
      </c>
      <c r="BC168" s="5" t="s">
        <v>1454</v>
      </c>
      <c r="BD168" s="5" t="s">
        <v>173</v>
      </c>
      <c r="BE168" s="5" t="s">
        <v>1455</v>
      </c>
      <c r="BF168" s="5">
        <v>2013</v>
      </c>
      <c r="BG168" s="5" t="s">
        <v>1456</v>
      </c>
      <c r="BH168" s="5" t="s">
        <v>209</v>
      </c>
      <c r="BI168" s="5" t="s">
        <v>210</v>
      </c>
      <c r="BJ168" s="5">
        <v>2016</v>
      </c>
      <c r="BK168" s="5" t="s">
        <v>1457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 t="s">
        <v>131</v>
      </c>
      <c r="CE168" s="5" t="s">
        <v>1458</v>
      </c>
      <c r="CF168" s="5">
        <v>2015</v>
      </c>
      <c r="CG168" s="5" t="s">
        <v>1459</v>
      </c>
      <c r="CH168" s="5">
        <v>100</v>
      </c>
      <c r="CI168" s="5">
        <v>99</v>
      </c>
      <c r="CJ168" s="5"/>
      <c r="CK168" s="5"/>
      <c r="CL168" s="5"/>
      <c r="CM168" s="5"/>
      <c r="CN168" s="5"/>
      <c r="CO168" s="5"/>
      <c r="CP168" s="5"/>
      <c r="CQ168" s="5" t="s">
        <v>134</v>
      </c>
      <c r="CR168" s="5"/>
      <c r="CS168" s="5"/>
      <c r="CT168" s="5"/>
      <c r="CU168" s="5"/>
      <c r="CV168" s="5"/>
    </row>
    <row r="169" spans="1:100" ht="120" x14ac:dyDescent="0.4">
      <c r="A169" s="40">
        <v>165</v>
      </c>
      <c r="B169" s="17">
        <v>166</v>
      </c>
      <c r="C169" s="14">
        <v>23800499</v>
      </c>
      <c r="D169" s="22" t="s">
        <v>1275</v>
      </c>
      <c r="E169" s="22" t="s">
        <v>1465</v>
      </c>
      <c r="F169" s="14" t="s">
        <v>1466</v>
      </c>
      <c r="G169" s="20">
        <v>32015</v>
      </c>
      <c r="H169" s="21" t="s">
        <v>1468</v>
      </c>
      <c r="I169" s="43">
        <v>3439305554</v>
      </c>
      <c r="J169" s="47">
        <v>656</v>
      </c>
      <c r="K169" s="36">
        <v>900</v>
      </c>
      <c r="L169" s="49">
        <f t="shared" si="20"/>
        <v>14.577777777777779</v>
      </c>
      <c r="M169" s="47">
        <v>654</v>
      </c>
      <c r="N169" s="36">
        <v>1100</v>
      </c>
      <c r="O169" s="55">
        <f t="shared" si="21"/>
        <v>11.890909090909092</v>
      </c>
      <c r="P169" s="47">
        <v>707</v>
      </c>
      <c r="Q169" s="36">
        <v>1100</v>
      </c>
      <c r="R169" s="55">
        <f t="shared" si="22"/>
        <v>12.854545454545454</v>
      </c>
      <c r="S169" s="47">
        <v>808</v>
      </c>
      <c r="T169" s="36">
        <v>1100</v>
      </c>
      <c r="U169" s="55">
        <f t="shared" si="23"/>
        <v>14.69090909090909</v>
      </c>
      <c r="V169" s="47"/>
      <c r="W169" s="36"/>
      <c r="X169" s="55" t="str">
        <f t="shared" si="24"/>
        <v>0</v>
      </c>
      <c r="Y169" s="47"/>
      <c r="Z169" s="36"/>
      <c r="AA169" s="55" t="str">
        <f t="shared" si="25"/>
        <v>0</v>
      </c>
      <c r="AB169" s="47"/>
      <c r="AC169" s="36"/>
      <c r="AD169" s="55" t="str">
        <f t="shared" si="26"/>
        <v>0</v>
      </c>
      <c r="AE169" s="47"/>
      <c r="AF169" s="36"/>
      <c r="AG169" s="55" t="str">
        <f t="shared" si="27"/>
        <v>0</v>
      </c>
      <c r="AH169" s="60">
        <f t="shared" si="28"/>
        <v>54.014141414141413</v>
      </c>
      <c r="AI169" s="16">
        <v>60</v>
      </c>
      <c r="AJ169" s="61">
        <f t="shared" si="29"/>
        <v>114.01414141414142</v>
      </c>
      <c r="AK169" s="66"/>
      <c r="AL169" s="26"/>
      <c r="AM169" s="67"/>
      <c r="AN169" s="33" t="s">
        <v>1463</v>
      </c>
      <c r="AO169" s="5" t="s">
        <v>1463</v>
      </c>
      <c r="AP169" s="5" t="s">
        <v>193</v>
      </c>
      <c r="AQ169" s="5" t="s">
        <v>954</v>
      </c>
      <c r="AR169" s="5">
        <v>3479838162</v>
      </c>
      <c r="AS169" s="5">
        <v>3479682174</v>
      </c>
      <c r="AT169" s="5"/>
      <c r="AU169" s="5"/>
      <c r="AV169" s="5" t="s">
        <v>4</v>
      </c>
      <c r="AW169" s="5" t="s">
        <v>121</v>
      </c>
      <c r="AX169" s="5">
        <v>2010</v>
      </c>
      <c r="AY169" s="5" t="s">
        <v>125</v>
      </c>
      <c r="AZ169" s="5" t="s">
        <v>123</v>
      </c>
      <c r="BA169" s="5" t="s">
        <v>247</v>
      </c>
      <c r="BB169" s="5">
        <v>2012</v>
      </c>
      <c r="BC169" s="5" t="s">
        <v>125</v>
      </c>
      <c r="BD169" s="5" t="s">
        <v>206</v>
      </c>
      <c r="BE169" s="5" t="s">
        <v>238</v>
      </c>
      <c r="BF169" s="5">
        <v>2015</v>
      </c>
      <c r="BG169" s="5" t="s">
        <v>127</v>
      </c>
      <c r="BH169" s="5" t="s">
        <v>209</v>
      </c>
      <c r="BI169" s="5" t="s">
        <v>210</v>
      </c>
      <c r="BJ169" s="5">
        <v>2020</v>
      </c>
      <c r="BK169" s="5" t="s">
        <v>1464</v>
      </c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 t="s">
        <v>295</v>
      </c>
      <c r="CE169" s="5" t="s">
        <v>1012</v>
      </c>
      <c r="CF169" s="5">
        <v>2016</v>
      </c>
      <c r="CG169" s="5" t="s">
        <v>308</v>
      </c>
      <c r="CH169" s="5">
        <v>900</v>
      </c>
      <c r="CI169" s="5">
        <v>627</v>
      </c>
      <c r="CJ169" s="5"/>
      <c r="CK169" s="5"/>
      <c r="CL169" s="5"/>
      <c r="CM169" s="5"/>
      <c r="CN169" s="5"/>
      <c r="CO169" s="5"/>
      <c r="CP169" s="5" t="s">
        <v>117</v>
      </c>
      <c r="CQ169" s="5" t="s">
        <v>134</v>
      </c>
      <c r="CR169" s="5"/>
      <c r="CS169" s="5"/>
      <c r="CT169" s="5"/>
      <c r="CU169" s="5"/>
      <c r="CV169" s="5"/>
    </row>
    <row r="170" spans="1:100" ht="114" x14ac:dyDescent="0.4">
      <c r="A170" s="40">
        <v>166</v>
      </c>
      <c r="B170" s="17">
        <v>167</v>
      </c>
      <c r="C170" s="14">
        <v>23800678</v>
      </c>
      <c r="D170" s="22" t="s">
        <v>1470</v>
      </c>
      <c r="E170" s="22" t="s">
        <v>1471</v>
      </c>
      <c r="F170" s="14" t="s">
        <v>1472</v>
      </c>
      <c r="G170" s="20">
        <v>32067</v>
      </c>
      <c r="H170" s="21" t="s">
        <v>1473</v>
      </c>
      <c r="I170" s="43">
        <v>3149726504</v>
      </c>
      <c r="J170" s="47">
        <v>181</v>
      </c>
      <c r="K170" s="36">
        <v>375</v>
      </c>
      <c r="L170" s="49">
        <f t="shared" si="20"/>
        <v>9.6533333333333342</v>
      </c>
      <c r="M170" s="47">
        <v>697</v>
      </c>
      <c r="N170" s="36">
        <v>1100</v>
      </c>
      <c r="O170" s="55">
        <f t="shared" si="21"/>
        <v>12.672727272727274</v>
      </c>
      <c r="P170" s="47">
        <v>748</v>
      </c>
      <c r="Q170" s="36">
        <v>1200</v>
      </c>
      <c r="R170" s="55">
        <f t="shared" si="22"/>
        <v>12.466666666666665</v>
      </c>
      <c r="S170" s="47">
        <v>392</v>
      </c>
      <c r="T170" s="36">
        <v>600</v>
      </c>
      <c r="U170" s="55">
        <f t="shared" si="23"/>
        <v>13.066666666666666</v>
      </c>
      <c r="V170" s="47"/>
      <c r="W170" s="36"/>
      <c r="X170" s="55" t="str">
        <f t="shared" si="24"/>
        <v>0</v>
      </c>
      <c r="Y170" s="47"/>
      <c r="Z170" s="36"/>
      <c r="AA170" s="55" t="str">
        <f t="shared" si="25"/>
        <v>0</v>
      </c>
      <c r="AB170" s="47"/>
      <c r="AC170" s="36"/>
      <c r="AD170" s="55" t="str">
        <f t="shared" si="26"/>
        <v>0</v>
      </c>
      <c r="AE170" s="47"/>
      <c r="AF170" s="36"/>
      <c r="AG170" s="55" t="str">
        <f t="shared" si="27"/>
        <v>0</v>
      </c>
      <c r="AH170" s="60">
        <f t="shared" si="28"/>
        <v>47.859393939393939</v>
      </c>
      <c r="AI170" s="16">
        <v>66</v>
      </c>
      <c r="AJ170" s="61">
        <f t="shared" si="29"/>
        <v>113.85939393939394</v>
      </c>
      <c r="AK170" s="66"/>
      <c r="AL170" s="26"/>
      <c r="AM170" s="67"/>
      <c r="AN170" s="33" t="s">
        <v>1467</v>
      </c>
      <c r="AO170" s="5" t="s">
        <v>1468</v>
      </c>
      <c r="AP170" s="5" t="s">
        <v>393</v>
      </c>
      <c r="AQ170" s="5" t="s">
        <v>413</v>
      </c>
      <c r="AR170" s="5">
        <v>3439305554</v>
      </c>
      <c r="AS170" s="5">
        <v>3439305554</v>
      </c>
      <c r="AT170" s="5"/>
      <c r="AU170" s="5"/>
      <c r="AV170" s="5" t="s">
        <v>4</v>
      </c>
      <c r="AW170" s="5" t="s">
        <v>238</v>
      </c>
      <c r="AX170" s="5">
        <v>2009</v>
      </c>
      <c r="AY170" s="5" t="s">
        <v>568</v>
      </c>
      <c r="AZ170" s="5" t="s">
        <v>204</v>
      </c>
      <c r="BA170" s="5" t="s">
        <v>238</v>
      </c>
      <c r="BB170" s="5">
        <v>2012</v>
      </c>
      <c r="BC170" s="5" t="s">
        <v>568</v>
      </c>
      <c r="BD170" s="5" t="s">
        <v>206</v>
      </c>
      <c r="BE170" s="5" t="s">
        <v>238</v>
      </c>
      <c r="BF170" s="5">
        <v>2016</v>
      </c>
      <c r="BG170" s="5" t="s">
        <v>177</v>
      </c>
      <c r="BH170" s="5" t="s">
        <v>209</v>
      </c>
      <c r="BI170" s="5" t="s">
        <v>210</v>
      </c>
      <c r="BJ170" s="5">
        <v>2018</v>
      </c>
      <c r="BK170" s="5" t="s">
        <v>1469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>
        <v>0</v>
      </c>
      <c r="CI170" s="5">
        <v>0</v>
      </c>
      <c r="CJ170" s="5"/>
      <c r="CK170" s="5"/>
      <c r="CL170" s="5"/>
      <c r="CM170" s="5"/>
      <c r="CN170" s="5"/>
      <c r="CO170" s="5"/>
      <c r="CP170" s="5"/>
      <c r="CQ170" s="5" t="s">
        <v>134</v>
      </c>
      <c r="CR170" s="5"/>
      <c r="CS170" s="5"/>
      <c r="CT170" s="5"/>
      <c r="CU170" s="5"/>
      <c r="CV170" s="5"/>
    </row>
    <row r="171" spans="1:100" ht="114" x14ac:dyDescent="0.4">
      <c r="A171" s="40">
        <v>167</v>
      </c>
      <c r="B171" s="17">
        <v>169</v>
      </c>
      <c r="C171" s="14">
        <v>23800279</v>
      </c>
      <c r="D171" s="22" t="s">
        <v>1483</v>
      </c>
      <c r="E171" s="22" t="s">
        <v>1484</v>
      </c>
      <c r="F171" s="14" t="s">
        <v>1485</v>
      </c>
      <c r="G171" s="20">
        <v>35079</v>
      </c>
      <c r="H171" s="21" t="s">
        <v>1486</v>
      </c>
      <c r="I171" s="43">
        <v>3429337570</v>
      </c>
      <c r="J171" s="47">
        <v>529</v>
      </c>
      <c r="K171" s="36">
        <v>1050</v>
      </c>
      <c r="L171" s="49">
        <f t="shared" si="20"/>
        <v>10.076190476190476</v>
      </c>
      <c r="M171" s="47">
        <v>2366</v>
      </c>
      <c r="N171" s="36">
        <v>3350</v>
      </c>
      <c r="O171" s="55">
        <f t="shared" si="21"/>
        <v>14.125373134328358</v>
      </c>
      <c r="P171" s="47">
        <v>694</v>
      </c>
      <c r="Q171" s="36">
        <v>1100</v>
      </c>
      <c r="R171" s="55">
        <f t="shared" si="22"/>
        <v>12.618181818181817</v>
      </c>
      <c r="S171" s="47">
        <v>3.2</v>
      </c>
      <c r="T171" s="36">
        <v>4</v>
      </c>
      <c r="U171" s="55">
        <f t="shared" si="23"/>
        <v>16</v>
      </c>
      <c r="V171" s="47"/>
      <c r="W171" s="36"/>
      <c r="X171" s="55" t="str">
        <f t="shared" si="24"/>
        <v>0</v>
      </c>
      <c r="Y171" s="47"/>
      <c r="Z171" s="36"/>
      <c r="AA171" s="55" t="str">
        <f t="shared" si="25"/>
        <v>0</v>
      </c>
      <c r="AB171" s="47"/>
      <c r="AC171" s="36"/>
      <c r="AD171" s="55" t="str">
        <f t="shared" si="26"/>
        <v>0</v>
      </c>
      <c r="AE171" s="47"/>
      <c r="AF171" s="36"/>
      <c r="AG171" s="55" t="str">
        <f t="shared" si="27"/>
        <v>0</v>
      </c>
      <c r="AH171" s="60">
        <f t="shared" si="28"/>
        <v>52.819745428700649</v>
      </c>
      <c r="AI171" s="16">
        <v>61</v>
      </c>
      <c r="AJ171" s="61">
        <f t="shared" si="29"/>
        <v>113.81974542870066</v>
      </c>
      <c r="AK171" s="66"/>
      <c r="AL171" s="26"/>
      <c r="AM171" s="67"/>
      <c r="AN171" s="33" t="s">
        <v>1473</v>
      </c>
      <c r="AO171" s="5" t="s">
        <v>1473</v>
      </c>
      <c r="AP171" s="5" t="s">
        <v>393</v>
      </c>
      <c r="AQ171" s="5" t="s">
        <v>1474</v>
      </c>
      <c r="AR171" s="5">
        <v>3149726504</v>
      </c>
      <c r="AS171" s="5">
        <v>3415163749</v>
      </c>
      <c r="AT171" s="5">
        <v>3415163749</v>
      </c>
      <c r="AU171" s="5">
        <v>3149726504</v>
      </c>
      <c r="AV171" s="5" t="s">
        <v>4</v>
      </c>
      <c r="AW171" s="5" t="s">
        <v>1475</v>
      </c>
      <c r="AX171" s="5">
        <v>2009</v>
      </c>
      <c r="AY171" s="5" t="s">
        <v>125</v>
      </c>
      <c r="AZ171" s="5" t="s">
        <v>204</v>
      </c>
      <c r="BA171" s="5" t="s">
        <v>1476</v>
      </c>
      <c r="BB171" s="5">
        <v>2015</v>
      </c>
      <c r="BC171" s="5" t="s">
        <v>125</v>
      </c>
      <c r="BD171" s="5" t="s">
        <v>206</v>
      </c>
      <c r="BE171" s="5" t="s">
        <v>238</v>
      </c>
      <c r="BF171" s="5">
        <v>2018</v>
      </c>
      <c r="BG171" s="5" t="s">
        <v>1477</v>
      </c>
      <c r="BH171" s="5" t="s">
        <v>209</v>
      </c>
      <c r="BI171" s="5" t="s">
        <v>1478</v>
      </c>
      <c r="BJ171" s="5">
        <v>2012</v>
      </c>
      <c r="BK171" s="5" t="s">
        <v>1310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 t="s">
        <v>131</v>
      </c>
      <c r="CE171" s="5"/>
      <c r="CF171" s="5">
        <v>2000</v>
      </c>
      <c r="CG171" s="5" t="s">
        <v>580</v>
      </c>
      <c r="CH171" s="5">
        <v>100</v>
      </c>
      <c r="CI171" s="5">
        <v>92</v>
      </c>
      <c r="CJ171" s="5"/>
      <c r="CK171" s="5"/>
      <c r="CL171" s="5"/>
      <c r="CM171" s="5"/>
      <c r="CN171" s="5"/>
      <c r="CO171" s="5"/>
      <c r="CP171" s="5" t="s">
        <v>117</v>
      </c>
      <c r="CQ171" s="5" t="s">
        <v>134</v>
      </c>
      <c r="CR171" s="5"/>
      <c r="CS171" s="5"/>
      <c r="CT171" s="5"/>
      <c r="CU171" s="5"/>
      <c r="CV171" s="5"/>
    </row>
    <row r="172" spans="1:100" ht="135" x14ac:dyDescent="0.4">
      <c r="A172" s="40">
        <v>168</v>
      </c>
      <c r="B172" s="17">
        <v>168</v>
      </c>
      <c r="C172" s="14">
        <v>23800842</v>
      </c>
      <c r="D172" s="22" t="s">
        <v>1479</v>
      </c>
      <c r="E172" s="22" t="s">
        <v>1480</v>
      </c>
      <c r="F172" s="14" t="s">
        <v>1481</v>
      </c>
      <c r="G172" s="20">
        <v>32248</v>
      </c>
      <c r="H172" s="21" t="s">
        <v>1482</v>
      </c>
      <c r="I172" s="43">
        <v>3419331093</v>
      </c>
      <c r="J172" s="47">
        <v>553</v>
      </c>
      <c r="K172" s="36">
        <v>1050</v>
      </c>
      <c r="L172" s="49">
        <f t="shared" si="20"/>
        <v>10.533333333333331</v>
      </c>
      <c r="M172" s="47">
        <v>612</v>
      </c>
      <c r="N172" s="36">
        <v>1100</v>
      </c>
      <c r="O172" s="55">
        <f t="shared" si="21"/>
        <v>11.127272727272729</v>
      </c>
      <c r="P172" s="47">
        <v>689</v>
      </c>
      <c r="Q172" s="36">
        <v>1100</v>
      </c>
      <c r="R172" s="55">
        <f t="shared" si="22"/>
        <v>12.527272727272727</v>
      </c>
      <c r="S172" s="47">
        <v>525</v>
      </c>
      <c r="T172" s="36">
        <v>600</v>
      </c>
      <c r="U172" s="55">
        <f t="shared" si="23"/>
        <v>17.5</v>
      </c>
      <c r="V172" s="47"/>
      <c r="W172" s="36"/>
      <c r="X172" s="55" t="str">
        <f t="shared" si="24"/>
        <v>0</v>
      </c>
      <c r="Y172" s="47"/>
      <c r="Z172" s="36"/>
      <c r="AA172" s="55" t="str">
        <f t="shared" si="25"/>
        <v>0</v>
      </c>
      <c r="AB172" s="47"/>
      <c r="AC172" s="36"/>
      <c r="AD172" s="55" t="str">
        <f t="shared" si="26"/>
        <v>0</v>
      </c>
      <c r="AE172" s="47"/>
      <c r="AF172" s="36"/>
      <c r="AG172" s="55" t="str">
        <f t="shared" si="27"/>
        <v>0</v>
      </c>
      <c r="AH172" s="60">
        <f t="shared" si="28"/>
        <v>51.687878787878788</v>
      </c>
      <c r="AI172" s="16">
        <v>62</v>
      </c>
      <c r="AJ172" s="61">
        <f t="shared" si="29"/>
        <v>113.68787878787879</v>
      </c>
      <c r="AK172" s="66"/>
      <c r="AL172" s="26"/>
      <c r="AM172" s="67"/>
      <c r="AN172" s="33" t="s">
        <v>1482</v>
      </c>
      <c r="AO172" s="5" t="s">
        <v>1482</v>
      </c>
      <c r="AP172" s="5" t="s">
        <v>193</v>
      </c>
      <c r="AQ172" s="5" t="s">
        <v>577</v>
      </c>
      <c r="AR172" s="5">
        <v>3419331093</v>
      </c>
      <c r="AS172" s="5">
        <v>3419331093</v>
      </c>
      <c r="AT172" s="5">
        <v>0</v>
      </c>
      <c r="AU172" s="5">
        <v>0</v>
      </c>
      <c r="AV172" s="5" t="s">
        <v>4</v>
      </c>
      <c r="AW172" s="5" t="s">
        <v>238</v>
      </c>
      <c r="AX172" s="5">
        <v>2007</v>
      </c>
      <c r="AY172" s="5" t="s">
        <v>125</v>
      </c>
      <c r="AZ172" s="5" t="s">
        <v>204</v>
      </c>
      <c r="BA172" s="5" t="s">
        <v>238</v>
      </c>
      <c r="BB172" s="5">
        <v>2015</v>
      </c>
      <c r="BC172" s="5" t="s">
        <v>125</v>
      </c>
      <c r="BD172" s="5" t="s">
        <v>206</v>
      </c>
      <c r="BE172" s="5" t="s">
        <v>238</v>
      </c>
      <c r="BF172" s="5">
        <v>2018</v>
      </c>
      <c r="BG172" s="5" t="s">
        <v>308</v>
      </c>
      <c r="BH172" s="5" t="s">
        <v>209</v>
      </c>
      <c r="BI172" s="5" t="s">
        <v>1373</v>
      </c>
      <c r="BJ172" s="5">
        <v>2016</v>
      </c>
      <c r="BK172" s="5" t="s">
        <v>1135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 t="s">
        <v>131</v>
      </c>
      <c r="CE172" s="5" t="s">
        <v>132</v>
      </c>
      <c r="CF172" s="5">
        <v>2015</v>
      </c>
      <c r="CG172" s="5" t="s">
        <v>580</v>
      </c>
      <c r="CH172" s="5">
        <v>100</v>
      </c>
      <c r="CI172" s="5">
        <v>96</v>
      </c>
      <c r="CJ172" s="5"/>
      <c r="CK172" s="5"/>
      <c r="CL172" s="5"/>
      <c r="CM172" s="5"/>
      <c r="CN172" s="5"/>
      <c r="CO172" s="5"/>
      <c r="CP172" s="5"/>
      <c r="CQ172" s="5" t="s">
        <v>134</v>
      </c>
      <c r="CR172" s="5"/>
      <c r="CS172" s="5"/>
      <c r="CT172" s="5"/>
      <c r="CU172" s="5"/>
      <c r="CV172" s="5"/>
    </row>
    <row r="173" spans="1:100" ht="120" x14ac:dyDescent="0.4">
      <c r="A173" s="40">
        <v>169</v>
      </c>
      <c r="B173" s="17">
        <v>170</v>
      </c>
      <c r="C173" s="14">
        <v>23800841</v>
      </c>
      <c r="D173" s="22" t="s">
        <v>1491</v>
      </c>
      <c r="E173" s="22" t="s">
        <v>1492</v>
      </c>
      <c r="F173" s="14" t="s">
        <v>1493</v>
      </c>
      <c r="G173" s="20">
        <v>32962</v>
      </c>
      <c r="H173" s="21" t="s">
        <v>1494</v>
      </c>
      <c r="I173" s="43">
        <v>3139063338</v>
      </c>
      <c r="J173" s="47">
        <v>641</v>
      </c>
      <c r="K173" s="36">
        <v>1050</v>
      </c>
      <c r="L173" s="49">
        <f t="shared" si="20"/>
        <v>12.209523809523811</v>
      </c>
      <c r="M173" s="47">
        <v>610</v>
      </c>
      <c r="N173" s="36">
        <v>1100</v>
      </c>
      <c r="O173" s="55">
        <f t="shared" si="21"/>
        <v>11.090909090909092</v>
      </c>
      <c r="P173" s="47">
        <v>900</v>
      </c>
      <c r="Q173" s="36">
        <v>1500</v>
      </c>
      <c r="R173" s="55">
        <f t="shared" si="22"/>
        <v>12</v>
      </c>
      <c r="S173" s="47">
        <v>676</v>
      </c>
      <c r="T173" s="36">
        <v>1100</v>
      </c>
      <c r="U173" s="55">
        <f t="shared" si="23"/>
        <v>12.290909090909089</v>
      </c>
      <c r="V173" s="47"/>
      <c r="W173" s="36"/>
      <c r="X173" s="55" t="str">
        <f t="shared" si="24"/>
        <v>0</v>
      </c>
      <c r="Y173" s="47"/>
      <c r="Z173" s="36"/>
      <c r="AA173" s="55" t="str">
        <f t="shared" si="25"/>
        <v>0</v>
      </c>
      <c r="AB173" s="47"/>
      <c r="AC173" s="36"/>
      <c r="AD173" s="55" t="str">
        <f t="shared" si="26"/>
        <v>0</v>
      </c>
      <c r="AE173" s="47"/>
      <c r="AF173" s="36"/>
      <c r="AG173" s="55" t="str">
        <f t="shared" si="27"/>
        <v>0</v>
      </c>
      <c r="AH173" s="60">
        <f t="shared" si="28"/>
        <v>47.591341991341992</v>
      </c>
      <c r="AI173" s="16">
        <v>66</v>
      </c>
      <c r="AJ173" s="61">
        <f t="shared" si="29"/>
        <v>113.59134199134199</v>
      </c>
      <c r="AK173" s="66"/>
      <c r="AL173" s="26"/>
      <c r="AM173" s="67"/>
      <c r="AN173" s="33" t="s">
        <v>1486</v>
      </c>
      <c r="AO173" s="5" t="s">
        <v>1486</v>
      </c>
      <c r="AP173" s="5" t="s">
        <v>1487</v>
      </c>
      <c r="AQ173" s="5" t="s">
        <v>1488</v>
      </c>
      <c r="AR173" s="5">
        <v>3429337570</v>
      </c>
      <c r="AS173" s="5">
        <v>3420909570</v>
      </c>
      <c r="AT173" s="5">
        <v>784160</v>
      </c>
      <c r="AU173" s="5"/>
      <c r="AV173" s="5" t="s">
        <v>4</v>
      </c>
      <c r="AW173" s="5" t="s">
        <v>121</v>
      </c>
      <c r="AX173" s="5">
        <v>2011</v>
      </c>
      <c r="AY173" s="5" t="s">
        <v>1242</v>
      </c>
      <c r="AZ173" s="5" t="s">
        <v>273</v>
      </c>
      <c r="BA173" s="5" t="s">
        <v>1489</v>
      </c>
      <c r="BB173" s="5">
        <v>2014</v>
      </c>
      <c r="BC173" s="5" t="s">
        <v>275</v>
      </c>
      <c r="BD173" s="5" t="s">
        <v>206</v>
      </c>
      <c r="BE173" s="5" t="s">
        <v>238</v>
      </c>
      <c r="BF173" s="5">
        <v>2018</v>
      </c>
      <c r="BG173" s="5" t="s">
        <v>1490</v>
      </c>
      <c r="BH173" s="5" t="s">
        <v>67</v>
      </c>
      <c r="BI173" s="5" t="s">
        <v>214</v>
      </c>
      <c r="BJ173" s="5">
        <v>2018</v>
      </c>
      <c r="BK173" s="5" t="s">
        <v>127</v>
      </c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>
        <v>0</v>
      </c>
      <c r="CI173" s="5">
        <v>0</v>
      </c>
      <c r="CJ173" s="5"/>
      <c r="CK173" s="5"/>
      <c r="CL173" s="5"/>
      <c r="CM173" s="5"/>
      <c r="CN173" s="5"/>
      <c r="CO173" s="5"/>
      <c r="CP173" s="5"/>
      <c r="CQ173" s="5" t="s">
        <v>134</v>
      </c>
      <c r="CR173" s="5"/>
      <c r="CS173" s="5"/>
      <c r="CT173" s="5"/>
      <c r="CU173" s="5"/>
      <c r="CV173" s="5"/>
    </row>
    <row r="174" spans="1:100" ht="114" x14ac:dyDescent="0.4">
      <c r="A174" s="40">
        <v>170</v>
      </c>
      <c r="B174" s="17">
        <v>171</v>
      </c>
      <c r="C174" s="14">
        <v>23800567</v>
      </c>
      <c r="D174" s="22" t="s">
        <v>1495</v>
      </c>
      <c r="E174" s="22" t="s">
        <v>1496</v>
      </c>
      <c r="F174" s="14" t="s">
        <v>1497</v>
      </c>
      <c r="G174" s="20">
        <v>31533</v>
      </c>
      <c r="H174" s="21" t="s">
        <v>1499</v>
      </c>
      <c r="I174" s="43">
        <v>3405821785</v>
      </c>
      <c r="J174" s="47">
        <v>494</v>
      </c>
      <c r="K174" s="36">
        <v>900</v>
      </c>
      <c r="L174" s="49">
        <f t="shared" si="20"/>
        <v>10.977777777777778</v>
      </c>
      <c r="M174" s="47">
        <v>544</v>
      </c>
      <c r="N174" s="36">
        <v>1100</v>
      </c>
      <c r="O174" s="55">
        <f t="shared" si="21"/>
        <v>9.8909090909090907</v>
      </c>
      <c r="P174" s="47">
        <v>337</v>
      </c>
      <c r="Q174" s="36">
        <v>550</v>
      </c>
      <c r="R174" s="55">
        <f t="shared" si="22"/>
        <v>12.254545454545454</v>
      </c>
      <c r="S174" s="47">
        <v>724</v>
      </c>
      <c r="T174" s="36">
        <v>1100</v>
      </c>
      <c r="U174" s="55">
        <f t="shared" si="23"/>
        <v>13.163636363636364</v>
      </c>
      <c r="V174" s="47"/>
      <c r="W174" s="36"/>
      <c r="X174" s="55" t="str">
        <f t="shared" si="24"/>
        <v>0</v>
      </c>
      <c r="Y174" s="47"/>
      <c r="Z174" s="36"/>
      <c r="AA174" s="55" t="str">
        <f t="shared" si="25"/>
        <v>0</v>
      </c>
      <c r="AB174" s="47">
        <v>593</v>
      </c>
      <c r="AC174" s="36">
        <v>900</v>
      </c>
      <c r="AD174" s="55">
        <f t="shared" si="26"/>
        <v>3.2944444444444443</v>
      </c>
      <c r="AE174" s="47"/>
      <c r="AF174" s="36"/>
      <c r="AG174" s="55" t="str">
        <f t="shared" si="27"/>
        <v>0</v>
      </c>
      <c r="AH174" s="60">
        <f t="shared" si="28"/>
        <v>49.581313131313131</v>
      </c>
      <c r="AI174" s="16">
        <v>64</v>
      </c>
      <c r="AJ174" s="61">
        <f t="shared" si="29"/>
        <v>113.58131313131312</v>
      </c>
      <c r="AK174" s="66"/>
      <c r="AL174" s="26"/>
      <c r="AM174" s="67"/>
      <c r="AN174" s="33" t="s">
        <v>1494</v>
      </c>
      <c r="AO174" s="5" t="s">
        <v>1494</v>
      </c>
      <c r="AP174" s="5" t="s">
        <v>114</v>
      </c>
      <c r="AQ174" s="5" t="s">
        <v>1026</v>
      </c>
      <c r="AR174" s="5">
        <v>3139063338</v>
      </c>
      <c r="AS174" s="5">
        <v>3469401905</v>
      </c>
      <c r="AT174" s="5"/>
      <c r="AU174" s="5"/>
      <c r="AV174" s="5" t="s">
        <v>4</v>
      </c>
      <c r="AW174" s="5" t="s">
        <v>121</v>
      </c>
      <c r="AX174" s="5">
        <v>2006</v>
      </c>
      <c r="AY174" s="5" t="s">
        <v>125</v>
      </c>
      <c r="AZ174" s="5" t="s">
        <v>123</v>
      </c>
      <c r="BA174" s="5" t="s">
        <v>121</v>
      </c>
      <c r="BB174" s="5">
        <v>2009</v>
      </c>
      <c r="BC174" s="5" t="s">
        <v>125</v>
      </c>
      <c r="BD174" s="5" t="s">
        <v>421</v>
      </c>
      <c r="BE174" s="5" t="s">
        <v>422</v>
      </c>
      <c r="BF174" s="5">
        <v>2016</v>
      </c>
      <c r="BG174" s="5" t="s">
        <v>177</v>
      </c>
      <c r="BH174" s="5" t="s">
        <v>209</v>
      </c>
      <c r="BI174" s="5" t="s">
        <v>210</v>
      </c>
      <c r="BJ174" s="5">
        <v>2018</v>
      </c>
      <c r="BK174" s="5" t="s">
        <v>127</v>
      </c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>
        <v>0</v>
      </c>
      <c r="CI174" s="5">
        <v>0</v>
      </c>
      <c r="CJ174" s="5"/>
      <c r="CK174" s="5"/>
      <c r="CL174" s="5"/>
      <c r="CM174" s="5"/>
      <c r="CN174" s="5"/>
      <c r="CO174" s="5"/>
      <c r="CP174" s="5"/>
      <c r="CQ174" s="5" t="s">
        <v>134</v>
      </c>
      <c r="CR174" s="5"/>
      <c r="CS174" s="5"/>
      <c r="CT174" s="5"/>
      <c r="CU174" s="5"/>
      <c r="CV174" s="5"/>
    </row>
    <row r="175" spans="1:100" ht="135" x14ac:dyDescent="0.4">
      <c r="A175" s="40">
        <v>171</v>
      </c>
      <c r="B175" s="17">
        <v>172</v>
      </c>
      <c r="C175" s="14">
        <v>35800318</v>
      </c>
      <c r="D175" s="22" t="s">
        <v>1504</v>
      </c>
      <c r="E175" s="22" t="s">
        <v>582</v>
      </c>
      <c r="F175" s="14" t="s">
        <v>1505</v>
      </c>
      <c r="G175" s="20">
        <v>32971</v>
      </c>
      <c r="H175" s="21" t="s">
        <v>585</v>
      </c>
      <c r="I175" s="43">
        <v>3449023215</v>
      </c>
      <c r="J175" s="47">
        <v>489</v>
      </c>
      <c r="K175" s="36">
        <v>1050</v>
      </c>
      <c r="L175" s="49">
        <f t="shared" si="20"/>
        <v>9.3142857142857132</v>
      </c>
      <c r="M175" s="47">
        <v>649</v>
      </c>
      <c r="N175" s="36">
        <v>1100</v>
      </c>
      <c r="O175" s="55">
        <f t="shared" si="21"/>
        <v>11.799999999999999</v>
      </c>
      <c r="P175" s="47">
        <v>387</v>
      </c>
      <c r="Q175" s="36">
        <v>550</v>
      </c>
      <c r="R175" s="55">
        <f t="shared" si="22"/>
        <v>14.072727272727272</v>
      </c>
      <c r="S175" s="47">
        <v>787</v>
      </c>
      <c r="T175" s="36">
        <v>1100</v>
      </c>
      <c r="U175" s="55">
        <f t="shared" si="23"/>
        <v>14.309090909090909</v>
      </c>
      <c r="V175" s="47"/>
      <c r="W175" s="36"/>
      <c r="X175" s="55" t="str">
        <f t="shared" si="24"/>
        <v>0</v>
      </c>
      <c r="Y175" s="47"/>
      <c r="Z175" s="36"/>
      <c r="AA175" s="55" t="str">
        <f t="shared" si="25"/>
        <v>0</v>
      </c>
      <c r="AB175" s="47"/>
      <c r="AC175" s="36"/>
      <c r="AD175" s="55" t="str">
        <f t="shared" si="26"/>
        <v>0</v>
      </c>
      <c r="AE175" s="47"/>
      <c r="AF175" s="36"/>
      <c r="AG175" s="55" t="str">
        <f t="shared" si="27"/>
        <v>0</v>
      </c>
      <c r="AH175" s="60">
        <f t="shared" si="28"/>
        <v>49.496103896103889</v>
      </c>
      <c r="AI175" s="16">
        <v>64</v>
      </c>
      <c r="AJ175" s="61">
        <f t="shared" si="29"/>
        <v>113.49610389610389</v>
      </c>
      <c r="AK175" s="66"/>
      <c r="AL175" s="26"/>
      <c r="AM175" s="67"/>
      <c r="AN175" s="33" t="s">
        <v>1498</v>
      </c>
      <c r="AO175" s="5" t="s">
        <v>1499</v>
      </c>
      <c r="AP175" s="5" t="s">
        <v>193</v>
      </c>
      <c r="AQ175" s="5" t="s">
        <v>185</v>
      </c>
      <c r="AR175" s="5">
        <v>3405821785</v>
      </c>
      <c r="AS175" s="5"/>
      <c r="AT175" s="5"/>
      <c r="AU175" s="5"/>
      <c r="AV175" s="5" t="s">
        <v>4</v>
      </c>
      <c r="AW175" s="5" t="s">
        <v>1500</v>
      </c>
      <c r="AX175" s="5">
        <v>2007</v>
      </c>
      <c r="AY175" s="5" t="s">
        <v>114</v>
      </c>
      <c r="AZ175" s="5" t="s">
        <v>204</v>
      </c>
      <c r="BA175" s="5" t="s">
        <v>1501</v>
      </c>
      <c r="BB175" s="5">
        <v>2008</v>
      </c>
      <c r="BC175" s="5" t="s">
        <v>114</v>
      </c>
      <c r="BD175" s="5" t="s">
        <v>206</v>
      </c>
      <c r="BE175" s="5" t="s">
        <v>284</v>
      </c>
      <c r="BF175" s="5">
        <v>2012</v>
      </c>
      <c r="BG175" s="5" t="s">
        <v>801</v>
      </c>
      <c r="BH175" s="5" t="s">
        <v>209</v>
      </c>
      <c r="BI175" s="5" t="s">
        <v>210</v>
      </c>
      <c r="BJ175" s="5">
        <v>2013</v>
      </c>
      <c r="BK175" s="5" t="s">
        <v>437</v>
      </c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 t="s">
        <v>128</v>
      </c>
      <c r="BW175" s="5" t="s">
        <v>1502</v>
      </c>
      <c r="BX175" s="5">
        <v>2016</v>
      </c>
      <c r="BY175" s="5" t="s">
        <v>177</v>
      </c>
      <c r="BZ175" s="5"/>
      <c r="CA175" s="5"/>
      <c r="CB175" s="5"/>
      <c r="CC175" s="5"/>
      <c r="CD175" s="5" t="s">
        <v>131</v>
      </c>
      <c r="CE175" s="5" t="s">
        <v>472</v>
      </c>
      <c r="CF175" s="5">
        <v>2003</v>
      </c>
      <c r="CG175" s="5" t="s">
        <v>1503</v>
      </c>
      <c r="CH175" s="5">
        <v>500</v>
      </c>
      <c r="CI175" s="5">
        <v>480</v>
      </c>
      <c r="CJ175" s="5"/>
      <c r="CK175" s="5"/>
      <c r="CL175" s="5"/>
      <c r="CM175" s="5"/>
      <c r="CN175" s="5"/>
      <c r="CO175" s="5"/>
      <c r="CP175" s="5"/>
      <c r="CQ175" s="5" t="s">
        <v>134</v>
      </c>
      <c r="CR175" s="5"/>
      <c r="CS175" s="5"/>
      <c r="CT175" s="5"/>
      <c r="CU175" s="5"/>
      <c r="CV175" s="5"/>
    </row>
    <row r="176" spans="1:100" ht="114" x14ac:dyDescent="0.4">
      <c r="A176" s="40">
        <v>172</v>
      </c>
      <c r="B176" s="17">
        <v>173</v>
      </c>
      <c r="C176" s="14">
        <v>23800866</v>
      </c>
      <c r="D176" s="22" t="s">
        <v>1507</v>
      </c>
      <c r="E176" s="22" t="s">
        <v>1508</v>
      </c>
      <c r="F176" s="14" t="s">
        <v>1509</v>
      </c>
      <c r="G176" s="20">
        <v>34427</v>
      </c>
      <c r="H176" s="21" t="s">
        <v>1511</v>
      </c>
      <c r="I176" s="43">
        <v>3469690824</v>
      </c>
      <c r="J176" s="47">
        <v>659</v>
      </c>
      <c r="K176" s="36">
        <v>1050</v>
      </c>
      <c r="L176" s="49">
        <f t="shared" si="20"/>
        <v>12.552380952380952</v>
      </c>
      <c r="M176" s="47">
        <v>572</v>
      </c>
      <c r="N176" s="36">
        <v>1100</v>
      </c>
      <c r="O176" s="55">
        <f t="shared" si="21"/>
        <v>10.4</v>
      </c>
      <c r="P176" s="47">
        <v>353</v>
      </c>
      <c r="Q176" s="36">
        <v>550</v>
      </c>
      <c r="R176" s="55">
        <f t="shared" si="22"/>
        <v>12.836363636363636</v>
      </c>
      <c r="S176" s="47">
        <v>751</v>
      </c>
      <c r="T176" s="36">
        <v>1100</v>
      </c>
      <c r="U176" s="55">
        <f t="shared" si="23"/>
        <v>13.654545454545454</v>
      </c>
      <c r="V176" s="47"/>
      <c r="W176" s="36"/>
      <c r="X176" s="55" t="str">
        <f t="shared" si="24"/>
        <v>0</v>
      </c>
      <c r="Y176" s="47"/>
      <c r="Z176" s="36"/>
      <c r="AA176" s="55" t="str">
        <f t="shared" si="25"/>
        <v>0</v>
      </c>
      <c r="AB176" s="47"/>
      <c r="AC176" s="36"/>
      <c r="AD176" s="55" t="str">
        <f t="shared" si="26"/>
        <v>0</v>
      </c>
      <c r="AE176" s="47"/>
      <c r="AF176" s="36"/>
      <c r="AG176" s="55" t="str">
        <f t="shared" si="27"/>
        <v>0</v>
      </c>
      <c r="AH176" s="60">
        <f t="shared" si="28"/>
        <v>49.443290043290048</v>
      </c>
      <c r="AI176" s="16">
        <v>64</v>
      </c>
      <c r="AJ176" s="61">
        <f t="shared" si="29"/>
        <v>113.44329004329005</v>
      </c>
      <c r="AK176" s="66"/>
      <c r="AL176" s="26"/>
      <c r="AM176" s="67"/>
      <c r="AN176" s="33" t="s">
        <v>1506</v>
      </c>
      <c r="AO176" s="5" t="s">
        <v>585</v>
      </c>
      <c r="AP176" s="5" t="s">
        <v>193</v>
      </c>
      <c r="AQ176" s="5" t="s">
        <v>586</v>
      </c>
      <c r="AR176" s="5">
        <v>3449023215</v>
      </c>
      <c r="AS176" s="5">
        <v>3463361427</v>
      </c>
      <c r="AT176" s="5"/>
      <c r="AU176" s="5"/>
      <c r="AV176" s="5" t="s">
        <v>4</v>
      </c>
      <c r="AW176" s="5" t="s">
        <v>587</v>
      </c>
      <c r="AX176" s="5">
        <v>2006</v>
      </c>
      <c r="AY176" s="5" t="s">
        <v>470</v>
      </c>
      <c r="AZ176" s="5" t="s">
        <v>204</v>
      </c>
      <c r="BA176" s="5" t="s">
        <v>588</v>
      </c>
      <c r="BB176" s="5">
        <v>2008</v>
      </c>
      <c r="BC176" s="5" t="s">
        <v>470</v>
      </c>
      <c r="BD176" s="5" t="s">
        <v>206</v>
      </c>
      <c r="BE176" s="5" t="s">
        <v>238</v>
      </c>
      <c r="BF176" s="5">
        <v>2016</v>
      </c>
      <c r="BG176" s="5" t="s">
        <v>471</v>
      </c>
      <c r="BH176" s="5" t="s">
        <v>209</v>
      </c>
      <c r="BI176" s="5" t="s">
        <v>210</v>
      </c>
      <c r="BJ176" s="5">
        <v>2018</v>
      </c>
      <c r="BK176" s="5" t="s">
        <v>589</v>
      </c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 t="s">
        <v>131</v>
      </c>
      <c r="CE176" s="5" t="s">
        <v>225</v>
      </c>
      <c r="CF176" s="5">
        <v>2018</v>
      </c>
      <c r="CG176" s="5" t="s">
        <v>589</v>
      </c>
      <c r="CH176" s="5">
        <v>600</v>
      </c>
      <c r="CI176" s="5">
        <v>422</v>
      </c>
      <c r="CJ176" s="5"/>
      <c r="CK176" s="5"/>
      <c r="CL176" s="5"/>
      <c r="CM176" s="5"/>
      <c r="CN176" s="5"/>
      <c r="CO176" s="5"/>
      <c r="CP176" s="5"/>
      <c r="CQ176" s="5" t="s">
        <v>134</v>
      </c>
      <c r="CR176" s="5"/>
      <c r="CS176" s="5"/>
      <c r="CT176" s="5"/>
      <c r="CU176" s="5"/>
      <c r="CV176" s="5"/>
    </row>
    <row r="177" spans="1:100" ht="114" x14ac:dyDescent="0.4">
      <c r="A177" s="40">
        <v>173</v>
      </c>
      <c r="B177" s="17">
        <v>175</v>
      </c>
      <c r="C177" s="14">
        <v>23800624</v>
      </c>
      <c r="D177" s="22" t="s">
        <v>1523</v>
      </c>
      <c r="E177" s="22" t="s">
        <v>1524</v>
      </c>
      <c r="F177" s="14" t="s">
        <v>1525</v>
      </c>
      <c r="G177" s="20">
        <v>34442</v>
      </c>
      <c r="H177" s="21" t="s">
        <v>1527</v>
      </c>
      <c r="I177" s="43">
        <v>3439602010</v>
      </c>
      <c r="J177" s="47">
        <v>592</v>
      </c>
      <c r="K177" s="36">
        <v>1050</v>
      </c>
      <c r="L177" s="49">
        <f t="shared" si="20"/>
        <v>11.276190476190475</v>
      </c>
      <c r="M177" s="47">
        <v>556</v>
      </c>
      <c r="N177" s="36">
        <v>1100</v>
      </c>
      <c r="O177" s="55">
        <f t="shared" si="21"/>
        <v>10.109090909090909</v>
      </c>
      <c r="P177" s="47">
        <v>1649</v>
      </c>
      <c r="Q177" s="36">
        <v>2400</v>
      </c>
      <c r="R177" s="55">
        <f t="shared" si="22"/>
        <v>13.741666666666667</v>
      </c>
      <c r="S177" s="47">
        <v>429</v>
      </c>
      <c r="T177" s="36">
        <v>600</v>
      </c>
      <c r="U177" s="55">
        <f t="shared" si="23"/>
        <v>14.299999999999999</v>
      </c>
      <c r="V177" s="47"/>
      <c r="W177" s="36"/>
      <c r="X177" s="55" t="str">
        <f t="shared" si="24"/>
        <v>0</v>
      </c>
      <c r="Y177" s="47"/>
      <c r="Z177" s="36"/>
      <c r="AA177" s="55" t="str">
        <f t="shared" si="25"/>
        <v>0</v>
      </c>
      <c r="AB177" s="47"/>
      <c r="AC177" s="36"/>
      <c r="AD177" s="55" t="str">
        <f t="shared" si="26"/>
        <v>0</v>
      </c>
      <c r="AE177" s="47"/>
      <c r="AF177" s="36"/>
      <c r="AG177" s="55" t="str">
        <f t="shared" si="27"/>
        <v>0</v>
      </c>
      <c r="AH177" s="60">
        <f t="shared" si="28"/>
        <v>49.426948051948045</v>
      </c>
      <c r="AI177" s="16">
        <v>64</v>
      </c>
      <c r="AJ177" s="61">
        <f t="shared" si="29"/>
        <v>113.42694805194805</v>
      </c>
      <c r="AK177" s="66"/>
      <c r="AL177" s="26"/>
      <c r="AM177" s="67"/>
      <c r="AN177" s="33" t="s">
        <v>1510</v>
      </c>
      <c r="AO177" s="5" t="s">
        <v>1511</v>
      </c>
      <c r="AP177" s="5" t="s">
        <v>393</v>
      </c>
      <c r="AQ177" s="5" t="s">
        <v>1175</v>
      </c>
      <c r="AR177" s="5">
        <v>3469690824</v>
      </c>
      <c r="AS177" s="5">
        <v>3469690824</v>
      </c>
      <c r="AT177" s="5"/>
      <c r="AU177" s="5"/>
      <c r="AV177" s="5" t="s">
        <v>4</v>
      </c>
      <c r="AW177" s="5" t="s">
        <v>1512</v>
      </c>
      <c r="AX177" s="5">
        <v>2010</v>
      </c>
      <c r="AY177" s="5" t="s">
        <v>125</v>
      </c>
      <c r="AZ177" s="5" t="s">
        <v>204</v>
      </c>
      <c r="BA177" s="5" t="s">
        <v>1512</v>
      </c>
      <c r="BB177" s="5">
        <v>2012</v>
      </c>
      <c r="BC177" s="5" t="s">
        <v>1513</v>
      </c>
      <c r="BD177" s="5" t="s">
        <v>206</v>
      </c>
      <c r="BE177" s="5" t="s">
        <v>238</v>
      </c>
      <c r="BF177" s="5">
        <v>2017</v>
      </c>
      <c r="BG177" s="5" t="s">
        <v>437</v>
      </c>
      <c r="BH177" s="5" t="s">
        <v>209</v>
      </c>
      <c r="BI177" s="5" t="s">
        <v>210</v>
      </c>
      <c r="BJ177" s="5">
        <v>2019</v>
      </c>
      <c r="BK177" s="5" t="s">
        <v>437</v>
      </c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 t="s">
        <v>131</v>
      </c>
      <c r="CE177" s="5" t="s">
        <v>1514</v>
      </c>
      <c r="CF177" s="5">
        <v>2016</v>
      </c>
      <c r="CG177" s="5" t="s">
        <v>1515</v>
      </c>
      <c r="CH177" s="5">
        <v>200</v>
      </c>
      <c r="CI177" s="5">
        <v>178</v>
      </c>
      <c r="CJ177" s="5" t="s">
        <v>534</v>
      </c>
      <c r="CK177" s="5" t="s">
        <v>1516</v>
      </c>
      <c r="CL177" s="5">
        <v>2017</v>
      </c>
      <c r="CM177" s="5" t="s">
        <v>1515</v>
      </c>
      <c r="CN177" s="5">
        <v>1200</v>
      </c>
      <c r="CO177" s="5">
        <v>911</v>
      </c>
      <c r="CP177" s="5"/>
      <c r="CQ177" s="5" t="s">
        <v>134</v>
      </c>
      <c r="CR177" s="5"/>
      <c r="CS177" s="5"/>
      <c r="CT177" s="5"/>
      <c r="CU177" s="5"/>
      <c r="CV177" s="5"/>
    </row>
    <row r="178" spans="1:100" ht="114" x14ac:dyDescent="0.4">
      <c r="A178" s="40">
        <v>174</v>
      </c>
      <c r="B178" s="17">
        <v>177</v>
      </c>
      <c r="C178" s="14">
        <v>23800764</v>
      </c>
      <c r="D178" s="22" t="s">
        <v>1539</v>
      </c>
      <c r="E178" s="22" t="s">
        <v>1540</v>
      </c>
      <c r="F178" s="14" t="s">
        <v>1541</v>
      </c>
      <c r="G178" s="20">
        <v>31882</v>
      </c>
      <c r="H178" s="21" t="s">
        <v>1543</v>
      </c>
      <c r="I178" s="43">
        <v>3449755826</v>
      </c>
      <c r="J178" s="47">
        <v>522</v>
      </c>
      <c r="K178" s="36">
        <v>1050</v>
      </c>
      <c r="L178" s="49">
        <f t="shared" si="20"/>
        <v>9.9428571428571431</v>
      </c>
      <c r="M178" s="47">
        <v>636</v>
      </c>
      <c r="N178" s="36">
        <v>1100</v>
      </c>
      <c r="O178" s="55">
        <f t="shared" si="21"/>
        <v>11.563636363636363</v>
      </c>
      <c r="P178" s="47">
        <v>767</v>
      </c>
      <c r="Q178" s="36">
        <v>1100</v>
      </c>
      <c r="R178" s="55">
        <f t="shared" si="22"/>
        <v>13.945454545454545</v>
      </c>
      <c r="S178" s="47">
        <v>768</v>
      </c>
      <c r="T178" s="36">
        <v>1100</v>
      </c>
      <c r="U178" s="55">
        <f t="shared" si="23"/>
        <v>13.963636363636365</v>
      </c>
      <c r="V178" s="47"/>
      <c r="W178" s="36"/>
      <c r="X178" s="55" t="str">
        <f t="shared" si="24"/>
        <v>0</v>
      </c>
      <c r="Y178" s="47"/>
      <c r="Z178" s="36"/>
      <c r="AA178" s="55" t="str">
        <f t="shared" si="25"/>
        <v>0</v>
      </c>
      <c r="AB178" s="47"/>
      <c r="AC178" s="36"/>
      <c r="AD178" s="55" t="str">
        <f t="shared" si="26"/>
        <v>0</v>
      </c>
      <c r="AE178" s="47"/>
      <c r="AF178" s="36"/>
      <c r="AG178" s="55" t="str">
        <f t="shared" si="27"/>
        <v>0</v>
      </c>
      <c r="AH178" s="60">
        <f t="shared" si="28"/>
        <v>49.415584415584419</v>
      </c>
      <c r="AI178" s="16">
        <v>64</v>
      </c>
      <c r="AJ178" s="61">
        <f t="shared" si="29"/>
        <v>113.41558441558442</v>
      </c>
      <c r="AK178" s="66"/>
      <c r="AL178" s="26"/>
      <c r="AM178" s="67"/>
      <c r="AN178" s="33" t="s">
        <v>1519</v>
      </c>
      <c r="AO178" s="5" t="s">
        <v>1519</v>
      </c>
      <c r="AP178" s="5" t="s">
        <v>119</v>
      </c>
      <c r="AQ178" s="5" t="s">
        <v>150</v>
      </c>
      <c r="AR178" s="5">
        <v>3453755399</v>
      </c>
      <c r="AS178" s="5">
        <v>3442022002</v>
      </c>
      <c r="AT178" s="5">
        <v>946795484</v>
      </c>
      <c r="AU178" s="5"/>
      <c r="AV178" s="5" t="s">
        <v>4</v>
      </c>
      <c r="AW178" s="5" t="s">
        <v>121</v>
      </c>
      <c r="AX178" s="5">
        <v>2010</v>
      </c>
      <c r="AY178" s="5" t="s">
        <v>114</v>
      </c>
      <c r="AZ178" s="5" t="s">
        <v>123</v>
      </c>
      <c r="BA178" s="5" t="s">
        <v>151</v>
      </c>
      <c r="BB178" s="5">
        <v>2012</v>
      </c>
      <c r="BC178" s="5" t="s">
        <v>114</v>
      </c>
      <c r="BD178" s="5" t="s">
        <v>67</v>
      </c>
      <c r="BE178" s="5"/>
      <c r="BF178" s="5"/>
      <c r="BG178" s="5"/>
      <c r="BH178" s="5" t="s">
        <v>67</v>
      </c>
      <c r="BI178" s="5" t="s">
        <v>1520</v>
      </c>
      <c r="BJ178" s="5">
        <v>2017</v>
      </c>
      <c r="BK178" s="5" t="s">
        <v>1521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 t="s">
        <v>131</v>
      </c>
      <c r="CE178" s="5" t="s">
        <v>1522</v>
      </c>
      <c r="CF178" s="5">
        <v>2008</v>
      </c>
      <c r="CG178" s="5" t="s">
        <v>155</v>
      </c>
      <c r="CH178" s="5">
        <v>100</v>
      </c>
      <c r="CI178" s="5">
        <v>100</v>
      </c>
      <c r="CJ178" s="5"/>
      <c r="CK178" s="5"/>
      <c r="CL178" s="5"/>
      <c r="CM178" s="5"/>
      <c r="CN178" s="5"/>
      <c r="CO178" s="5"/>
      <c r="CP178" s="5"/>
      <c r="CQ178" s="5" t="s">
        <v>134</v>
      </c>
      <c r="CR178" s="5"/>
      <c r="CS178" s="5"/>
      <c r="CT178" s="5"/>
      <c r="CU178" s="5"/>
      <c r="CV178" s="5"/>
    </row>
    <row r="179" spans="1:100" ht="114" x14ac:dyDescent="0.4">
      <c r="A179" s="40">
        <v>175</v>
      </c>
      <c r="B179" s="17">
        <v>176</v>
      </c>
      <c r="C179" s="14">
        <v>23800276</v>
      </c>
      <c r="D179" s="22" t="s">
        <v>1530</v>
      </c>
      <c r="E179" s="22" t="s">
        <v>1531</v>
      </c>
      <c r="F179" s="14" t="s">
        <v>1532</v>
      </c>
      <c r="G179" s="20">
        <v>29952</v>
      </c>
      <c r="H179" s="21" t="s">
        <v>1534</v>
      </c>
      <c r="I179" s="43">
        <v>3455143588</v>
      </c>
      <c r="J179" s="47">
        <v>382</v>
      </c>
      <c r="K179" s="36">
        <v>850</v>
      </c>
      <c r="L179" s="49">
        <f t="shared" si="20"/>
        <v>8.9882352941176471</v>
      </c>
      <c r="M179" s="47">
        <v>557</v>
      </c>
      <c r="N179" s="36">
        <v>1100</v>
      </c>
      <c r="O179" s="55">
        <f t="shared" si="21"/>
        <v>10.127272727272727</v>
      </c>
      <c r="P179" s="47">
        <v>331</v>
      </c>
      <c r="Q179" s="36">
        <v>550</v>
      </c>
      <c r="R179" s="55">
        <f t="shared" si="22"/>
        <v>12.036363636363635</v>
      </c>
      <c r="S179" s="47">
        <v>721</v>
      </c>
      <c r="T179" s="36">
        <v>1100</v>
      </c>
      <c r="U179" s="55">
        <f t="shared" si="23"/>
        <v>13.109090909090908</v>
      </c>
      <c r="V179" s="47"/>
      <c r="W179" s="36"/>
      <c r="X179" s="55" t="str">
        <f t="shared" si="24"/>
        <v>0</v>
      </c>
      <c r="Y179" s="47"/>
      <c r="Z179" s="36"/>
      <c r="AA179" s="55" t="str">
        <f t="shared" si="25"/>
        <v>0</v>
      </c>
      <c r="AB179" s="47">
        <v>567</v>
      </c>
      <c r="AC179" s="36">
        <v>900</v>
      </c>
      <c r="AD179" s="55">
        <f t="shared" si="26"/>
        <v>3.15</v>
      </c>
      <c r="AE179" s="47"/>
      <c r="AF179" s="36"/>
      <c r="AG179" s="55" t="str">
        <f t="shared" si="27"/>
        <v>0</v>
      </c>
      <c r="AH179" s="60">
        <f t="shared" si="28"/>
        <v>47.410962566844916</v>
      </c>
      <c r="AI179" s="16">
        <v>66</v>
      </c>
      <c r="AJ179" s="61">
        <f t="shared" si="29"/>
        <v>113.41096256684492</v>
      </c>
      <c r="AK179" s="66"/>
      <c r="AL179" s="26"/>
      <c r="AM179" s="67"/>
      <c r="AN179" s="33" t="s">
        <v>1526</v>
      </c>
      <c r="AO179" s="5" t="s">
        <v>1527</v>
      </c>
      <c r="AP179" s="5" t="s">
        <v>114</v>
      </c>
      <c r="AQ179" s="5" t="s">
        <v>500</v>
      </c>
      <c r="AR179" s="5">
        <v>3439602010</v>
      </c>
      <c r="AS179" s="5"/>
      <c r="AT179" s="5"/>
      <c r="AU179" s="5"/>
      <c r="AV179" s="5" t="s">
        <v>4</v>
      </c>
      <c r="AW179" s="5" t="s">
        <v>1528</v>
      </c>
      <c r="AX179" s="5">
        <v>2010</v>
      </c>
      <c r="AY179" s="5" t="s">
        <v>114</v>
      </c>
      <c r="AZ179" s="5" t="s">
        <v>204</v>
      </c>
      <c r="BA179" s="5" t="s">
        <v>238</v>
      </c>
      <c r="BB179" s="5">
        <v>2012</v>
      </c>
      <c r="BC179" s="5" t="s">
        <v>114</v>
      </c>
      <c r="BD179" s="5" t="s">
        <v>206</v>
      </c>
      <c r="BE179" s="5" t="s">
        <v>238</v>
      </c>
      <c r="BF179" s="5">
        <v>2019</v>
      </c>
      <c r="BG179" s="5" t="s">
        <v>177</v>
      </c>
      <c r="BH179" s="5" t="s">
        <v>209</v>
      </c>
      <c r="BI179" s="5" t="s">
        <v>210</v>
      </c>
      <c r="BJ179" s="5">
        <v>2020</v>
      </c>
      <c r="BK179" s="5" t="s">
        <v>1529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>
        <v>0</v>
      </c>
      <c r="CI179" s="5">
        <v>0</v>
      </c>
      <c r="CJ179" s="5"/>
      <c r="CK179" s="5"/>
      <c r="CL179" s="5"/>
      <c r="CM179" s="5"/>
      <c r="CN179" s="5"/>
      <c r="CO179" s="5"/>
      <c r="CP179" s="5"/>
      <c r="CQ179" s="5" t="s">
        <v>134</v>
      </c>
      <c r="CR179" s="5"/>
      <c r="CS179" s="5"/>
      <c r="CT179" s="5"/>
      <c r="CU179" s="5"/>
      <c r="CV179" s="5"/>
    </row>
    <row r="180" spans="1:100" ht="114" x14ac:dyDescent="0.4">
      <c r="A180" s="40">
        <v>176</v>
      </c>
      <c r="B180" s="17">
        <v>178</v>
      </c>
      <c r="C180" s="14">
        <v>23800667</v>
      </c>
      <c r="D180" s="22" t="s">
        <v>1544</v>
      </c>
      <c r="E180" s="22" t="s">
        <v>958</v>
      </c>
      <c r="F180" s="14" t="s">
        <v>1545</v>
      </c>
      <c r="G180" s="20">
        <v>33248</v>
      </c>
      <c r="H180" s="21" t="s">
        <v>960</v>
      </c>
      <c r="I180" s="43">
        <v>3439287314</v>
      </c>
      <c r="J180" s="47">
        <v>609</v>
      </c>
      <c r="K180" s="36">
        <v>900</v>
      </c>
      <c r="L180" s="49">
        <f t="shared" si="20"/>
        <v>13.533333333333333</v>
      </c>
      <c r="M180" s="47">
        <v>612</v>
      </c>
      <c r="N180" s="36">
        <v>1100</v>
      </c>
      <c r="O180" s="55">
        <f t="shared" si="21"/>
        <v>11.127272727272729</v>
      </c>
      <c r="P180" s="47">
        <v>365</v>
      </c>
      <c r="Q180" s="36">
        <v>550</v>
      </c>
      <c r="R180" s="55">
        <f t="shared" si="22"/>
        <v>13.272727272727273</v>
      </c>
      <c r="S180" s="47">
        <v>664</v>
      </c>
      <c r="T180" s="36">
        <v>1100</v>
      </c>
      <c r="U180" s="55">
        <f t="shared" si="23"/>
        <v>12.072727272727272</v>
      </c>
      <c r="V180" s="47"/>
      <c r="W180" s="36"/>
      <c r="X180" s="55" t="str">
        <f t="shared" si="24"/>
        <v>0</v>
      </c>
      <c r="Y180" s="47"/>
      <c r="Z180" s="36"/>
      <c r="AA180" s="55" t="str">
        <f t="shared" si="25"/>
        <v>0</v>
      </c>
      <c r="AB180" s="47">
        <v>560</v>
      </c>
      <c r="AC180" s="36">
        <v>900</v>
      </c>
      <c r="AD180" s="55">
        <f t="shared" si="26"/>
        <v>3.1111111111111112</v>
      </c>
      <c r="AE180" s="47">
        <v>782</v>
      </c>
      <c r="AF180" s="36">
        <v>1200</v>
      </c>
      <c r="AG180" s="55">
        <f t="shared" si="27"/>
        <v>3.2583333333333329</v>
      </c>
      <c r="AH180" s="60">
        <f t="shared" si="28"/>
        <v>56.375505050505055</v>
      </c>
      <c r="AI180" s="16">
        <v>57</v>
      </c>
      <c r="AJ180" s="61">
        <f t="shared" si="29"/>
        <v>113.37550505050505</v>
      </c>
      <c r="AK180" s="66"/>
      <c r="AL180" s="26"/>
      <c r="AM180" s="67"/>
      <c r="AN180" s="33" t="s">
        <v>1534</v>
      </c>
      <c r="AO180" s="5" t="s">
        <v>1534</v>
      </c>
      <c r="AP180" s="5" t="s">
        <v>193</v>
      </c>
      <c r="AQ180" s="5" t="s">
        <v>346</v>
      </c>
      <c r="AR180" s="5">
        <v>3455143588</v>
      </c>
      <c r="AS180" s="5"/>
      <c r="AT180" s="5"/>
      <c r="AU180" s="5"/>
      <c r="AV180" s="5" t="s">
        <v>4</v>
      </c>
      <c r="AW180" s="5" t="s">
        <v>1535</v>
      </c>
      <c r="AX180" s="5">
        <v>1999</v>
      </c>
      <c r="AY180" s="5" t="s">
        <v>125</v>
      </c>
      <c r="AZ180" s="5" t="s">
        <v>204</v>
      </c>
      <c r="BA180" s="5" t="s">
        <v>1536</v>
      </c>
      <c r="BB180" s="5">
        <v>2009</v>
      </c>
      <c r="BC180" s="5" t="s">
        <v>125</v>
      </c>
      <c r="BD180" s="5" t="s">
        <v>206</v>
      </c>
      <c r="BE180" s="5" t="s">
        <v>1537</v>
      </c>
      <c r="BF180" s="5">
        <v>2013</v>
      </c>
      <c r="BG180" s="5" t="s">
        <v>127</v>
      </c>
      <c r="BH180" s="5" t="s">
        <v>209</v>
      </c>
      <c r="BI180" s="5" t="s">
        <v>210</v>
      </c>
      <c r="BJ180" s="5">
        <v>2015</v>
      </c>
      <c r="BK180" s="5" t="s">
        <v>127</v>
      </c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 t="s">
        <v>128</v>
      </c>
      <c r="BW180" s="5"/>
      <c r="BX180" s="5">
        <v>2016</v>
      </c>
      <c r="BY180" s="5" t="s">
        <v>130</v>
      </c>
      <c r="BZ180" s="5"/>
      <c r="CA180" s="5"/>
      <c r="CB180" s="5"/>
      <c r="CC180" s="5"/>
      <c r="CD180" s="5" t="s">
        <v>131</v>
      </c>
      <c r="CE180" s="5" t="s">
        <v>240</v>
      </c>
      <c r="CF180" s="5">
        <v>2012</v>
      </c>
      <c r="CG180" s="5" t="s">
        <v>1538</v>
      </c>
      <c r="CH180" s="5">
        <v>600</v>
      </c>
      <c r="CI180" s="5">
        <v>540</v>
      </c>
      <c r="CJ180" s="5"/>
      <c r="CK180" s="5"/>
      <c r="CL180" s="5"/>
      <c r="CM180" s="5"/>
      <c r="CN180" s="5"/>
      <c r="CO180" s="5"/>
      <c r="CP180" s="5"/>
      <c r="CQ180" s="5" t="s">
        <v>134</v>
      </c>
      <c r="CR180" s="5"/>
      <c r="CS180" s="5"/>
      <c r="CT180" s="5"/>
      <c r="CU180" s="5"/>
      <c r="CV180" s="5"/>
    </row>
    <row r="181" spans="1:100" ht="114" x14ac:dyDescent="0.4">
      <c r="A181" s="40">
        <v>177</v>
      </c>
      <c r="B181" s="17">
        <v>179</v>
      </c>
      <c r="C181" s="14">
        <v>23800253</v>
      </c>
      <c r="D181" s="22" t="s">
        <v>1546</v>
      </c>
      <c r="E181" s="22" t="s">
        <v>1547</v>
      </c>
      <c r="F181" s="14" t="s">
        <v>1548</v>
      </c>
      <c r="G181" s="20">
        <v>34680</v>
      </c>
      <c r="H181" s="21" t="s">
        <v>1549</v>
      </c>
      <c r="I181" s="43">
        <v>3468381965</v>
      </c>
      <c r="J181" s="47">
        <v>610</v>
      </c>
      <c r="K181" s="36">
        <v>1050</v>
      </c>
      <c r="L181" s="49">
        <f t="shared" si="20"/>
        <v>11.61904761904762</v>
      </c>
      <c r="M181" s="47">
        <v>578</v>
      </c>
      <c r="N181" s="36">
        <v>1100</v>
      </c>
      <c r="O181" s="55">
        <f t="shared" si="21"/>
        <v>10.50909090909091</v>
      </c>
      <c r="P181" s="47">
        <v>306</v>
      </c>
      <c r="Q181" s="36">
        <v>550</v>
      </c>
      <c r="R181" s="55">
        <f t="shared" si="22"/>
        <v>11.127272727272729</v>
      </c>
      <c r="S181" s="47">
        <v>772</v>
      </c>
      <c r="T181" s="36">
        <v>1100</v>
      </c>
      <c r="U181" s="55">
        <f t="shared" si="23"/>
        <v>14.036363636363635</v>
      </c>
      <c r="V181" s="47"/>
      <c r="W181" s="36"/>
      <c r="X181" s="55" t="str">
        <f t="shared" si="24"/>
        <v>0</v>
      </c>
      <c r="Y181" s="47"/>
      <c r="Z181" s="36"/>
      <c r="AA181" s="55" t="str">
        <f t="shared" si="25"/>
        <v>0</v>
      </c>
      <c r="AB181" s="47"/>
      <c r="AC181" s="36"/>
      <c r="AD181" s="55" t="str">
        <f t="shared" si="26"/>
        <v>0</v>
      </c>
      <c r="AE181" s="47"/>
      <c r="AF181" s="36"/>
      <c r="AG181" s="55" t="str">
        <f t="shared" si="27"/>
        <v>0</v>
      </c>
      <c r="AH181" s="60">
        <f t="shared" si="28"/>
        <v>47.291774891774892</v>
      </c>
      <c r="AI181" s="16">
        <v>66</v>
      </c>
      <c r="AJ181" s="61">
        <f t="shared" si="29"/>
        <v>113.29177489177489</v>
      </c>
      <c r="AK181" s="66"/>
      <c r="AL181" s="26"/>
      <c r="AM181" s="67"/>
      <c r="AN181" s="33" t="s">
        <v>1542</v>
      </c>
      <c r="AO181" s="5" t="s">
        <v>1543</v>
      </c>
      <c r="AP181" s="5" t="s">
        <v>119</v>
      </c>
      <c r="AQ181" s="5" t="s">
        <v>317</v>
      </c>
      <c r="AR181" s="5">
        <v>3449755826</v>
      </c>
      <c r="AS181" s="5"/>
      <c r="AT181" s="5"/>
      <c r="AU181" s="5"/>
      <c r="AV181" s="5" t="s">
        <v>4</v>
      </c>
      <c r="AW181" s="5" t="s">
        <v>238</v>
      </c>
      <c r="AX181" s="5">
        <v>2006</v>
      </c>
      <c r="AY181" s="5" t="s">
        <v>452</v>
      </c>
      <c r="AZ181" s="5" t="s">
        <v>204</v>
      </c>
      <c r="BA181" s="5" t="s">
        <v>238</v>
      </c>
      <c r="BB181" s="5">
        <v>2009</v>
      </c>
      <c r="BC181" s="5" t="s">
        <v>452</v>
      </c>
      <c r="BD181" s="5" t="s">
        <v>206</v>
      </c>
      <c r="BE181" s="5" t="s">
        <v>238</v>
      </c>
      <c r="BF181" s="5">
        <v>2017</v>
      </c>
      <c r="BG181" s="5" t="s">
        <v>177</v>
      </c>
      <c r="BH181" s="5" t="s">
        <v>209</v>
      </c>
      <c r="BI181" s="5" t="s">
        <v>210</v>
      </c>
      <c r="BJ181" s="5">
        <v>2020</v>
      </c>
      <c r="BK181" s="5" t="s">
        <v>455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>
        <v>0</v>
      </c>
      <c r="CI181" s="5">
        <v>0</v>
      </c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</row>
    <row r="182" spans="1:100" ht="114" x14ac:dyDescent="0.4">
      <c r="A182" s="40">
        <v>178</v>
      </c>
      <c r="B182" s="17">
        <v>180</v>
      </c>
      <c r="C182" s="14">
        <v>23800280</v>
      </c>
      <c r="D182" s="22" t="s">
        <v>1305</v>
      </c>
      <c r="E182" s="22" t="s">
        <v>1552</v>
      </c>
      <c r="F182" s="14" t="s">
        <v>1553</v>
      </c>
      <c r="G182" s="20">
        <v>31789</v>
      </c>
      <c r="H182" s="21" t="s">
        <v>1554</v>
      </c>
      <c r="I182" s="43">
        <v>3443387173</v>
      </c>
      <c r="J182" s="47">
        <v>607</v>
      </c>
      <c r="K182" s="36">
        <v>1050</v>
      </c>
      <c r="L182" s="49">
        <f t="shared" si="20"/>
        <v>11.561904761904762</v>
      </c>
      <c r="M182" s="47">
        <v>663</v>
      </c>
      <c r="N182" s="36">
        <v>1100</v>
      </c>
      <c r="O182" s="55">
        <f t="shared" si="21"/>
        <v>12.054545454545455</v>
      </c>
      <c r="P182" s="47">
        <v>319</v>
      </c>
      <c r="Q182" s="36">
        <v>550</v>
      </c>
      <c r="R182" s="55">
        <f t="shared" si="22"/>
        <v>11.6</v>
      </c>
      <c r="S182" s="47">
        <v>770</v>
      </c>
      <c r="T182" s="36">
        <v>1100</v>
      </c>
      <c r="U182" s="55">
        <f t="shared" si="23"/>
        <v>14</v>
      </c>
      <c r="V182" s="47"/>
      <c r="W182" s="36"/>
      <c r="X182" s="55" t="str">
        <f t="shared" si="24"/>
        <v>0</v>
      </c>
      <c r="Y182" s="47"/>
      <c r="Z182" s="36"/>
      <c r="AA182" s="55" t="str">
        <f t="shared" si="25"/>
        <v>0</v>
      </c>
      <c r="AB182" s="47"/>
      <c r="AC182" s="36"/>
      <c r="AD182" s="55" t="str">
        <f t="shared" si="26"/>
        <v>0</v>
      </c>
      <c r="AE182" s="47"/>
      <c r="AF182" s="36"/>
      <c r="AG182" s="55" t="str">
        <f t="shared" si="27"/>
        <v>0</v>
      </c>
      <c r="AH182" s="60">
        <f t="shared" si="28"/>
        <v>49.21645021645022</v>
      </c>
      <c r="AI182" s="16">
        <v>64</v>
      </c>
      <c r="AJ182" s="61">
        <f t="shared" si="29"/>
        <v>113.21645021645023</v>
      </c>
      <c r="AK182" s="66"/>
      <c r="AL182" s="26"/>
      <c r="AM182" s="67"/>
      <c r="AN182" s="33" t="s">
        <v>960</v>
      </c>
      <c r="AO182" s="5" t="s">
        <v>960</v>
      </c>
      <c r="AP182" s="5" t="s">
        <v>193</v>
      </c>
      <c r="AQ182" s="5" t="s">
        <v>961</v>
      </c>
      <c r="AR182" s="5">
        <v>3439287314</v>
      </c>
      <c r="AS182" s="5"/>
      <c r="AT182" s="5"/>
      <c r="AU182" s="5"/>
      <c r="AV182" s="5" t="s">
        <v>4</v>
      </c>
      <c r="AW182" s="5" t="s">
        <v>238</v>
      </c>
      <c r="AX182" s="5">
        <v>2008</v>
      </c>
      <c r="AY182" s="5" t="s">
        <v>962</v>
      </c>
      <c r="AZ182" s="5" t="s">
        <v>204</v>
      </c>
      <c r="BA182" s="5" t="s">
        <v>238</v>
      </c>
      <c r="BB182" s="5">
        <v>2010</v>
      </c>
      <c r="BC182" s="5" t="s">
        <v>963</v>
      </c>
      <c r="BD182" s="5" t="s">
        <v>206</v>
      </c>
      <c r="BE182" s="5" t="s">
        <v>238</v>
      </c>
      <c r="BF182" s="5">
        <v>2012</v>
      </c>
      <c r="BG182" s="5" t="s">
        <v>681</v>
      </c>
      <c r="BH182" s="5" t="s">
        <v>209</v>
      </c>
      <c r="BI182" s="5" t="s">
        <v>210</v>
      </c>
      <c r="BJ182" s="5">
        <v>2014</v>
      </c>
      <c r="BK182" s="5" t="s">
        <v>681</v>
      </c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 t="s">
        <v>128</v>
      </c>
      <c r="BW182" s="5" t="s">
        <v>309</v>
      </c>
      <c r="BX182" s="5">
        <v>2015</v>
      </c>
      <c r="BY182" s="5" t="s">
        <v>177</v>
      </c>
      <c r="BZ182" s="5" t="s">
        <v>310</v>
      </c>
      <c r="CA182" s="5" t="s">
        <v>309</v>
      </c>
      <c r="CB182" s="5">
        <v>2017</v>
      </c>
      <c r="CC182" s="5" t="s">
        <v>177</v>
      </c>
      <c r="CD182" s="5" t="s">
        <v>131</v>
      </c>
      <c r="CE182" s="5" t="s">
        <v>964</v>
      </c>
      <c r="CF182" s="5">
        <v>2019</v>
      </c>
      <c r="CG182" s="5" t="s">
        <v>580</v>
      </c>
      <c r="CH182" s="5">
        <v>300</v>
      </c>
      <c r="CI182" s="5">
        <v>290</v>
      </c>
      <c r="CJ182" s="5"/>
      <c r="CK182" s="5"/>
      <c r="CL182" s="5"/>
      <c r="CM182" s="5"/>
      <c r="CN182" s="5"/>
      <c r="CO182" s="5"/>
      <c r="CP182" s="5"/>
      <c r="CQ182" s="5" t="s">
        <v>134</v>
      </c>
      <c r="CR182" s="5"/>
      <c r="CS182" s="5"/>
      <c r="CT182" s="5"/>
      <c r="CU182" s="5"/>
      <c r="CV182" s="5"/>
    </row>
    <row r="183" spans="1:100" ht="114" x14ac:dyDescent="0.4">
      <c r="A183" s="40">
        <v>179</v>
      </c>
      <c r="B183" s="17">
        <v>181</v>
      </c>
      <c r="C183" s="14">
        <v>23800641</v>
      </c>
      <c r="D183" s="22" t="s">
        <v>1556</v>
      </c>
      <c r="E183" s="22" t="s">
        <v>1557</v>
      </c>
      <c r="F183" s="14" t="s">
        <v>1558</v>
      </c>
      <c r="G183" s="20">
        <v>34820</v>
      </c>
      <c r="H183" s="21" t="s">
        <v>1559</v>
      </c>
      <c r="I183" s="43">
        <v>3452977168</v>
      </c>
      <c r="J183" s="47">
        <v>690</v>
      </c>
      <c r="K183" s="36">
        <v>850</v>
      </c>
      <c r="L183" s="49">
        <f t="shared" si="20"/>
        <v>16.235294117647058</v>
      </c>
      <c r="M183" s="47">
        <v>541</v>
      </c>
      <c r="N183" s="36">
        <v>1100</v>
      </c>
      <c r="O183" s="55">
        <f t="shared" si="21"/>
        <v>9.836363636363636</v>
      </c>
      <c r="P183" s="47">
        <v>610</v>
      </c>
      <c r="Q183" s="36">
        <v>1000</v>
      </c>
      <c r="R183" s="55">
        <f t="shared" si="22"/>
        <v>12.2</v>
      </c>
      <c r="S183" s="47">
        <v>416</v>
      </c>
      <c r="T183" s="36">
        <v>600</v>
      </c>
      <c r="U183" s="55">
        <f t="shared" si="23"/>
        <v>13.866666666666667</v>
      </c>
      <c r="V183" s="47"/>
      <c r="W183" s="36"/>
      <c r="X183" s="55" t="str">
        <f t="shared" si="24"/>
        <v>0</v>
      </c>
      <c r="Y183" s="47"/>
      <c r="Z183" s="36"/>
      <c r="AA183" s="55" t="str">
        <f t="shared" si="25"/>
        <v>0</v>
      </c>
      <c r="AB183" s="47"/>
      <c r="AC183" s="36"/>
      <c r="AD183" s="55" t="str">
        <f t="shared" si="26"/>
        <v>0</v>
      </c>
      <c r="AE183" s="47"/>
      <c r="AF183" s="36"/>
      <c r="AG183" s="55" t="str">
        <f t="shared" si="27"/>
        <v>0</v>
      </c>
      <c r="AH183" s="60">
        <f t="shared" si="28"/>
        <v>52.138324420677357</v>
      </c>
      <c r="AI183" s="16">
        <v>61</v>
      </c>
      <c r="AJ183" s="61">
        <f t="shared" si="29"/>
        <v>113.13832442067735</v>
      </c>
      <c r="AK183" s="66"/>
      <c r="AL183" s="26"/>
      <c r="AM183" s="67"/>
      <c r="AN183" s="33" t="s">
        <v>1549</v>
      </c>
      <c r="AO183" s="5" t="s">
        <v>1549</v>
      </c>
      <c r="AP183" s="5" t="s">
        <v>114</v>
      </c>
      <c r="AQ183" s="5" t="s">
        <v>1550</v>
      </c>
      <c r="AR183" s="5">
        <v>3468381965</v>
      </c>
      <c r="AS183" s="5"/>
      <c r="AT183" s="5"/>
      <c r="AU183" s="5"/>
      <c r="AV183" s="5" t="s">
        <v>4</v>
      </c>
      <c r="AW183" s="5" t="s">
        <v>238</v>
      </c>
      <c r="AX183" s="5">
        <v>2011</v>
      </c>
      <c r="AY183" s="5" t="s">
        <v>125</v>
      </c>
      <c r="AZ183" s="5" t="s">
        <v>204</v>
      </c>
      <c r="BA183" s="5" t="s">
        <v>238</v>
      </c>
      <c r="BB183" s="5">
        <v>2013</v>
      </c>
      <c r="BC183" s="5" t="s">
        <v>125</v>
      </c>
      <c r="BD183" s="5" t="s">
        <v>206</v>
      </c>
      <c r="BE183" s="5" t="s">
        <v>238</v>
      </c>
      <c r="BF183" s="5">
        <v>2016</v>
      </c>
      <c r="BG183" s="5" t="s">
        <v>127</v>
      </c>
      <c r="BH183" s="5" t="s">
        <v>209</v>
      </c>
      <c r="BI183" s="5" t="s">
        <v>210</v>
      </c>
      <c r="BJ183" s="5">
        <v>2018</v>
      </c>
      <c r="BK183" s="5" t="s">
        <v>127</v>
      </c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 t="s">
        <v>131</v>
      </c>
      <c r="CE183" s="5" t="s">
        <v>132</v>
      </c>
      <c r="CF183" s="5">
        <v>2014</v>
      </c>
      <c r="CG183" s="5" t="s">
        <v>1551</v>
      </c>
      <c r="CH183" s="5">
        <v>100</v>
      </c>
      <c r="CI183" s="5">
        <v>92</v>
      </c>
      <c r="CJ183" s="5"/>
      <c r="CK183" s="5"/>
      <c r="CL183" s="5"/>
      <c r="CM183" s="5"/>
      <c r="CN183" s="5"/>
      <c r="CO183" s="5"/>
      <c r="CP183" s="5"/>
      <c r="CQ183" s="5" t="s">
        <v>134</v>
      </c>
      <c r="CR183" s="5"/>
      <c r="CS183" s="5"/>
      <c r="CT183" s="5"/>
      <c r="CU183" s="5"/>
      <c r="CV183" s="5"/>
    </row>
    <row r="184" spans="1:100" ht="120" x14ac:dyDescent="0.4">
      <c r="A184" s="40">
        <v>180</v>
      </c>
      <c r="B184" s="17">
        <v>183</v>
      </c>
      <c r="C184" s="14">
        <v>23800369</v>
      </c>
      <c r="D184" s="22" t="s">
        <v>1569</v>
      </c>
      <c r="E184" s="22" t="s">
        <v>1570</v>
      </c>
      <c r="F184" s="14" t="s">
        <v>1571</v>
      </c>
      <c r="G184" s="20">
        <v>34915</v>
      </c>
      <c r="H184" s="21" t="s">
        <v>1572</v>
      </c>
      <c r="I184" s="43">
        <v>3469838864</v>
      </c>
      <c r="J184" s="47">
        <v>582</v>
      </c>
      <c r="K184" s="36">
        <v>1050</v>
      </c>
      <c r="L184" s="49">
        <f t="shared" si="20"/>
        <v>11.085714285714285</v>
      </c>
      <c r="M184" s="47">
        <v>599</v>
      </c>
      <c r="N184" s="36">
        <v>1100</v>
      </c>
      <c r="O184" s="55">
        <f t="shared" si="21"/>
        <v>10.890909090909091</v>
      </c>
      <c r="P184" s="47">
        <v>323</v>
      </c>
      <c r="Q184" s="36">
        <v>550</v>
      </c>
      <c r="R184" s="55">
        <f t="shared" si="22"/>
        <v>11.745454545454546</v>
      </c>
      <c r="S184" s="47">
        <v>660</v>
      </c>
      <c r="T184" s="36">
        <v>1100</v>
      </c>
      <c r="U184" s="55">
        <f t="shared" si="23"/>
        <v>12</v>
      </c>
      <c r="V184" s="47"/>
      <c r="W184" s="36"/>
      <c r="X184" s="55" t="str">
        <f t="shared" si="24"/>
        <v>0</v>
      </c>
      <c r="Y184" s="47"/>
      <c r="Z184" s="36"/>
      <c r="AA184" s="55" t="str">
        <f t="shared" si="25"/>
        <v>0</v>
      </c>
      <c r="AB184" s="47">
        <v>1196</v>
      </c>
      <c r="AC184" s="36">
        <v>1800</v>
      </c>
      <c r="AD184" s="55">
        <f t="shared" si="26"/>
        <v>3.322222222222222</v>
      </c>
      <c r="AE184" s="47"/>
      <c r="AF184" s="36"/>
      <c r="AG184" s="55" t="str">
        <f t="shared" si="27"/>
        <v>0</v>
      </c>
      <c r="AH184" s="60">
        <f t="shared" si="28"/>
        <v>49.044300144300145</v>
      </c>
      <c r="AI184" s="16">
        <v>64</v>
      </c>
      <c r="AJ184" s="61">
        <f t="shared" si="29"/>
        <v>113.04430014430014</v>
      </c>
      <c r="AK184" s="66"/>
      <c r="AL184" s="26"/>
      <c r="AM184" s="67"/>
      <c r="AN184" s="33" t="s">
        <v>1554</v>
      </c>
      <c r="AO184" s="5" t="s">
        <v>1554</v>
      </c>
      <c r="AP184" s="5" t="s">
        <v>193</v>
      </c>
      <c r="AQ184" s="5" t="s">
        <v>1555</v>
      </c>
      <c r="AR184" s="5">
        <v>3443387173</v>
      </c>
      <c r="AS184" s="5"/>
      <c r="AT184" s="5"/>
      <c r="AU184" s="5"/>
      <c r="AV184" s="5" t="s">
        <v>4</v>
      </c>
      <c r="AW184" s="5" t="s">
        <v>238</v>
      </c>
      <c r="AX184" s="5">
        <v>2006</v>
      </c>
      <c r="AY184" s="5" t="s">
        <v>125</v>
      </c>
      <c r="AZ184" s="5" t="s">
        <v>204</v>
      </c>
      <c r="BA184" s="5" t="s">
        <v>238</v>
      </c>
      <c r="BB184" s="5">
        <v>2008</v>
      </c>
      <c r="BC184" s="5" t="s">
        <v>125</v>
      </c>
      <c r="BD184" s="5" t="s">
        <v>206</v>
      </c>
      <c r="BE184" s="5" t="s">
        <v>238</v>
      </c>
      <c r="BF184" s="5">
        <v>2011</v>
      </c>
      <c r="BG184" s="5" t="s">
        <v>306</v>
      </c>
      <c r="BH184" s="5" t="s">
        <v>209</v>
      </c>
      <c r="BI184" s="5" t="s">
        <v>436</v>
      </c>
      <c r="BJ184" s="5">
        <v>2017</v>
      </c>
      <c r="BK184" s="5" t="s">
        <v>306</v>
      </c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>
        <v>0</v>
      </c>
      <c r="CI184" s="5">
        <v>0</v>
      </c>
      <c r="CJ184" s="5"/>
      <c r="CK184" s="5"/>
      <c r="CL184" s="5"/>
      <c r="CM184" s="5"/>
      <c r="CN184" s="5"/>
      <c r="CO184" s="5"/>
      <c r="CP184" s="5"/>
      <c r="CQ184" s="5" t="s">
        <v>134</v>
      </c>
      <c r="CR184" s="5"/>
      <c r="CS184" s="5"/>
      <c r="CT184" s="5"/>
      <c r="CU184" s="5"/>
      <c r="CV184" s="5"/>
    </row>
    <row r="185" spans="1:100" ht="120" x14ac:dyDescent="0.4">
      <c r="A185" s="40">
        <v>181</v>
      </c>
      <c r="B185" s="17">
        <v>182</v>
      </c>
      <c r="C185" s="14">
        <v>23800327</v>
      </c>
      <c r="D185" s="22" t="s">
        <v>1563</v>
      </c>
      <c r="E185" s="22" t="s">
        <v>1564</v>
      </c>
      <c r="F185" s="14" t="s">
        <v>1565</v>
      </c>
      <c r="G185" s="20">
        <v>32911</v>
      </c>
      <c r="H185" s="21" t="s">
        <v>1566</v>
      </c>
      <c r="I185" s="43">
        <v>3456321051</v>
      </c>
      <c r="J185" s="47">
        <v>616</v>
      </c>
      <c r="K185" s="36">
        <v>1050</v>
      </c>
      <c r="L185" s="49">
        <f t="shared" si="20"/>
        <v>11.733333333333334</v>
      </c>
      <c r="M185" s="47">
        <v>524</v>
      </c>
      <c r="N185" s="36">
        <v>1100</v>
      </c>
      <c r="O185" s="55">
        <f t="shared" si="21"/>
        <v>9.5272727272727273</v>
      </c>
      <c r="P185" s="47">
        <v>750</v>
      </c>
      <c r="Q185" s="36">
        <v>1100</v>
      </c>
      <c r="R185" s="55">
        <f t="shared" si="22"/>
        <v>13.636363636363635</v>
      </c>
      <c r="S185" s="47">
        <v>613</v>
      </c>
      <c r="T185" s="36">
        <v>1100</v>
      </c>
      <c r="U185" s="55">
        <f t="shared" si="23"/>
        <v>11.145454545454545</v>
      </c>
      <c r="V185" s="47"/>
      <c r="W185" s="36"/>
      <c r="X185" s="55" t="str">
        <f t="shared" si="24"/>
        <v>0</v>
      </c>
      <c r="Y185" s="47"/>
      <c r="Z185" s="36"/>
      <c r="AA185" s="55" t="str">
        <f t="shared" si="25"/>
        <v>0</v>
      </c>
      <c r="AB185" s="47"/>
      <c r="AC185" s="36"/>
      <c r="AD185" s="55" t="str">
        <f t="shared" si="26"/>
        <v>0</v>
      </c>
      <c r="AE185" s="47"/>
      <c r="AF185" s="36"/>
      <c r="AG185" s="55" t="str">
        <f t="shared" si="27"/>
        <v>0</v>
      </c>
      <c r="AH185" s="60">
        <f t="shared" si="28"/>
        <v>46.042424242424246</v>
      </c>
      <c r="AI185" s="16">
        <v>67</v>
      </c>
      <c r="AJ185" s="61">
        <f t="shared" si="29"/>
        <v>113.04242424242425</v>
      </c>
      <c r="AK185" s="66"/>
      <c r="AL185" s="26"/>
      <c r="AM185" s="67"/>
      <c r="AN185" s="33" t="s">
        <v>1559</v>
      </c>
      <c r="AO185" s="5" t="s">
        <v>1559</v>
      </c>
      <c r="AP185" s="5" t="s">
        <v>114</v>
      </c>
      <c r="AQ185" s="5" t="s">
        <v>1560</v>
      </c>
      <c r="AR185" s="5">
        <v>3452977168</v>
      </c>
      <c r="AS185" s="5">
        <v>3162950068</v>
      </c>
      <c r="AT185" s="5"/>
      <c r="AU185" s="5"/>
      <c r="AV185" s="5" t="s">
        <v>4</v>
      </c>
      <c r="AW185" s="5" t="s">
        <v>121</v>
      </c>
      <c r="AX185" s="5">
        <v>2012</v>
      </c>
      <c r="AY185" s="5" t="s">
        <v>1561</v>
      </c>
      <c r="AZ185" s="5" t="s">
        <v>123</v>
      </c>
      <c r="BA185" s="5" t="s">
        <v>121</v>
      </c>
      <c r="BB185" s="5">
        <v>2015</v>
      </c>
      <c r="BC185" s="5" t="s">
        <v>1561</v>
      </c>
      <c r="BD185" s="5" t="s">
        <v>206</v>
      </c>
      <c r="BE185" s="5" t="s">
        <v>284</v>
      </c>
      <c r="BF185" s="5">
        <v>2017</v>
      </c>
      <c r="BG185" s="5" t="s">
        <v>285</v>
      </c>
      <c r="BH185" s="5" t="s">
        <v>209</v>
      </c>
      <c r="BI185" s="5" t="s">
        <v>436</v>
      </c>
      <c r="BJ185" s="5">
        <v>2020</v>
      </c>
      <c r="BK185" s="5" t="s">
        <v>1562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>
        <v>0</v>
      </c>
      <c r="CI185" s="5">
        <v>0</v>
      </c>
      <c r="CJ185" s="5"/>
      <c r="CK185" s="5"/>
      <c r="CL185" s="5"/>
      <c r="CM185" s="5"/>
      <c r="CN185" s="5"/>
      <c r="CO185" s="5"/>
      <c r="CP185" s="5" t="s">
        <v>134</v>
      </c>
      <c r="CQ185" s="5" t="s">
        <v>134</v>
      </c>
      <c r="CR185" s="5"/>
      <c r="CS185" s="5"/>
      <c r="CT185" s="5"/>
      <c r="CU185" s="5"/>
      <c r="CV185" s="5"/>
    </row>
    <row r="186" spans="1:100" ht="114" x14ac:dyDescent="0.4">
      <c r="A186" s="40">
        <v>182</v>
      </c>
      <c r="B186" s="17">
        <v>184</v>
      </c>
      <c r="C186" s="14">
        <v>23800789</v>
      </c>
      <c r="D186" s="22" t="s">
        <v>1574</v>
      </c>
      <c r="E186" s="22" t="s">
        <v>1575</v>
      </c>
      <c r="F186" s="14" t="s">
        <v>1576</v>
      </c>
      <c r="G186" s="20">
        <v>32205</v>
      </c>
      <c r="H186" s="21" t="s">
        <v>1577</v>
      </c>
      <c r="I186" s="43">
        <v>3348332118</v>
      </c>
      <c r="J186" s="47">
        <v>456</v>
      </c>
      <c r="K186" s="36">
        <v>850</v>
      </c>
      <c r="L186" s="49">
        <f t="shared" si="20"/>
        <v>10.729411764705883</v>
      </c>
      <c r="M186" s="47">
        <v>627</v>
      </c>
      <c r="N186" s="36">
        <v>1100</v>
      </c>
      <c r="O186" s="55">
        <f t="shared" si="21"/>
        <v>11.399999999999999</v>
      </c>
      <c r="P186" s="47">
        <v>302</v>
      </c>
      <c r="Q186" s="36">
        <v>550</v>
      </c>
      <c r="R186" s="55">
        <f t="shared" si="22"/>
        <v>10.981818181818181</v>
      </c>
      <c r="S186" s="47">
        <v>557</v>
      </c>
      <c r="T186" s="36">
        <v>1100</v>
      </c>
      <c r="U186" s="55">
        <f t="shared" si="23"/>
        <v>10.127272727272727</v>
      </c>
      <c r="V186" s="47"/>
      <c r="W186" s="36"/>
      <c r="X186" s="55" t="str">
        <f t="shared" si="24"/>
        <v>0</v>
      </c>
      <c r="Y186" s="47"/>
      <c r="Z186" s="36"/>
      <c r="AA186" s="55" t="str">
        <f t="shared" si="25"/>
        <v>0</v>
      </c>
      <c r="AB186" s="47">
        <v>639</v>
      </c>
      <c r="AC186" s="36">
        <v>900</v>
      </c>
      <c r="AD186" s="55">
        <f t="shared" si="26"/>
        <v>3.55</v>
      </c>
      <c r="AE186" s="47"/>
      <c r="AF186" s="36"/>
      <c r="AG186" s="55" t="str">
        <f t="shared" si="27"/>
        <v>0</v>
      </c>
      <c r="AH186" s="60">
        <f t="shared" si="28"/>
        <v>46.788502673796785</v>
      </c>
      <c r="AI186" s="16">
        <v>66</v>
      </c>
      <c r="AJ186" s="61">
        <f t="shared" si="29"/>
        <v>112.78850267379678</v>
      </c>
      <c r="AK186" s="66"/>
      <c r="AL186" s="26"/>
      <c r="AM186" s="67"/>
      <c r="AN186" s="65" t="s">
        <v>1566</v>
      </c>
      <c r="AO186" s="8" t="s">
        <v>1566</v>
      </c>
      <c r="AP186" s="5" t="s">
        <v>114</v>
      </c>
      <c r="AQ186" s="5" t="s">
        <v>1026</v>
      </c>
      <c r="AR186" s="5">
        <v>3456321051</v>
      </c>
      <c r="AS186" s="5">
        <v>3422538030</v>
      </c>
      <c r="AT186" s="5"/>
      <c r="AU186" s="5"/>
      <c r="AV186" s="5" t="s">
        <v>4</v>
      </c>
      <c r="AW186" s="5" t="s">
        <v>121</v>
      </c>
      <c r="AX186" s="5">
        <v>2006</v>
      </c>
      <c r="AY186" s="5" t="s">
        <v>125</v>
      </c>
      <c r="AZ186" s="5" t="s">
        <v>204</v>
      </c>
      <c r="BA186" s="5" t="s">
        <v>247</v>
      </c>
      <c r="BB186" s="5">
        <v>2010</v>
      </c>
      <c r="BC186" s="5" t="s">
        <v>125</v>
      </c>
      <c r="BD186" s="5" t="s">
        <v>206</v>
      </c>
      <c r="BE186" s="5" t="s">
        <v>238</v>
      </c>
      <c r="BF186" s="5">
        <v>2018</v>
      </c>
      <c r="BG186" s="5" t="s">
        <v>308</v>
      </c>
      <c r="BH186" s="5" t="s">
        <v>209</v>
      </c>
      <c r="BI186" s="5" t="s">
        <v>210</v>
      </c>
      <c r="BJ186" s="5">
        <v>2019</v>
      </c>
      <c r="BK186" s="5" t="s">
        <v>455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 t="s">
        <v>295</v>
      </c>
      <c r="CE186" s="5" t="s">
        <v>1567</v>
      </c>
      <c r="CF186" s="5">
        <v>2009</v>
      </c>
      <c r="CG186" s="5" t="s">
        <v>1568</v>
      </c>
      <c r="CH186" s="5">
        <v>300</v>
      </c>
      <c r="CI186" s="5">
        <v>243</v>
      </c>
      <c r="CJ186" s="5"/>
      <c r="CK186" s="5"/>
      <c r="CL186" s="5"/>
      <c r="CM186" s="5"/>
      <c r="CN186" s="5"/>
      <c r="CO186" s="5"/>
      <c r="CP186" s="5"/>
      <c r="CQ186" s="5" t="s">
        <v>134</v>
      </c>
      <c r="CR186" s="5"/>
      <c r="CS186" s="5"/>
      <c r="CT186" s="5"/>
      <c r="CU186" s="5"/>
      <c r="CV186" s="5"/>
    </row>
    <row r="187" spans="1:100" ht="114" x14ac:dyDescent="0.4">
      <c r="A187" s="40">
        <v>183</v>
      </c>
      <c r="B187" s="17">
        <v>185</v>
      </c>
      <c r="C187" s="14">
        <v>23800897</v>
      </c>
      <c r="D187" s="22" t="s">
        <v>1579</v>
      </c>
      <c r="E187" s="22" t="s">
        <v>1580</v>
      </c>
      <c r="F187" s="14" t="s">
        <v>1581</v>
      </c>
      <c r="G187" s="20">
        <v>35869</v>
      </c>
      <c r="H187" s="21" t="s">
        <v>1582</v>
      </c>
      <c r="I187" s="43">
        <v>3463318180</v>
      </c>
      <c r="J187" s="47">
        <v>778</v>
      </c>
      <c r="K187" s="36">
        <v>1050</v>
      </c>
      <c r="L187" s="49">
        <f t="shared" si="20"/>
        <v>14.819047619047618</v>
      </c>
      <c r="M187" s="47">
        <v>745</v>
      </c>
      <c r="N187" s="36">
        <v>1100</v>
      </c>
      <c r="O187" s="55">
        <f t="shared" si="21"/>
        <v>13.545454545454545</v>
      </c>
      <c r="P187" s="47">
        <v>339</v>
      </c>
      <c r="Q187" s="36">
        <v>550</v>
      </c>
      <c r="R187" s="55">
        <f t="shared" si="22"/>
        <v>12.327272727272726</v>
      </c>
      <c r="S187" s="47">
        <v>1849</v>
      </c>
      <c r="T187" s="36">
        <v>2300</v>
      </c>
      <c r="U187" s="55">
        <f t="shared" si="23"/>
        <v>16.078260869565216</v>
      </c>
      <c r="V187" s="47"/>
      <c r="W187" s="36"/>
      <c r="X187" s="55" t="str">
        <f t="shared" si="24"/>
        <v>0</v>
      </c>
      <c r="Y187" s="47"/>
      <c r="Z187" s="36"/>
      <c r="AA187" s="55" t="str">
        <f t="shared" si="25"/>
        <v>0</v>
      </c>
      <c r="AB187" s="47"/>
      <c r="AC187" s="36"/>
      <c r="AD187" s="55" t="str">
        <f t="shared" si="26"/>
        <v>0</v>
      </c>
      <c r="AE187" s="47"/>
      <c r="AF187" s="36"/>
      <c r="AG187" s="55" t="str">
        <f t="shared" si="27"/>
        <v>0</v>
      </c>
      <c r="AH187" s="60">
        <f t="shared" si="28"/>
        <v>56.770035761340111</v>
      </c>
      <c r="AI187" s="16">
        <v>56</v>
      </c>
      <c r="AJ187" s="61">
        <f t="shared" si="29"/>
        <v>112.77003576134011</v>
      </c>
      <c r="AK187" s="66"/>
      <c r="AL187" s="26"/>
      <c r="AM187" s="67"/>
      <c r="AN187" s="33" t="s">
        <v>1572</v>
      </c>
      <c r="AO187" s="5" t="s">
        <v>1572</v>
      </c>
      <c r="AP187" s="5" t="s">
        <v>253</v>
      </c>
      <c r="AQ187" s="5" t="s">
        <v>488</v>
      </c>
      <c r="AR187" s="5">
        <v>3469838864</v>
      </c>
      <c r="AS187" s="5">
        <v>3438990889</v>
      </c>
      <c r="AT187" s="5"/>
      <c r="AU187" s="5"/>
      <c r="AV187" s="5" t="s">
        <v>4</v>
      </c>
      <c r="AW187" s="5" t="s">
        <v>238</v>
      </c>
      <c r="AX187" s="5">
        <v>2010</v>
      </c>
      <c r="AY187" s="5" t="s">
        <v>125</v>
      </c>
      <c r="AZ187" s="5" t="s">
        <v>204</v>
      </c>
      <c r="BA187" s="5" t="s">
        <v>238</v>
      </c>
      <c r="BB187" s="5">
        <v>2012</v>
      </c>
      <c r="BC187" s="5" t="s">
        <v>125</v>
      </c>
      <c r="BD187" s="5" t="s">
        <v>206</v>
      </c>
      <c r="BE187" s="5" t="s">
        <v>284</v>
      </c>
      <c r="BF187" s="5">
        <v>2015</v>
      </c>
      <c r="BG187" s="5" t="s">
        <v>127</v>
      </c>
      <c r="BH187" s="5" t="s">
        <v>209</v>
      </c>
      <c r="BI187" s="5" t="s">
        <v>210</v>
      </c>
      <c r="BJ187" s="5">
        <v>2017</v>
      </c>
      <c r="BK187" s="5" t="s">
        <v>127</v>
      </c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 t="s">
        <v>128</v>
      </c>
      <c r="BW187" s="5" t="s">
        <v>1573</v>
      </c>
      <c r="BX187" s="5">
        <v>2020</v>
      </c>
      <c r="BY187" s="5" t="s">
        <v>308</v>
      </c>
      <c r="BZ187" s="5"/>
      <c r="CA187" s="5"/>
      <c r="CB187" s="5"/>
      <c r="CC187" s="5"/>
      <c r="CD187" s="5"/>
      <c r="CE187" s="5"/>
      <c r="CF187" s="5"/>
      <c r="CG187" s="5"/>
      <c r="CH187" s="5">
        <v>0</v>
      </c>
      <c r="CI187" s="5">
        <v>0</v>
      </c>
      <c r="CJ187" s="5"/>
      <c r="CK187" s="5"/>
      <c r="CL187" s="5"/>
      <c r="CM187" s="5"/>
      <c r="CN187" s="5"/>
      <c r="CO187" s="5"/>
      <c r="CP187" s="5"/>
      <c r="CQ187" s="5" t="s">
        <v>134</v>
      </c>
      <c r="CR187" s="5"/>
      <c r="CS187" s="5"/>
      <c r="CT187" s="5"/>
      <c r="CU187" s="5"/>
      <c r="CV187" s="5"/>
    </row>
    <row r="188" spans="1:100" ht="114" x14ac:dyDescent="0.4">
      <c r="A188" s="40">
        <v>184</v>
      </c>
      <c r="B188" s="17">
        <v>186</v>
      </c>
      <c r="C188" s="14">
        <v>23800474</v>
      </c>
      <c r="D188" s="22" t="s">
        <v>1584</v>
      </c>
      <c r="E188" s="22" t="s">
        <v>1585</v>
      </c>
      <c r="F188" s="14" t="s">
        <v>1586</v>
      </c>
      <c r="G188" s="20">
        <v>29587</v>
      </c>
      <c r="H188" s="21" t="s">
        <v>1588</v>
      </c>
      <c r="I188" s="43">
        <v>3479380019</v>
      </c>
      <c r="J188" s="47">
        <v>249</v>
      </c>
      <c r="K188" s="36">
        <v>375</v>
      </c>
      <c r="L188" s="49">
        <f t="shared" si="20"/>
        <v>13.280000000000001</v>
      </c>
      <c r="M188" s="47">
        <v>219</v>
      </c>
      <c r="N188" s="36">
        <v>450</v>
      </c>
      <c r="O188" s="55">
        <f t="shared" si="21"/>
        <v>9.7333333333333343</v>
      </c>
      <c r="P188" s="47">
        <v>287</v>
      </c>
      <c r="Q188" s="36">
        <v>550</v>
      </c>
      <c r="R188" s="55">
        <f t="shared" si="22"/>
        <v>10.436363636363637</v>
      </c>
      <c r="S188" s="47">
        <v>427</v>
      </c>
      <c r="T188" s="36">
        <v>600</v>
      </c>
      <c r="U188" s="55">
        <f t="shared" si="23"/>
        <v>14.233333333333334</v>
      </c>
      <c r="V188" s="47"/>
      <c r="W188" s="36"/>
      <c r="X188" s="55" t="str">
        <f t="shared" si="24"/>
        <v>0</v>
      </c>
      <c r="Y188" s="47"/>
      <c r="Z188" s="36"/>
      <c r="AA188" s="55" t="str">
        <f t="shared" si="25"/>
        <v>0</v>
      </c>
      <c r="AB188" s="47"/>
      <c r="AC188" s="36"/>
      <c r="AD188" s="55" t="str">
        <f t="shared" si="26"/>
        <v>0</v>
      </c>
      <c r="AE188" s="47"/>
      <c r="AF188" s="36"/>
      <c r="AG188" s="55" t="str">
        <f t="shared" si="27"/>
        <v>0</v>
      </c>
      <c r="AH188" s="60">
        <f t="shared" si="28"/>
        <v>47.683030303030307</v>
      </c>
      <c r="AI188" s="16">
        <v>65</v>
      </c>
      <c r="AJ188" s="61">
        <f t="shared" si="29"/>
        <v>112.68303030303031</v>
      </c>
      <c r="AK188" s="66"/>
      <c r="AL188" s="26"/>
      <c r="AM188" s="67"/>
      <c r="AN188" s="33" t="s">
        <v>1577</v>
      </c>
      <c r="AO188" s="5" t="s">
        <v>1577</v>
      </c>
      <c r="AP188" s="5" t="s">
        <v>114</v>
      </c>
      <c r="AQ188" s="5" t="s">
        <v>262</v>
      </c>
      <c r="AR188" s="5">
        <v>3348332118</v>
      </c>
      <c r="AS188" s="5">
        <v>3348332118</v>
      </c>
      <c r="AT188" s="5"/>
      <c r="AU188" s="5"/>
      <c r="AV188" s="5" t="s">
        <v>4</v>
      </c>
      <c r="AW188" s="5" t="s">
        <v>238</v>
      </c>
      <c r="AX188" s="5">
        <v>2005</v>
      </c>
      <c r="AY188" s="5" t="s">
        <v>125</v>
      </c>
      <c r="AZ188" s="5" t="s">
        <v>204</v>
      </c>
      <c r="BA188" s="5" t="s">
        <v>238</v>
      </c>
      <c r="BB188" s="5">
        <v>2007</v>
      </c>
      <c r="BC188" s="5" t="s">
        <v>125</v>
      </c>
      <c r="BD188" s="5" t="s">
        <v>206</v>
      </c>
      <c r="BE188" s="5" t="s">
        <v>238</v>
      </c>
      <c r="BF188" s="5">
        <v>2009</v>
      </c>
      <c r="BG188" s="5" t="s">
        <v>306</v>
      </c>
      <c r="BH188" s="5" t="s">
        <v>209</v>
      </c>
      <c r="BI188" s="5" t="s">
        <v>462</v>
      </c>
      <c r="BJ188" s="5">
        <v>2012</v>
      </c>
      <c r="BK188" s="5" t="s">
        <v>127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 t="s">
        <v>128</v>
      </c>
      <c r="BW188" s="5" t="s">
        <v>1578</v>
      </c>
      <c r="BX188" s="5">
        <v>2016</v>
      </c>
      <c r="BY188" s="5" t="s">
        <v>308</v>
      </c>
      <c r="BZ188" s="5"/>
      <c r="CA188" s="5"/>
      <c r="CB188" s="5"/>
      <c r="CC188" s="5"/>
      <c r="CD188" s="5" t="s">
        <v>295</v>
      </c>
      <c r="CE188" s="5" t="s">
        <v>1012</v>
      </c>
      <c r="CF188" s="5">
        <v>2013</v>
      </c>
      <c r="CG188" s="5" t="s">
        <v>308</v>
      </c>
      <c r="CH188" s="5">
        <v>900</v>
      </c>
      <c r="CI188" s="5">
        <v>645</v>
      </c>
      <c r="CJ188" s="5"/>
      <c r="CK188" s="5"/>
      <c r="CL188" s="5"/>
      <c r="CM188" s="5"/>
      <c r="CN188" s="5"/>
      <c r="CO188" s="5"/>
      <c r="CP188" s="5" t="s">
        <v>117</v>
      </c>
      <c r="CQ188" s="5" t="s">
        <v>134</v>
      </c>
      <c r="CR188" s="5"/>
      <c r="CS188" s="5"/>
      <c r="CT188" s="5"/>
      <c r="CU188" s="5"/>
      <c r="CV188" s="5"/>
    </row>
    <row r="189" spans="1:100" ht="135" x14ac:dyDescent="0.4">
      <c r="A189" s="40">
        <v>185</v>
      </c>
      <c r="B189" s="17">
        <v>187</v>
      </c>
      <c r="C189" s="14">
        <v>23800607</v>
      </c>
      <c r="D189" s="22" t="s">
        <v>1595</v>
      </c>
      <c r="E189" s="22" t="s">
        <v>1596</v>
      </c>
      <c r="F189" s="14" t="s">
        <v>1597</v>
      </c>
      <c r="G189" s="20">
        <v>34131</v>
      </c>
      <c r="H189" s="21" t="s">
        <v>1598</v>
      </c>
      <c r="I189" s="43">
        <v>3463498763</v>
      </c>
      <c r="J189" s="47">
        <v>548</v>
      </c>
      <c r="K189" s="36">
        <v>1050</v>
      </c>
      <c r="L189" s="49">
        <f t="shared" si="20"/>
        <v>10.438095238095237</v>
      </c>
      <c r="M189" s="47">
        <v>638</v>
      </c>
      <c r="N189" s="36">
        <v>1100</v>
      </c>
      <c r="O189" s="55">
        <f t="shared" si="21"/>
        <v>11.6</v>
      </c>
      <c r="P189" s="47">
        <v>682</v>
      </c>
      <c r="Q189" s="36">
        <v>1100</v>
      </c>
      <c r="R189" s="55">
        <f t="shared" si="22"/>
        <v>12.4</v>
      </c>
      <c r="S189" s="47">
        <v>589</v>
      </c>
      <c r="T189" s="36">
        <v>1100</v>
      </c>
      <c r="U189" s="55">
        <f t="shared" si="23"/>
        <v>10.709090909090907</v>
      </c>
      <c r="V189" s="47"/>
      <c r="W189" s="36"/>
      <c r="X189" s="55" t="str">
        <f t="shared" si="24"/>
        <v>0</v>
      </c>
      <c r="Y189" s="47"/>
      <c r="Z189" s="36"/>
      <c r="AA189" s="55" t="str">
        <f t="shared" si="25"/>
        <v>0</v>
      </c>
      <c r="AB189" s="47">
        <v>1252</v>
      </c>
      <c r="AC189" s="36">
        <v>1800</v>
      </c>
      <c r="AD189" s="55">
        <f t="shared" si="26"/>
        <v>3.4777777777777779</v>
      </c>
      <c r="AE189" s="47"/>
      <c r="AF189" s="36"/>
      <c r="AG189" s="55" t="str">
        <f t="shared" si="27"/>
        <v>0</v>
      </c>
      <c r="AH189" s="60">
        <f t="shared" si="28"/>
        <v>48.624963924963922</v>
      </c>
      <c r="AI189" s="16">
        <v>64</v>
      </c>
      <c r="AJ189" s="61">
        <f t="shared" si="29"/>
        <v>112.62496392496392</v>
      </c>
      <c r="AK189" s="66"/>
      <c r="AL189" s="26"/>
      <c r="AM189" s="67"/>
      <c r="AN189" s="33" t="s">
        <v>1582</v>
      </c>
      <c r="AO189" s="5" t="s">
        <v>1582</v>
      </c>
      <c r="AP189" s="5" t="s">
        <v>119</v>
      </c>
      <c r="AQ189" s="5" t="s">
        <v>120</v>
      </c>
      <c r="AR189" s="5">
        <v>3463318180</v>
      </c>
      <c r="AS189" s="5"/>
      <c r="AT189" s="5"/>
      <c r="AU189" s="5"/>
      <c r="AV189" s="5" t="s">
        <v>4</v>
      </c>
      <c r="AW189" s="5" t="s">
        <v>121</v>
      </c>
      <c r="AX189" s="5">
        <v>2013</v>
      </c>
      <c r="AY189" s="5" t="s">
        <v>125</v>
      </c>
      <c r="AZ189" s="5" t="s">
        <v>123</v>
      </c>
      <c r="BA189" s="5" t="s">
        <v>124</v>
      </c>
      <c r="BB189" s="5">
        <v>2015</v>
      </c>
      <c r="BC189" s="5" t="s">
        <v>125</v>
      </c>
      <c r="BD189" s="5" t="s">
        <v>173</v>
      </c>
      <c r="BE189" s="5" t="s">
        <v>176</v>
      </c>
      <c r="BF189" s="5">
        <v>2017</v>
      </c>
      <c r="BG189" s="5" t="s">
        <v>127</v>
      </c>
      <c r="BH189" s="5" t="s">
        <v>175</v>
      </c>
      <c r="BI189" s="5" t="s">
        <v>955</v>
      </c>
      <c r="BJ189" s="5">
        <v>2019</v>
      </c>
      <c r="BK189" s="5" t="s">
        <v>127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 t="s">
        <v>131</v>
      </c>
      <c r="CE189" s="5" t="s">
        <v>861</v>
      </c>
      <c r="CF189" s="5">
        <v>2020</v>
      </c>
      <c r="CG189" s="5" t="s">
        <v>1583</v>
      </c>
      <c r="CH189" s="5">
        <v>100</v>
      </c>
      <c r="CI189" s="5">
        <v>95</v>
      </c>
      <c r="CJ189" s="5"/>
      <c r="CK189" s="5"/>
      <c r="CL189" s="5"/>
      <c r="CM189" s="5"/>
      <c r="CN189" s="5"/>
      <c r="CO189" s="5"/>
      <c r="CP189" s="5" t="s">
        <v>117</v>
      </c>
      <c r="CQ189" s="5" t="s">
        <v>134</v>
      </c>
      <c r="CR189" s="5"/>
      <c r="CS189" s="5"/>
      <c r="CT189" s="5"/>
      <c r="CU189" s="5"/>
      <c r="CV189" s="5"/>
    </row>
    <row r="190" spans="1:100" ht="114" x14ac:dyDescent="0.4">
      <c r="A190" s="40">
        <v>186</v>
      </c>
      <c r="B190" s="17">
        <v>188</v>
      </c>
      <c r="C190" s="14">
        <v>23800265</v>
      </c>
      <c r="D190" s="22" t="s">
        <v>1275</v>
      </c>
      <c r="E190" s="22" t="s">
        <v>1602</v>
      </c>
      <c r="F190" s="14" t="s">
        <v>1603</v>
      </c>
      <c r="G190" s="20">
        <v>30367</v>
      </c>
      <c r="H190" s="21" t="s">
        <v>1604</v>
      </c>
      <c r="I190" s="43">
        <v>3339498828</v>
      </c>
      <c r="J190" s="47">
        <v>659</v>
      </c>
      <c r="K190" s="36">
        <v>1050</v>
      </c>
      <c r="L190" s="49">
        <f t="shared" si="20"/>
        <v>12.552380952380952</v>
      </c>
      <c r="M190" s="47">
        <v>675</v>
      </c>
      <c r="N190" s="36">
        <v>1100</v>
      </c>
      <c r="O190" s="55">
        <f t="shared" si="21"/>
        <v>12.272727272727273</v>
      </c>
      <c r="P190" s="47">
        <v>383</v>
      </c>
      <c r="Q190" s="36">
        <v>550</v>
      </c>
      <c r="R190" s="55">
        <f t="shared" si="22"/>
        <v>13.927272727272728</v>
      </c>
      <c r="S190" s="47">
        <v>702</v>
      </c>
      <c r="T190" s="36">
        <v>1100</v>
      </c>
      <c r="U190" s="55">
        <f t="shared" si="23"/>
        <v>12.763636363636364</v>
      </c>
      <c r="V190" s="47"/>
      <c r="W190" s="36"/>
      <c r="X190" s="55" t="str">
        <f t="shared" si="24"/>
        <v>0</v>
      </c>
      <c r="Y190" s="47"/>
      <c r="Z190" s="36"/>
      <c r="AA190" s="55" t="str">
        <f t="shared" si="25"/>
        <v>0</v>
      </c>
      <c r="AB190" s="47"/>
      <c r="AC190" s="36"/>
      <c r="AD190" s="55" t="str">
        <f t="shared" si="26"/>
        <v>0</v>
      </c>
      <c r="AE190" s="47"/>
      <c r="AF190" s="36"/>
      <c r="AG190" s="55" t="str">
        <f t="shared" si="27"/>
        <v>0</v>
      </c>
      <c r="AH190" s="60">
        <f t="shared" si="28"/>
        <v>51.516017316017319</v>
      </c>
      <c r="AI190" s="16">
        <v>61</v>
      </c>
      <c r="AJ190" s="61">
        <f t="shared" si="29"/>
        <v>112.51601731601733</v>
      </c>
      <c r="AK190" s="66"/>
      <c r="AL190" s="26"/>
      <c r="AM190" s="67"/>
      <c r="AN190" s="65" t="s">
        <v>1587</v>
      </c>
      <c r="AO190" s="8" t="s">
        <v>1588</v>
      </c>
      <c r="AP190" s="5" t="s">
        <v>1589</v>
      </c>
      <c r="AQ190" s="5" t="s">
        <v>1026</v>
      </c>
      <c r="AR190" s="5">
        <v>3479380019</v>
      </c>
      <c r="AS190" s="5"/>
      <c r="AT190" s="5"/>
      <c r="AU190" s="5"/>
      <c r="AV190" s="5" t="s">
        <v>4</v>
      </c>
      <c r="AW190" s="5" t="s">
        <v>238</v>
      </c>
      <c r="AX190" s="5">
        <v>2010</v>
      </c>
      <c r="AY190" s="5" t="s">
        <v>1590</v>
      </c>
      <c r="AZ190" s="5" t="s">
        <v>204</v>
      </c>
      <c r="BA190" s="5" t="s">
        <v>238</v>
      </c>
      <c r="BB190" s="5">
        <v>2012</v>
      </c>
      <c r="BC190" s="5" t="s">
        <v>1590</v>
      </c>
      <c r="BD190" s="5" t="s">
        <v>206</v>
      </c>
      <c r="BE190" s="5" t="s">
        <v>238</v>
      </c>
      <c r="BF190" s="5">
        <v>2012</v>
      </c>
      <c r="BG190" s="5" t="s">
        <v>1591</v>
      </c>
      <c r="BH190" s="5" t="s">
        <v>209</v>
      </c>
      <c r="BI190" s="5" t="s">
        <v>1592</v>
      </c>
      <c r="BJ190" s="5">
        <v>2006</v>
      </c>
      <c r="BK190" s="5" t="s">
        <v>1593</v>
      </c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 t="s">
        <v>131</v>
      </c>
      <c r="CE190" s="5"/>
      <c r="CF190" s="5">
        <v>2013</v>
      </c>
      <c r="CG190" s="5" t="s">
        <v>1594</v>
      </c>
      <c r="CH190" s="5">
        <v>300</v>
      </c>
      <c r="CI190" s="5">
        <v>270</v>
      </c>
      <c r="CJ190" s="5"/>
      <c r="CK190" s="5"/>
      <c r="CL190" s="5"/>
      <c r="CM190" s="5"/>
      <c r="CN190" s="5"/>
      <c r="CO190" s="5"/>
      <c r="CP190" s="5" t="s">
        <v>117</v>
      </c>
      <c r="CQ190" s="5" t="s">
        <v>134</v>
      </c>
      <c r="CR190" s="5"/>
      <c r="CS190" s="5"/>
      <c r="CT190" s="5"/>
      <c r="CU190" s="5"/>
      <c r="CV190" s="5"/>
    </row>
    <row r="191" spans="1:100" ht="114" x14ac:dyDescent="0.4">
      <c r="A191" s="40">
        <v>187</v>
      </c>
      <c r="B191" s="17">
        <v>189</v>
      </c>
      <c r="C191" s="14">
        <v>23800556</v>
      </c>
      <c r="D191" s="22" t="s">
        <v>1610</v>
      </c>
      <c r="E191" s="22" t="s">
        <v>1611</v>
      </c>
      <c r="F191" s="14" t="s">
        <v>1612</v>
      </c>
      <c r="G191" s="20">
        <v>32610</v>
      </c>
      <c r="H191" s="21" t="s">
        <v>1613</v>
      </c>
      <c r="I191" s="43">
        <v>3028538048</v>
      </c>
      <c r="J191" s="47">
        <v>571</v>
      </c>
      <c r="K191" s="36">
        <v>1050</v>
      </c>
      <c r="L191" s="49">
        <f t="shared" si="20"/>
        <v>10.876190476190477</v>
      </c>
      <c r="M191" s="47">
        <v>530</v>
      </c>
      <c r="N191" s="36">
        <v>1100</v>
      </c>
      <c r="O191" s="55">
        <f t="shared" si="21"/>
        <v>9.6363636363636367</v>
      </c>
      <c r="P191" s="47">
        <v>713</v>
      </c>
      <c r="Q191" s="36">
        <v>1100</v>
      </c>
      <c r="R191" s="55">
        <f t="shared" si="22"/>
        <v>12.963636363636365</v>
      </c>
      <c r="S191" s="47">
        <v>696</v>
      </c>
      <c r="T191" s="36">
        <v>1200</v>
      </c>
      <c r="U191" s="55">
        <f t="shared" si="23"/>
        <v>11.6</v>
      </c>
      <c r="V191" s="47"/>
      <c r="W191" s="36"/>
      <c r="X191" s="55" t="str">
        <f t="shared" si="24"/>
        <v>0</v>
      </c>
      <c r="Y191" s="47"/>
      <c r="Z191" s="36"/>
      <c r="AA191" s="55" t="str">
        <f t="shared" si="25"/>
        <v>0</v>
      </c>
      <c r="AB191" s="47">
        <v>1231</v>
      </c>
      <c r="AC191" s="36">
        <v>1800</v>
      </c>
      <c r="AD191" s="55">
        <f t="shared" si="26"/>
        <v>3.4194444444444443</v>
      </c>
      <c r="AE191" s="47"/>
      <c r="AF191" s="36"/>
      <c r="AG191" s="55" t="str">
        <f t="shared" si="27"/>
        <v>0</v>
      </c>
      <c r="AH191" s="60">
        <f t="shared" si="28"/>
        <v>48.495634920634927</v>
      </c>
      <c r="AI191" s="16">
        <v>64</v>
      </c>
      <c r="AJ191" s="61">
        <f t="shared" si="29"/>
        <v>112.49563492063493</v>
      </c>
      <c r="AK191" s="66"/>
      <c r="AL191" s="26"/>
      <c r="AM191" s="67"/>
      <c r="AN191" s="33" t="s">
        <v>1598</v>
      </c>
      <c r="AO191" s="5" t="s">
        <v>1598</v>
      </c>
      <c r="AP191" s="5" t="s">
        <v>262</v>
      </c>
      <c r="AQ191" s="5" t="s">
        <v>263</v>
      </c>
      <c r="AR191" s="5">
        <v>3463498763</v>
      </c>
      <c r="AS191" s="5"/>
      <c r="AT191" s="5"/>
      <c r="AU191" s="5"/>
      <c r="AV191" s="5" t="s">
        <v>4</v>
      </c>
      <c r="AW191" s="5" t="s">
        <v>238</v>
      </c>
      <c r="AX191" s="5">
        <v>2009</v>
      </c>
      <c r="AY191" s="5" t="s">
        <v>125</v>
      </c>
      <c r="AZ191" s="5" t="s">
        <v>204</v>
      </c>
      <c r="BA191" s="5" t="s">
        <v>238</v>
      </c>
      <c r="BB191" s="5">
        <v>2011</v>
      </c>
      <c r="BC191" s="5" t="s">
        <v>125</v>
      </c>
      <c r="BD191" s="5" t="s">
        <v>206</v>
      </c>
      <c r="BE191" s="5" t="s">
        <v>238</v>
      </c>
      <c r="BF191" s="5">
        <v>2016</v>
      </c>
      <c r="BG191" s="5" t="s">
        <v>177</v>
      </c>
      <c r="BH191" s="5" t="s">
        <v>209</v>
      </c>
      <c r="BI191" s="5" t="s">
        <v>210</v>
      </c>
      <c r="BJ191" s="5">
        <v>2017</v>
      </c>
      <c r="BK191" s="5" t="s">
        <v>437</v>
      </c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 t="s">
        <v>128</v>
      </c>
      <c r="BW191" s="5" t="s">
        <v>1599</v>
      </c>
      <c r="BX191" s="5">
        <v>2020</v>
      </c>
      <c r="BY191" s="5" t="s">
        <v>177</v>
      </c>
      <c r="BZ191" s="5" t="s">
        <v>310</v>
      </c>
      <c r="CA191" s="5" t="s">
        <v>1600</v>
      </c>
      <c r="CB191" s="5">
        <v>2020</v>
      </c>
      <c r="CC191" s="5"/>
      <c r="CD191" s="5" t="s">
        <v>131</v>
      </c>
      <c r="CE191" s="5" t="s">
        <v>1601</v>
      </c>
      <c r="CF191" s="5">
        <v>2017</v>
      </c>
      <c r="CG191" s="5" t="s">
        <v>226</v>
      </c>
      <c r="CH191" s="5">
        <v>400</v>
      </c>
      <c r="CI191" s="5">
        <v>290</v>
      </c>
      <c r="CJ191" s="5"/>
      <c r="CK191" s="5"/>
      <c r="CL191" s="5"/>
      <c r="CM191" s="5"/>
      <c r="CN191" s="5"/>
      <c r="CO191" s="5"/>
      <c r="CP191" s="5"/>
      <c r="CQ191" s="5" t="s">
        <v>134</v>
      </c>
      <c r="CR191" s="5"/>
      <c r="CS191" s="5"/>
      <c r="CT191" s="5"/>
      <c r="CU191" s="5"/>
      <c r="CV191" s="5"/>
    </row>
    <row r="192" spans="1:100" ht="114" x14ac:dyDescent="0.4">
      <c r="A192" s="40">
        <v>188</v>
      </c>
      <c r="B192" s="17">
        <v>190</v>
      </c>
      <c r="C192" s="14">
        <v>23800644</v>
      </c>
      <c r="D192" s="22" t="s">
        <v>1618</v>
      </c>
      <c r="E192" s="22" t="s">
        <v>1619</v>
      </c>
      <c r="F192" s="14" t="s">
        <v>1620</v>
      </c>
      <c r="G192" s="20">
        <v>32567</v>
      </c>
      <c r="H192" s="21" t="s">
        <v>1621</v>
      </c>
      <c r="I192" s="43">
        <v>3459452187</v>
      </c>
      <c r="J192" s="47">
        <v>619</v>
      </c>
      <c r="K192" s="36">
        <v>1050</v>
      </c>
      <c r="L192" s="49">
        <f t="shared" si="20"/>
        <v>11.790476190476191</v>
      </c>
      <c r="M192" s="47">
        <v>605</v>
      </c>
      <c r="N192" s="36">
        <v>1100</v>
      </c>
      <c r="O192" s="55">
        <f t="shared" si="21"/>
        <v>11</v>
      </c>
      <c r="P192" s="47">
        <v>2632</v>
      </c>
      <c r="Q192" s="36">
        <v>4000</v>
      </c>
      <c r="R192" s="55">
        <f t="shared" si="22"/>
        <v>13.16</v>
      </c>
      <c r="S192" s="47">
        <v>409</v>
      </c>
      <c r="T192" s="36">
        <v>600</v>
      </c>
      <c r="U192" s="55">
        <f t="shared" si="23"/>
        <v>13.633333333333333</v>
      </c>
      <c r="V192" s="47"/>
      <c r="W192" s="36"/>
      <c r="X192" s="55" t="str">
        <f t="shared" si="24"/>
        <v>0</v>
      </c>
      <c r="Y192" s="47"/>
      <c r="Z192" s="36"/>
      <c r="AA192" s="55" t="str">
        <f t="shared" si="25"/>
        <v>0</v>
      </c>
      <c r="AB192" s="47">
        <v>1299</v>
      </c>
      <c r="AC192" s="36">
        <v>1800</v>
      </c>
      <c r="AD192" s="55">
        <f t="shared" si="26"/>
        <v>3.6083333333333334</v>
      </c>
      <c r="AE192" s="47"/>
      <c r="AF192" s="36"/>
      <c r="AG192" s="55" t="str">
        <f t="shared" si="27"/>
        <v>0</v>
      </c>
      <c r="AH192" s="60">
        <f t="shared" si="28"/>
        <v>53.192142857142862</v>
      </c>
      <c r="AI192" s="16">
        <v>59</v>
      </c>
      <c r="AJ192" s="61">
        <f t="shared" si="29"/>
        <v>112.19214285714287</v>
      </c>
      <c r="AK192" s="66"/>
      <c r="AL192" s="26"/>
      <c r="AM192" s="67"/>
      <c r="AN192" s="33" t="s">
        <v>1604</v>
      </c>
      <c r="AO192" s="5" t="s">
        <v>1604</v>
      </c>
      <c r="AP192" s="5" t="s">
        <v>393</v>
      </c>
      <c r="AQ192" s="5" t="s">
        <v>1605</v>
      </c>
      <c r="AR192" s="5">
        <v>3339498828</v>
      </c>
      <c r="AS192" s="5">
        <v>3339498828</v>
      </c>
      <c r="AT192" s="5" t="s">
        <v>671</v>
      </c>
      <c r="AU192" s="5" t="s">
        <v>671</v>
      </c>
      <c r="AV192" s="5" t="s">
        <v>4</v>
      </c>
      <c r="AW192" s="5" t="s">
        <v>1606</v>
      </c>
      <c r="AX192" s="5">
        <v>2006</v>
      </c>
      <c r="AY192" s="5" t="s">
        <v>125</v>
      </c>
      <c r="AZ192" s="5" t="s">
        <v>204</v>
      </c>
      <c r="BA192" s="5" t="s">
        <v>1607</v>
      </c>
      <c r="BB192" s="5">
        <v>2010</v>
      </c>
      <c r="BC192" s="5" t="s">
        <v>125</v>
      </c>
      <c r="BD192" s="5" t="s">
        <v>206</v>
      </c>
      <c r="BE192" s="5" t="s">
        <v>284</v>
      </c>
      <c r="BF192" s="5">
        <v>2014</v>
      </c>
      <c r="BG192" s="5" t="s">
        <v>437</v>
      </c>
      <c r="BH192" s="5" t="s">
        <v>209</v>
      </c>
      <c r="BI192" s="5" t="s">
        <v>210</v>
      </c>
      <c r="BJ192" s="5">
        <v>2017</v>
      </c>
      <c r="BK192" s="5" t="s">
        <v>437</v>
      </c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 t="s">
        <v>131</v>
      </c>
      <c r="CE192" s="5" t="s">
        <v>1608</v>
      </c>
      <c r="CF192" s="5">
        <v>1999</v>
      </c>
      <c r="CG192" s="5" t="s">
        <v>1609</v>
      </c>
      <c r="CH192" s="5">
        <v>300</v>
      </c>
      <c r="CI192" s="5">
        <v>296</v>
      </c>
      <c r="CJ192" s="5"/>
      <c r="CK192" s="5"/>
      <c r="CL192" s="5"/>
      <c r="CM192" s="5"/>
      <c r="CN192" s="5"/>
      <c r="CO192" s="5"/>
      <c r="CP192" s="5" t="s">
        <v>117</v>
      </c>
      <c r="CQ192" s="5" t="s">
        <v>134</v>
      </c>
      <c r="CR192" s="5"/>
      <c r="CS192" s="5"/>
      <c r="CT192" s="5"/>
      <c r="CU192" s="5"/>
      <c r="CV192" s="5"/>
    </row>
    <row r="193" spans="1:100" ht="114" x14ac:dyDescent="0.4">
      <c r="A193" s="40">
        <v>189</v>
      </c>
      <c r="B193" s="17">
        <v>191</v>
      </c>
      <c r="C193" s="14">
        <v>23800501</v>
      </c>
      <c r="D193" s="22" t="s">
        <v>1626</v>
      </c>
      <c r="E193" s="22" t="s">
        <v>1013</v>
      </c>
      <c r="F193" s="14" t="s">
        <v>1627</v>
      </c>
      <c r="G193" s="20">
        <v>33726</v>
      </c>
      <c r="H193" s="21" t="s">
        <v>1628</v>
      </c>
      <c r="I193" s="43">
        <v>3429608782</v>
      </c>
      <c r="J193" s="47">
        <v>555</v>
      </c>
      <c r="K193" s="36">
        <v>850</v>
      </c>
      <c r="L193" s="49">
        <f t="shared" si="20"/>
        <v>13.058823529411764</v>
      </c>
      <c r="M193" s="47">
        <v>534</v>
      </c>
      <c r="N193" s="36">
        <v>1100</v>
      </c>
      <c r="O193" s="55">
        <f t="shared" si="21"/>
        <v>9.709090909090909</v>
      </c>
      <c r="P193" s="47">
        <v>567</v>
      </c>
      <c r="Q193" s="36">
        <v>1000</v>
      </c>
      <c r="R193" s="55">
        <f t="shared" si="22"/>
        <v>11.34</v>
      </c>
      <c r="S193" s="47">
        <v>1705</v>
      </c>
      <c r="T193" s="36">
        <v>2000</v>
      </c>
      <c r="U193" s="55">
        <f t="shared" si="23"/>
        <v>17.05</v>
      </c>
      <c r="V193" s="47"/>
      <c r="W193" s="36"/>
      <c r="X193" s="55" t="str">
        <f t="shared" si="24"/>
        <v>0</v>
      </c>
      <c r="Y193" s="47"/>
      <c r="Z193" s="36"/>
      <c r="AA193" s="55" t="str">
        <f t="shared" si="25"/>
        <v>0</v>
      </c>
      <c r="AB193" s="47"/>
      <c r="AC193" s="36"/>
      <c r="AD193" s="55" t="str">
        <f t="shared" si="26"/>
        <v>0</v>
      </c>
      <c r="AE193" s="47"/>
      <c r="AF193" s="36"/>
      <c r="AG193" s="55" t="str">
        <f t="shared" si="27"/>
        <v>0</v>
      </c>
      <c r="AH193" s="60">
        <f t="shared" si="28"/>
        <v>51.157914438502672</v>
      </c>
      <c r="AI193" s="16">
        <v>61</v>
      </c>
      <c r="AJ193" s="61">
        <f t="shared" si="29"/>
        <v>112.15791443850267</v>
      </c>
      <c r="AK193" s="66"/>
      <c r="AL193" s="26"/>
      <c r="AM193" s="67"/>
      <c r="AN193" s="33" t="s">
        <v>1613</v>
      </c>
      <c r="AO193" s="5" t="s">
        <v>1613</v>
      </c>
      <c r="AP193" s="5" t="s">
        <v>367</v>
      </c>
      <c r="AQ193" s="5" t="s">
        <v>367</v>
      </c>
      <c r="AR193" s="5">
        <v>3028538048</v>
      </c>
      <c r="AS193" s="5">
        <v>3028538048</v>
      </c>
      <c r="AT193" s="5"/>
      <c r="AU193" s="5"/>
      <c r="AV193" s="5" t="s">
        <v>4</v>
      </c>
      <c r="AW193" s="5" t="s">
        <v>826</v>
      </c>
      <c r="AX193" s="5">
        <v>2006</v>
      </c>
      <c r="AY193" s="5" t="s">
        <v>125</v>
      </c>
      <c r="AZ193" s="5" t="s">
        <v>204</v>
      </c>
      <c r="BA193" s="5" t="s">
        <v>1614</v>
      </c>
      <c r="BB193" s="5">
        <v>2008</v>
      </c>
      <c r="BC193" s="5" t="s">
        <v>125</v>
      </c>
      <c r="BD193" s="5"/>
      <c r="BE193" s="5" t="s">
        <v>238</v>
      </c>
      <c r="BF193" s="5">
        <v>2017</v>
      </c>
      <c r="BG193" s="5" t="s">
        <v>308</v>
      </c>
      <c r="BH193" s="5" t="s">
        <v>209</v>
      </c>
      <c r="BI193" s="5" t="s">
        <v>1615</v>
      </c>
      <c r="BJ193" s="5">
        <v>2017</v>
      </c>
      <c r="BK193" s="5" t="s">
        <v>1616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 t="s">
        <v>128</v>
      </c>
      <c r="BW193" s="5" t="s">
        <v>121</v>
      </c>
      <c r="BX193" s="5">
        <v>2020</v>
      </c>
      <c r="BY193" s="5" t="s">
        <v>308</v>
      </c>
      <c r="BZ193" s="5"/>
      <c r="CA193" s="5"/>
      <c r="CB193" s="5"/>
      <c r="CC193" s="5"/>
      <c r="CD193" s="5" t="s">
        <v>131</v>
      </c>
      <c r="CE193" s="5" t="s">
        <v>240</v>
      </c>
      <c r="CF193" s="5">
        <v>2011</v>
      </c>
      <c r="CG193" s="5" t="s">
        <v>1617</v>
      </c>
      <c r="CH193" s="5">
        <v>600</v>
      </c>
      <c r="CI193" s="5">
        <v>552</v>
      </c>
      <c r="CJ193" s="5"/>
      <c r="CK193" s="5"/>
      <c r="CL193" s="5"/>
      <c r="CM193" s="5"/>
      <c r="CN193" s="5"/>
      <c r="CO193" s="5"/>
      <c r="CP193" s="5"/>
      <c r="CQ193" s="5" t="s">
        <v>134</v>
      </c>
      <c r="CR193" s="5"/>
      <c r="CS193" s="5"/>
      <c r="CT193" s="5"/>
      <c r="CU193" s="5"/>
      <c r="CV193" s="5"/>
    </row>
    <row r="194" spans="1:100" ht="114" x14ac:dyDescent="0.4">
      <c r="A194" s="40">
        <v>190</v>
      </c>
      <c r="B194" s="17">
        <v>192</v>
      </c>
      <c r="C194" s="14">
        <v>23800557</v>
      </c>
      <c r="D194" s="22" t="s">
        <v>637</v>
      </c>
      <c r="E194" s="22" t="s">
        <v>658</v>
      </c>
      <c r="F194" s="14" t="s">
        <v>1632</v>
      </c>
      <c r="G194" s="20">
        <v>33301</v>
      </c>
      <c r="H194" s="21" t="s">
        <v>1634</v>
      </c>
      <c r="I194" s="43">
        <v>3468756747</v>
      </c>
      <c r="J194" s="47">
        <v>555</v>
      </c>
      <c r="K194" s="36">
        <v>1050</v>
      </c>
      <c r="L194" s="49">
        <f t="shared" si="20"/>
        <v>10.571428571428571</v>
      </c>
      <c r="M194" s="47">
        <v>766</v>
      </c>
      <c r="N194" s="36">
        <v>1100</v>
      </c>
      <c r="O194" s="55">
        <f t="shared" si="21"/>
        <v>13.927272727272728</v>
      </c>
      <c r="P194" s="47">
        <v>956</v>
      </c>
      <c r="Q194" s="36">
        <v>1400</v>
      </c>
      <c r="R194" s="55">
        <f t="shared" si="22"/>
        <v>13.657142857142857</v>
      </c>
      <c r="S194" s="47">
        <v>893</v>
      </c>
      <c r="T194" s="36">
        <v>1200</v>
      </c>
      <c r="U194" s="55">
        <f t="shared" si="23"/>
        <v>14.883333333333333</v>
      </c>
      <c r="V194" s="47"/>
      <c r="W194" s="36"/>
      <c r="X194" s="55" t="str">
        <f t="shared" si="24"/>
        <v>0</v>
      </c>
      <c r="Y194" s="47"/>
      <c r="Z194" s="36"/>
      <c r="AA194" s="55" t="str">
        <f t="shared" si="25"/>
        <v>0</v>
      </c>
      <c r="AB194" s="47"/>
      <c r="AC194" s="36"/>
      <c r="AD194" s="55" t="str">
        <f t="shared" si="26"/>
        <v>0</v>
      </c>
      <c r="AE194" s="47"/>
      <c r="AF194" s="36"/>
      <c r="AG194" s="55" t="str">
        <f t="shared" si="27"/>
        <v>0</v>
      </c>
      <c r="AH194" s="60">
        <f t="shared" si="28"/>
        <v>53.03917748917749</v>
      </c>
      <c r="AI194" s="16">
        <v>59</v>
      </c>
      <c r="AJ194" s="61">
        <f t="shared" si="29"/>
        <v>112.03917748917749</v>
      </c>
      <c r="AK194" s="66"/>
      <c r="AL194" s="26"/>
      <c r="AM194" s="67"/>
      <c r="AN194" s="33" t="s">
        <v>1621</v>
      </c>
      <c r="AO194" s="5" t="s">
        <v>1621</v>
      </c>
      <c r="AP194" s="5" t="s">
        <v>114</v>
      </c>
      <c r="AQ194" s="5" t="s">
        <v>1622</v>
      </c>
      <c r="AR194" s="5">
        <v>3459452187</v>
      </c>
      <c r="AS194" s="5"/>
      <c r="AT194" s="5"/>
      <c r="AU194" s="5"/>
      <c r="AV194" s="5" t="s">
        <v>4</v>
      </c>
      <c r="AW194" s="5" t="s">
        <v>121</v>
      </c>
      <c r="AX194" s="5">
        <v>2005</v>
      </c>
      <c r="AY194" s="5" t="s">
        <v>452</v>
      </c>
      <c r="AZ194" s="5" t="s">
        <v>123</v>
      </c>
      <c r="BA194" s="5" t="s">
        <v>121</v>
      </c>
      <c r="BB194" s="5">
        <v>2010</v>
      </c>
      <c r="BC194" s="5" t="s">
        <v>1623</v>
      </c>
      <c r="BD194" s="5" t="s">
        <v>206</v>
      </c>
      <c r="BE194" s="5" t="s">
        <v>284</v>
      </c>
      <c r="BF194" s="5">
        <v>2013</v>
      </c>
      <c r="BG194" s="5" t="s">
        <v>1624</v>
      </c>
      <c r="BH194" s="5" t="s">
        <v>209</v>
      </c>
      <c r="BI194" s="5" t="s">
        <v>210</v>
      </c>
      <c r="BJ194" s="5">
        <v>2016</v>
      </c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 t="s">
        <v>128</v>
      </c>
      <c r="BW194" s="5" t="s">
        <v>1625</v>
      </c>
      <c r="BX194" s="5">
        <v>2019</v>
      </c>
      <c r="BY194" s="5" t="s">
        <v>177</v>
      </c>
      <c r="BZ194" s="5"/>
      <c r="CA194" s="5"/>
      <c r="CB194" s="5"/>
      <c r="CC194" s="5"/>
      <c r="CD194" s="5" t="s">
        <v>131</v>
      </c>
      <c r="CE194" s="5" t="s">
        <v>472</v>
      </c>
      <c r="CF194" s="5">
        <v>2010</v>
      </c>
      <c r="CG194" s="5" t="s">
        <v>1224</v>
      </c>
      <c r="CH194" s="5">
        <v>600</v>
      </c>
      <c r="CI194" s="5">
        <v>557</v>
      </c>
      <c r="CJ194" s="5"/>
      <c r="CK194" s="5"/>
      <c r="CL194" s="5"/>
      <c r="CM194" s="5"/>
      <c r="CN194" s="5"/>
      <c r="CO194" s="5"/>
      <c r="CP194" s="5"/>
      <c r="CQ194" s="5" t="s">
        <v>134</v>
      </c>
      <c r="CR194" s="5"/>
      <c r="CS194" s="5"/>
      <c r="CT194" s="5"/>
      <c r="CU194" s="5"/>
      <c r="CV194" s="5"/>
    </row>
    <row r="195" spans="1:100" ht="114" x14ac:dyDescent="0.4">
      <c r="A195" s="40">
        <v>191</v>
      </c>
      <c r="B195" s="17">
        <v>193</v>
      </c>
      <c r="C195" s="14">
        <v>23800768</v>
      </c>
      <c r="D195" s="22" t="s">
        <v>716</v>
      </c>
      <c r="E195" s="22" t="s">
        <v>1638</v>
      </c>
      <c r="F195" s="14" t="s">
        <v>1639</v>
      </c>
      <c r="G195" s="20">
        <v>32845</v>
      </c>
      <c r="H195" s="21" t="s">
        <v>1640</v>
      </c>
      <c r="I195" s="43">
        <v>3463480288</v>
      </c>
      <c r="J195" s="47">
        <v>612</v>
      </c>
      <c r="K195" s="36">
        <v>900</v>
      </c>
      <c r="L195" s="49">
        <f t="shared" si="20"/>
        <v>13.600000000000001</v>
      </c>
      <c r="M195" s="47">
        <v>732</v>
      </c>
      <c r="N195" s="36">
        <v>1100</v>
      </c>
      <c r="O195" s="55">
        <f t="shared" si="21"/>
        <v>13.309090909090909</v>
      </c>
      <c r="P195" s="47">
        <v>1590</v>
      </c>
      <c r="Q195" s="36">
        <v>2400</v>
      </c>
      <c r="R195" s="55">
        <f t="shared" si="22"/>
        <v>13.25</v>
      </c>
      <c r="S195" s="47">
        <v>708</v>
      </c>
      <c r="T195" s="36">
        <v>1200</v>
      </c>
      <c r="U195" s="55">
        <f t="shared" si="23"/>
        <v>11.799999999999999</v>
      </c>
      <c r="V195" s="47"/>
      <c r="W195" s="36"/>
      <c r="X195" s="55" t="str">
        <f t="shared" si="24"/>
        <v>0</v>
      </c>
      <c r="Y195" s="47"/>
      <c r="Z195" s="36"/>
      <c r="AA195" s="55" t="str">
        <f t="shared" si="25"/>
        <v>0</v>
      </c>
      <c r="AB195" s="47"/>
      <c r="AC195" s="36"/>
      <c r="AD195" s="55" t="str">
        <f t="shared" si="26"/>
        <v>0</v>
      </c>
      <c r="AE195" s="47"/>
      <c r="AF195" s="36"/>
      <c r="AG195" s="55" t="str">
        <f t="shared" si="27"/>
        <v>0</v>
      </c>
      <c r="AH195" s="60">
        <f t="shared" si="28"/>
        <v>51.959090909090904</v>
      </c>
      <c r="AI195" s="16">
        <v>60</v>
      </c>
      <c r="AJ195" s="61">
        <f t="shared" si="29"/>
        <v>111.9590909090909</v>
      </c>
      <c r="AK195" s="66"/>
      <c r="AL195" s="26"/>
      <c r="AM195" s="67"/>
      <c r="AN195" s="33" t="s">
        <v>1628</v>
      </c>
      <c r="AO195" s="5" t="s">
        <v>1628</v>
      </c>
      <c r="AP195" s="5" t="s">
        <v>1629</v>
      </c>
      <c r="AQ195" s="5" t="s">
        <v>1033</v>
      </c>
      <c r="AR195" s="5">
        <v>3429608782</v>
      </c>
      <c r="AS195" s="5">
        <v>3482820646</v>
      </c>
      <c r="AT195" s="5">
        <v>3482820646</v>
      </c>
      <c r="AU195" s="5">
        <v>3482820646</v>
      </c>
      <c r="AV195" s="5" t="s">
        <v>4</v>
      </c>
      <c r="AW195" s="5" t="s">
        <v>121</v>
      </c>
      <c r="AX195" s="5">
        <v>2012</v>
      </c>
      <c r="AY195" s="5" t="s">
        <v>1227</v>
      </c>
      <c r="AZ195" s="5" t="s">
        <v>123</v>
      </c>
      <c r="BA195" s="5" t="s">
        <v>151</v>
      </c>
      <c r="BB195" s="5">
        <v>2014</v>
      </c>
      <c r="BC195" s="5" t="s">
        <v>1227</v>
      </c>
      <c r="BD195" s="5" t="s">
        <v>206</v>
      </c>
      <c r="BE195" s="5" t="s">
        <v>238</v>
      </c>
      <c r="BF195" s="5">
        <v>2016</v>
      </c>
      <c r="BG195" s="5" t="s">
        <v>285</v>
      </c>
      <c r="BH195" s="5" t="s">
        <v>209</v>
      </c>
      <c r="BI195" s="5" t="s">
        <v>210</v>
      </c>
      <c r="BJ195" s="5">
        <v>2019</v>
      </c>
      <c r="BK195" s="5" t="s">
        <v>285</v>
      </c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 t="s">
        <v>131</v>
      </c>
      <c r="CE195" s="5" t="s">
        <v>1630</v>
      </c>
      <c r="CF195" s="5">
        <v>2007</v>
      </c>
      <c r="CG195" s="5" t="s">
        <v>1631</v>
      </c>
      <c r="CH195" s="5">
        <v>100</v>
      </c>
      <c r="CI195" s="5">
        <v>86</v>
      </c>
      <c r="CJ195" s="5"/>
      <c r="CK195" s="5"/>
      <c r="CL195" s="5"/>
      <c r="CM195" s="5"/>
      <c r="CN195" s="5"/>
      <c r="CO195" s="5"/>
      <c r="CP195" s="5" t="s">
        <v>134</v>
      </c>
      <c r="CQ195" s="5" t="s">
        <v>134</v>
      </c>
      <c r="CR195" s="5"/>
      <c r="CS195" s="5"/>
      <c r="CT195" s="5"/>
      <c r="CU195" s="5"/>
      <c r="CV195" s="5"/>
    </row>
    <row r="196" spans="1:100" ht="114" x14ac:dyDescent="0.4">
      <c r="A196" s="40">
        <v>192</v>
      </c>
      <c r="B196" s="17">
        <v>194</v>
      </c>
      <c r="C196" s="14">
        <v>23800691</v>
      </c>
      <c r="D196" s="22" t="s">
        <v>1648</v>
      </c>
      <c r="E196" s="22" t="s">
        <v>1649</v>
      </c>
      <c r="F196" s="14" t="s">
        <v>1650</v>
      </c>
      <c r="G196" s="20">
        <v>29708</v>
      </c>
      <c r="H196" s="21" t="s">
        <v>1651</v>
      </c>
      <c r="I196" s="43">
        <v>3481989793</v>
      </c>
      <c r="J196" s="47">
        <v>344</v>
      </c>
      <c r="K196" s="36">
        <v>850</v>
      </c>
      <c r="L196" s="49">
        <f t="shared" si="20"/>
        <v>8.0941176470588232</v>
      </c>
      <c r="M196" s="47">
        <v>512</v>
      </c>
      <c r="N196" s="36">
        <v>1100</v>
      </c>
      <c r="O196" s="55">
        <f t="shared" si="21"/>
        <v>9.3090909090909086</v>
      </c>
      <c r="P196" s="47">
        <v>900</v>
      </c>
      <c r="Q196" s="36">
        <v>1500</v>
      </c>
      <c r="R196" s="55">
        <f t="shared" si="22"/>
        <v>12</v>
      </c>
      <c r="S196" s="47">
        <v>466</v>
      </c>
      <c r="T196" s="36">
        <v>600</v>
      </c>
      <c r="U196" s="55">
        <f t="shared" si="23"/>
        <v>15.533333333333331</v>
      </c>
      <c r="V196" s="47"/>
      <c r="W196" s="36"/>
      <c r="X196" s="55" t="str">
        <f t="shared" si="24"/>
        <v>0</v>
      </c>
      <c r="Y196" s="47"/>
      <c r="Z196" s="36"/>
      <c r="AA196" s="55" t="str">
        <f t="shared" si="25"/>
        <v>0</v>
      </c>
      <c r="AB196" s="47"/>
      <c r="AC196" s="36"/>
      <c r="AD196" s="55" t="str">
        <f t="shared" si="26"/>
        <v>0</v>
      </c>
      <c r="AE196" s="47"/>
      <c r="AF196" s="36"/>
      <c r="AG196" s="55" t="str">
        <f t="shared" si="27"/>
        <v>0</v>
      </c>
      <c r="AH196" s="60">
        <f t="shared" si="28"/>
        <v>44.936541889483067</v>
      </c>
      <c r="AI196" s="16">
        <v>67</v>
      </c>
      <c r="AJ196" s="61">
        <f t="shared" si="29"/>
        <v>111.93654188948307</v>
      </c>
      <c r="AK196" s="66"/>
      <c r="AL196" s="26"/>
      <c r="AM196" s="67"/>
      <c r="AN196" s="33" t="s">
        <v>1633</v>
      </c>
      <c r="AO196" s="5" t="s">
        <v>1634</v>
      </c>
      <c r="AP196" s="5" t="s">
        <v>633</v>
      </c>
      <c r="AQ196" s="5" t="s">
        <v>1635</v>
      </c>
      <c r="AR196" s="5">
        <v>3468756747</v>
      </c>
      <c r="AS196" s="5"/>
      <c r="AT196" s="5">
        <v>3468756747</v>
      </c>
      <c r="AU196" s="5"/>
      <c r="AV196" s="5" t="s">
        <v>4</v>
      </c>
      <c r="AW196" s="5" t="s">
        <v>121</v>
      </c>
      <c r="AX196" s="5">
        <v>2010</v>
      </c>
      <c r="AY196" s="5" t="s">
        <v>172</v>
      </c>
      <c r="AZ196" s="5" t="s">
        <v>204</v>
      </c>
      <c r="BA196" s="5" t="s">
        <v>284</v>
      </c>
      <c r="BB196" s="5">
        <v>2016</v>
      </c>
      <c r="BC196" s="5" t="s">
        <v>172</v>
      </c>
      <c r="BD196" s="5" t="s">
        <v>206</v>
      </c>
      <c r="BE196" s="5" t="s">
        <v>238</v>
      </c>
      <c r="BF196" s="5">
        <v>2019</v>
      </c>
      <c r="BG196" s="5" t="s">
        <v>1636</v>
      </c>
      <c r="BH196" s="5" t="s">
        <v>209</v>
      </c>
      <c r="BI196" s="5" t="s">
        <v>210</v>
      </c>
      <c r="BJ196" s="5">
        <v>2018</v>
      </c>
      <c r="BK196" s="5" t="s">
        <v>1637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>
        <v>0</v>
      </c>
      <c r="CI196" s="5">
        <v>0</v>
      </c>
      <c r="CJ196" s="5"/>
      <c r="CK196" s="5"/>
      <c r="CL196" s="5"/>
      <c r="CM196" s="5"/>
      <c r="CN196" s="5"/>
      <c r="CO196" s="5"/>
      <c r="CP196" s="5"/>
      <c r="CQ196" s="5" t="s">
        <v>134</v>
      </c>
      <c r="CR196" s="5"/>
      <c r="CS196" s="5"/>
      <c r="CT196" s="5"/>
      <c r="CU196" s="5"/>
      <c r="CV196" s="5"/>
    </row>
    <row r="197" spans="1:100" ht="165" x14ac:dyDescent="0.4">
      <c r="A197" s="40">
        <v>193</v>
      </c>
      <c r="B197" s="17">
        <v>204</v>
      </c>
      <c r="C197" s="14">
        <v>23800568</v>
      </c>
      <c r="D197" s="22" t="s">
        <v>1713</v>
      </c>
      <c r="E197" s="22" t="s">
        <v>1714</v>
      </c>
      <c r="F197" s="14" t="s">
        <v>1715</v>
      </c>
      <c r="G197" s="20">
        <v>33984</v>
      </c>
      <c r="H197" s="21" t="s">
        <v>1717</v>
      </c>
      <c r="I197" s="43">
        <v>3467859378</v>
      </c>
      <c r="J197" s="47">
        <v>720</v>
      </c>
      <c r="K197" s="36">
        <v>1050</v>
      </c>
      <c r="L197" s="49">
        <f t="shared" ref="L197:L260" si="30">IF(J197=0,"0",J197/K197*20)</f>
        <v>13.714285714285715</v>
      </c>
      <c r="M197" s="47">
        <v>672</v>
      </c>
      <c r="N197" s="36">
        <v>1100</v>
      </c>
      <c r="O197" s="55">
        <f t="shared" ref="O197:O260" si="31">IF(M197=0,"0",M197/N197*20)</f>
        <v>12.218181818181819</v>
      </c>
      <c r="P197" s="47">
        <v>3.4</v>
      </c>
      <c r="Q197" s="36">
        <v>4</v>
      </c>
      <c r="R197" s="55">
        <f t="shared" ref="R197:R260" si="32">IF(P197=0,"0",P197/Q197*20)</f>
        <v>17</v>
      </c>
      <c r="S197" s="47">
        <v>3.2</v>
      </c>
      <c r="T197" s="36">
        <v>4</v>
      </c>
      <c r="U197" s="55">
        <f t="shared" ref="U197:U260" si="33">IF(S197=0,"0",S197/T197*20)</f>
        <v>16</v>
      </c>
      <c r="V197" s="47"/>
      <c r="W197" s="36"/>
      <c r="X197" s="55" t="str">
        <f t="shared" ref="X197:X260" si="34">IF(V197=0,"0",V197/W197*5)</f>
        <v>0</v>
      </c>
      <c r="Y197" s="47"/>
      <c r="Z197" s="36"/>
      <c r="AA197" s="55" t="str">
        <f t="shared" ref="AA197:AA260" si="35">IF(Y197=0,"0",Y197/Z197*5)</f>
        <v>0</v>
      </c>
      <c r="AB197" s="47"/>
      <c r="AC197" s="36"/>
      <c r="AD197" s="55" t="str">
        <f t="shared" ref="AD197:AD260" si="36">IF(AB197=0,"0",AB197/AC197*5)</f>
        <v>0</v>
      </c>
      <c r="AE197" s="47"/>
      <c r="AF197" s="36"/>
      <c r="AG197" s="55" t="str">
        <f t="shared" ref="AG197:AG260" si="37">IF(AE197=0,"0",AE197/AF197*5)</f>
        <v>0</v>
      </c>
      <c r="AH197" s="60">
        <f t="shared" ref="AH197:AH260" si="38">L197+O197+R197+U197+X197+AA197+AD197+AG197</f>
        <v>58.932467532467534</v>
      </c>
      <c r="AI197" s="16">
        <v>53</v>
      </c>
      <c r="AJ197" s="61">
        <f t="shared" ref="AJ197:AJ260" si="39">AH197+AI197</f>
        <v>111.93246753246754</v>
      </c>
      <c r="AK197" s="66"/>
      <c r="AL197" s="26"/>
      <c r="AM197" s="67"/>
      <c r="AN197" s="33" t="s">
        <v>1640</v>
      </c>
      <c r="AO197" s="5" t="s">
        <v>1640</v>
      </c>
      <c r="AP197" s="5" t="s">
        <v>1641</v>
      </c>
      <c r="AQ197" s="5" t="s">
        <v>194</v>
      </c>
      <c r="AR197" s="5">
        <v>3463480288</v>
      </c>
      <c r="AS197" s="5"/>
      <c r="AT197" s="5"/>
      <c r="AU197" s="5"/>
      <c r="AV197" s="5" t="s">
        <v>4</v>
      </c>
      <c r="AW197" s="5" t="s">
        <v>238</v>
      </c>
      <c r="AX197" s="5">
        <v>2011</v>
      </c>
      <c r="AY197" s="5" t="s">
        <v>1642</v>
      </c>
      <c r="AZ197" s="5" t="s">
        <v>204</v>
      </c>
      <c r="BA197" s="5" t="s">
        <v>284</v>
      </c>
      <c r="BB197" s="5">
        <v>2014</v>
      </c>
      <c r="BC197" s="5" t="s">
        <v>1643</v>
      </c>
      <c r="BD197" s="5" t="s">
        <v>206</v>
      </c>
      <c r="BE197" s="5" t="s">
        <v>1644</v>
      </c>
      <c r="BF197" s="5">
        <v>2019</v>
      </c>
      <c r="BG197" s="5" t="s">
        <v>177</v>
      </c>
      <c r="BH197" s="5" t="s">
        <v>209</v>
      </c>
      <c r="BI197" s="5" t="s">
        <v>210</v>
      </c>
      <c r="BJ197" s="5">
        <v>2017</v>
      </c>
      <c r="BK197" s="5" t="s">
        <v>1645</v>
      </c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 t="s">
        <v>131</v>
      </c>
      <c r="CE197" s="5" t="s">
        <v>1646</v>
      </c>
      <c r="CF197" s="5">
        <v>2014</v>
      </c>
      <c r="CG197" s="5" t="s">
        <v>1647</v>
      </c>
      <c r="CH197" s="5">
        <v>100</v>
      </c>
      <c r="CI197" s="5">
        <v>90</v>
      </c>
      <c r="CJ197" s="5"/>
      <c r="CK197" s="5"/>
      <c r="CL197" s="5"/>
      <c r="CM197" s="5"/>
      <c r="CN197" s="5"/>
      <c r="CO197" s="5"/>
      <c r="CP197" s="5"/>
      <c r="CQ197" s="5" t="s">
        <v>134</v>
      </c>
      <c r="CR197" s="5"/>
      <c r="CS197" s="5"/>
      <c r="CT197" s="5"/>
      <c r="CU197" s="5"/>
      <c r="CV197" s="5"/>
    </row>
    <row r="198" spans="1:100" ht="114" x14ac:dyDescent="0.4">
      <c r="A198" s="40">
        <v>194</v>
      </c>
      <c r="B198" s="17">
        <v>196</v>
      </c>
      <c r="C198" s="14">
        <v>23800373</v>
      </c>
      <c r="D198" s="22" t="s">
        <v>852</v>
      </c>
      <c r="E198" s="22" t="s">
        <v>1660</v>
      </c>
      <c r="F198" s="14" t="s">
        <v>1661</v>
      </c>
      <c r="G198" s="20">
        <v>32665</v>
      </c>
      <c r="H198" s="21" t="s">
        <v>1662</v>
      </c>
      <c r="I198" s="43">
        <v>3428200575</v>
      </c>
      <c r="J198" s="47">
        <v>440</v>
      </c>
      <c r="K198" s="36">
        <v>900</v>
      </c>
      <c r="L198" s="49">
        <f t="shared" si="30"/>
        <v>9.7777777777777768</v>
      </c>
      <c r="M198" s="47">
        <v>614</v>
      </c>
      <c r="N198" s="36">
        <v>1100</v>
      </c>
      <c r="O198" s="55">
        <f t="shared" si="31"/>
        <v>11.163636363636364</v>
      </c>
      <c r="P198" s="47">
        <v>322</v>
      </c>
      <c r="Q198" s="36">
        <v>550</v>
      </c>
      <c r="R198" s="55">
        <f t="shared" si="32"/>
        <v>11.709090909090909</v>
      </c>
      <c r="S198" s="47">
        <v>734</v>
      </c>
      <c r="T198" s="36">
        <v>1100</v>
      </c>
      <c r="U198" s="55">
        <f t="shared" si="33"/>
        <v>13.345454545454544</v>
      </c>
      <c r="V198" s="47"/>
      <c r="W198" s="36"/>
      <c r="X198" s="55" t="str">
        <f t="shared" si="34"/>
        <v>0</v>
      </c>
      <c r="Y198" s="47"/>
      <c r="Z198" s="36"/>
      <c r="AA198" s="55" t="str">
        <f t="shared" si="35"/>
        <v>0</v>
      </c>
      <c r="AB198" s="47">
        <v>621</v>
      </c>
      <c r="AC198" s="36">
        <v>1200</v>
      </c>
      <c r="AD198" s="55">
        <f t="shared" si="36"/>
        <v>2.5874999999999999</v>
      </c>
      <c r="AE198" s="47">
        <v>778</v>
      </c>
      <c r="AF198" s="36">
        <v>1200</v>
      </c>
      <c r="AG198" s="55">
        <f t="shared" si="37"/>
        <v>3.2416666666666667</v>
      </c>
      <c r="AH198" s="60">
        <f t="shared" si="38"/>
        <v>51.825126262626263</v>
      </c>
      <c r="AI198" s="16">
        <v>60</v>
      </c>
      <c r="AJ198" s="61">
        <f t="shared" si="39"/>
        <v>111.82512626262627</v>
      </c>
      <c r="AK198" s="66"/>
      <c r="AL198" s="26"/>
      <c r="AM198" s="67"/>
      <c r="AN198" s="33" t="s">
        <v>1651</v>
      </c>
      <c r="AO198" s="5" t="s">
        <v>1651</v>
      </c>
      <c r="AP198" s="5" t="s">
        <v>393</v>
      </c>
      <c r="AQ198" s="5" t="s">
        <v>1652</v>
      </c>
      <c r="AR198" s="5">
        <v>3481989793</v>
      </c>
      <c r="AS198" s="5">
        <v>3343536197</v>
      </c>
      <c r="AT198" s="5">
        <v>3343536197</v>
      </c>
      <c r="AU198" s="5"/>
      <c r="AV198" s="5" t="s">
        <v>4</v>
      </c>
      <c r="AW198" s="5" t="s">
        <v>1653</v>
      </c>
      <c r="AX198" s="5">
        <v>1999</v>
      </c>
      <c r="AY198" s="5" t="s">
        <v>125</v>
      </c>
      <c r="AZ198" s="5" t="s">
        <v>204</v>
      </c>
      <c r="BA198" s="5" t="s">
        <v>1654</v>
      </c>
      <c r="BB198" s="5">
        <v>2008</v>
      </c>
      <c r="BC198" s="5" t="s">
        <v>125</v>
      </c>
      <c r="BD198" s="5" t="s">
        <v>206</v>
      </c>
      <c r="BE198" s="5" t="s">
        <v>238</v>
      </c>
      <c r="BF198" s="5">
        <v>2019</v>
      </c>
      <c r="BG198" s="5" t="s">
        <v>308</v>
      </c>
      <c r="BH198" s="5" t="s">
        <v>209</v>
      </c>
      <c r="BI198" s="5" t="s">
        <v>1351</v>
      </c>
      <c r="BJ198" s="5">
        <v>2013</v>
      </c>
      <c r="BK198" s="5" t="s">
        <v>1655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 t="s">
        <v>131</v>
      </c>
      <c r="CE198" s="5" t="s">
        <v>472</v>
      </c>
      <c r="CF198" s="5">
        <v>2015</v>
      </c>
      <c r="CG198" s="5" t="s">
        <v>1656</v>
      </c>
      <c r="CH198" s="5">
        <v>600</v>
      </c>
      <c r="CI198" s="5">
        <v>513</v>
      </c>
      <c r="CJ198" s="5"/>
      <c r="CK198" s="5" t="s">
        <v>520</v>
      </c>
      <c r="CL198" s="5">
        <v>2012</v>
      </c>
      <c r="CM198" s="5" t="s">
        <v>1657</v>
      </c>
      <c r="CN198" s="5">
        <v>900</v>
      </c>
      <c r="CO198" s="5">
        <v>574</v>
      </c>
      <c r="CP198" s="5" t="s">
        <v>117</v>
      </c>
      <c r="CQ198" s="5" t="s">
        <v>134</v>
      </c>
      <c r="CR198" s="5"/>
      <c r="CS198" s="5"/>
      <c r="CT198" s="5"/>
      <c r="CU198" s="5"/>
      <c r="CV198" s="5"/>
    </row>
    <row r="199" spans="1:100" ht="150" x14ac:dyDescent="0.4">
      <c r="A199" s="40">
        <v>195</v>
      </c>
      <c r="B199" s="17">
        <v>195</v>
      </c>
      <c r="C199" s="14">
        <v>23800725</v>
      </c>
      <c r="D199" s="22" t="s">
        <v>1658</v>
      </c>
      <c r="E199" s="22" t="s">
        <v>388</v>
      </c>
      <c r="F199" s="14" t="s">
        <v>1659</v>
      </c>
      <c r="G199" s="20">
        <v>31453</v>
      </c>
      <c r="H199" s="21" t="s">
        <v>553</v>
      </c>
      <c r="I199" s="43">
        <v>3409412350</v>
      </c>
      <c r="J199" s="47">
        <v>502</v>
      </c>
      <c r="K199" s="36">
        <v>850</v>
      </c>
      <c r="L199" s="49">
        <f t="shared" si="30"/>
        <v>11.811764705882354</v>
      </c>
      <c r="M199" s="47">
        <v>515</v>
      </c>
      <c r="N199" s="36">
        <v>1100</v>
      </c>
      <c r="O199" s="55">
        <f t="shared" si="31"/>
        <v>9.3636363636363633</v>
      </c>
      <c r="P199" s="47">
        <v>320</v>
      </c>
      <c r="Q199" s="36">
        <v>550</v>
      </c>
      <c r="R199" s="55">
        <f t="shared" si="32"/>
        <v>11.636363636363637</v>
      </c>
      <c r="S199" s="47">
        <v>580</v>
      </c>
      <c r="T199" s="36">
        <v>1100</v>
      </c>
      <c r="U199" s="55">
        <f t="shared" si="33"/>
        <v>10.545454545454545</v>
      </c>
      <c r="V199" s="47"/>
      <c r="W199" s="36"/>
      <c r="X199" s="55" t="str">
        <f t="shared" si="34"/>
        <v>0</v>
      </c>
      <c r="Y199" s="47"/>
      <c r="Z199" s="36"/>
      <c r="AA199" s="55" t="str">
        <f t="shared" si="35"/>
        <v>0</v>
      </c>
      <c r="AB199" s="47">
        <v>624</v>
      </c>
      <c r="AC199" s="36">
        <v>900</v>
      </c>
      <c r="AD199" s="55">
        <f t="shared" si="36"/>
        <v>3.4666666666666668</v>
      </c>
      <c r="AE199" s="47"/>
      <c r="AF199" s="36"/>
      <c r="AG199" s="55" t="str">
        <f t="shared" si="37"/>
        <v>0</v>
      </c>
      <c r="AH199" s="60">
        <f t="shared" si="38"/>
        <v>46.823885918003569</v>
      </c>
      <c r="AI199" s="16">
        <v>65</v>
      </c>
      <c r="AJ199" s="61">
        <f t="shared" si="39"/>
        <v>111.82388591800357</v>
      </c>
      <c r="AK199" s="66"/>
      <c r="AL199" s="26"/>
      <c r="AM199" s="67"/>
      <c r="AN199" s="33" t="s">
        <v>553</v>
      </c>
      <c r="AO199" s="5" t="s">
        <v>553</v>
      </c>
      <c r="AP199" s="5">
        <v>19200</v>
      </c>
      <c r="AQ199" s="5" t="s">
        <v>346</v>
      </c>
      <c r="AR199" s="5">
        <v>3409412350</v>
      </c>
      <c r="AS199" s="5"/>
      <c r="AT199" s="5"/>
      <c r="AU199" s="5"/>
      <c r="AV199" s="5" t="s">
        <v>4</v>
      </c>
      <c r="AW199" s="5" t="s">
        <v>121</v>
      </c>
      <c r="AX199" s="5">
        <v>2002</v>
      </c>
      <c r="AY199" s="5" t="s">
        <v>125</v>
      </c>
      <c r="AZ199" s="5" t="s">
        <v>204</v>
      </c>
      <c r="BA199" s="5" t="s">
        <v>238</v>
      </c>
      <c r="BB199" s="5">
        <v>2004</v>
      </c>
      <c r="BC199" s="5" t="s">
        <v>125</v>
      </c>
      <c r="BD199" s="5" t="s">
        <v>206</v>
      </c>
      <c r="BE199" s="5" t="s">
        <v>238</v>
      </c>
      <c r="BF199" s="5">
        <v>2012</v>
      </c>
      <c r="BG199" s="5" t="s">
        <v>127</v>
      </c>
      <c r="BH199" s="5" t="s">
        <v>209</v>
      </c>
      <c r="BI199" s="5" t="s">
        <v>462</v>
      </c>
      <c r="BJ199" s="5">
        <v>2014</v>
      </c>
      <c r="BK199" s="5" t="s">
        <v>127</v>
      </c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 t="s">
        <v>128</v>
      </c>
      <c r="BW199" s="5" t="s">
        <v>554</v>
      </c>
      <c r="BX199" s="5">
        <v>2014</v>
      </c>
      <c r="BY199" s="5" t="s">
        <v>308</v>
      </c>
      <c r="BZ199" s="5"/>
      <c r="CA199" s="5"/>
      <c r="CB199" s="5"/>
      <c r="CC199" s="5"/>
      <c r="CD199" s="5"/>
      <c r="CE199" s="5"/>
      <c r="CF199" s="5"/>
      <c r="CG199" s="5"/>
      <c r="CH199" s="5">
        <v>0</v>
      </c>
      <c r="CI199" s="5">
        <v>0</v>
      </c>
      <c r="CJ199" s="5"/>
      <c r="CK199" s="5"/>
      <c r="CL199" s="5"/>
      <c r="CM199" s="5"/>
      <c r="CN199" s="5"/>
      <c r="CO199" s="5"/>
      <c r="CP199" s="5" t="s">
        <v>117</v>
      </c>
      <c r="CQ199" s="5" t="s">
        <v>134</v>
      </c>
      <c r="CR199" s="5"/>
      <c r="CS199" s="5"/>
      <c r="CT199" s="5"/>
      <c r="CU199" s="5"/>
      <c r="CV199" s="5"/>
    </row>
    <row r="200" spans="1:100" ht="120" x14ac:dyDescent="0.4">
      <c r="A200" s="40">
        <v>196</v>
      </c>
      <c r="B200" s="17">
        <v>197</v>
      </c>
      <c r="C200" s="14">
        <v>23800304</v>
      </c>
      <c r="D200" s="22" t="s">
        <v>1667</v>
      </c>
      <c r="E200" s="22" t="s">
        <v>181</v>
      </c>
      <c r="F200" s="14" t="s">
        <v>1668</v>
      </c>
      <c r="G200" s="20">
        <v>34923</v>
      </c>
      <c r="H200" s="21" t="s">
        <v>1669</v>
      </c>
      <c r="I200" s="43">
        <v>3485487748</v>
      </c>
      <c r="J200" s="47">
        <v>816</v>
      </c>
      <c r="K200" s="36">
        <v>1050</v>
      </c>
      <c r="L200" s="49">
        <f t="shared" si="30"/>
        <v>15.542857142857143</v>
      </c>
      <c r="M200" s="47">
        <v>660</v>
      </c>
      <c r="N200" s="36">
        <v>1100</v>
      </c>
      <c r="O200" s="55">
        <f t="shared" si="31"/>
        <v>12</v>
      </c>
      <c r="P200" s="47">
        <v>663</v>
      </c>
      <c r="Q200" s="36">
        <v>1000</v>
      </c>
      <c r="R200" s="55">
        <f t="shared" si="32"/>
        <v>13.260000000000002</v>
      </c>
      <c r="S200" s="47"/>
      <c r="T200" s="36"/>
      <c r="U200" s="55" t="str">
        <f t="shared" si="33"/>
        <v>0</v>
      </c>
      <c r="V200" s="47"/>
      <c r="W200" s="36"/>
      <c r="X200" s="55" t="str">
        <f t="shared" si="34"/>
        <v>0</v>
      </c>
      <c r="Y200" s="47"/>
      <c r="Z200" s="36"/>
      <c r="AA200" s="55" t="str">
        <f t="shared" si="35"/>
        <v>0</v>
      </c>
      <c r="AB200" s="47"/>
      <c r="AC200" s="36"/>
      <c r="AD200" s="55" t="str">
        <f t="shared" si="36"/>
        <v>0</v>
      </c>
      <c r="AE200" s="47"/>
      <c r="AF200" s="36"/>
      <c r="AG200" s="55" t="str">
        <f t="shared" si="37"/>
        <v>0</v>
      </c>
      <c r="AH200" s="60">
        <f t="shared" si="38"/>
        <v>40.80285714285715</v>
      </c>
      <c r="AI200" s="16">
        <v>71</v>
      </c>
      <c r="AJ200" s="61">
        <f t="shared" si="39"/>
        <v>111.80285714285715</v>
      </c>
      <c r="AK200" s="66"/>
      <c r="AL200" s="26"/>
      <c r="AM200" s="67"/>
      <c r="AN200" s="33" t="s">
        <v>1662</v>
      </c>
      <c r="AO200" s="5" t="s">
        <v>1662</v>
      </c>
      <c r="AP200" s="5">
        <v>1902</v>
      </c>
      <c r="AQ200" s="5" t="s">
        <v>367</v>
      </c>
      <c r="AR200" s="5">
        <v>3428200575</v>
      </c>
      <c r="AS200" s="5"/>
      <c r="AT200" s="5"/>
      <c r="AU200" s="5"/>
      <c r="AV200" s="5" t="s">
        <v>4</v>
      </c>
      <c r="AW200" s="5" t="s">
        <v>238</v>
      </c>
      <c r="AX200" s="5">
        <v>2007</v>
      </c>
      <c r="AY200" s="5" t="s">
        <v>125</v>
      </c>
      <c r="AZ200" s="5" t="s">
        <v>204</v>
      </c>
      <c r="BA200" s="5" t="s">
        <v>238</v>
      </c>
      <c r="BB200" s="5">
        <v>2010</v>
      </c>
      <c r="BC200" s="5" t="s">
        <v>125</v>
      </c>
      <c r="BD200" s="5" t="s">
        <v>206</v>
      </c>
      <c r="BE200" s="5" t="s">
        <v>238</v>
      </c>
      <c r="BF200" s="5">
        <v>2013</v>
      </c>
      <c r="BG200" s="5" t="s">
        <v>1663</v>
      </c>
      <c r="BH200" s="5" t="s">
        <v>209</v>
      </c>
      <c r="BI200" s="5" t="s">
        <v>436</v>
      </c>
      <c r="BJ200" s="5">
        <v>2014</v>
      </c>
      <c r="BK200" s="5" t="s">
        <v>1663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 t="s">
        <v>128</v>
      </c>
      <c r="BW200" s="5" t="s">
        <v>1664</v>
      </c>
      <c r="BX200" s="5">
        <v>2017</v>
      </c>
      <c r="BY200" s="5" t="s">
        <v>177</v>
      </c>
      <c r="BZ200" s="5" t="s">
        <v>310</v>
      </c>
      <c r="CA200" s="5" t="s">
        <v>1664</v>
      </c>
      <c r="CB200" s="5">
        <v>2018</v>
      </c>
      <c r="CC200" s="5" t="s">
        <v>177</v>
      </c>
      <c r="CD200" s="5" t="s">
        <v>131</v>
      </c>
      <c r="CE200" s="5" t="s">
        <v>1665</v>
      </c>
      <c r="CF200" s="5">
        <v>2014</v>
      </c>
      <c r="CG200" s="5" t="s">
        <v>1666</v>
      </c>
      <c r="CH200" s="5">
        <v>600</v>
      </c>
      <c r="CI200" s="5">
        <v>527</v>
      </c>
      <c r="CJ200" s="5"/>
      <c r="CK200" s="5"/>
      <c r="CL200" s="5"/>
      <c r="CM200" s="5"/>
      <c r="CN200" s="5"/>
      <c r="CO200" s="5"/>
      <c r="CP200" s="5" t="s">
        <v>117</v>
      </c>
      <c r="CQ200" s="5" t="s">
        <v>134</v>
      </c>
      <c r="CR200" s="5"/>
      <c r="CS200" s="5"/>
      <c r="CT200" s="5"/>
      <c r="CU200" s="5"/>
      <c r="CV200" s="5"/>
    </row>
    <row r="201" spans="1:100" ht="120" x14ac:dyDescent="0.4">
      <c r="A201" s="40">
        <v>197</v>
      </c>
      <c r="B201" s="17">
        <v>198</v>
      </c>
      <c r="C201" s="14">
        <v>23800929</v>
      </c>
      <c r="D201" s="22" t="s">
        <v>1672</v>
      </c>
      <c r="E201" s="22" t="s">
        <v>1673</v>
      </c>
      <c r="F201" s="14" t="s">
        <v>1674</v>
      </c>
      <c r="G201" s="20">
        <v>32250</v>
      </c>
      <c r="H201" s="21" t="s">
        <v>1675</v>
      </c>
      <c r="I201" s="43">
        <v>3429173404</v>
      </c>
      <c r="J201" s="47">
        <v>539</v>
      </c>
      <c r="K201" s="36">
        <v>1050</v>
      </c>
      <c r="L201" s="49">
        <f t="shared" si="30"/>
        <v>10.266666666666666</v>
      </c>
      <c r="M201" s="47">
        <v>524</v>
      </c>
      <c r="N201" s="36">
        <v>1100</v>
      </c>
      <c r="O201" s="55">
        <f t="shared" si="31"/>
        <v>9.5272727272727273</v>
      </c>
      <c r="P201" s="47">
        <v>734</v>
      </c>
      <c r="Q201" s="36">
        <v>1100</v>
      </c>
      <c r="R201" s="55">
        <f t="shared" si="32"/>
        <v>13.345454545454544</v>
      </c>
      <c r="S201" s="47">
        <v>499</v>
      </c>
      <c r="T201" s="36">
        <v>600</v>
      </c>
      <c r="U201" s="55">
        <f t="shared" si="33"/>
        <v>16.633333333333333</v>
      </c>
      <c r="V201" s="47"/>
      <c r="W201" s="36"/>
      <c r="X201" s="55" t="str">
        <f t="shared" si="34"/>
        <v>0</v>
      </c>
      <c r="Y201" s="47"/>
      <c r="Z201" s="36"/>
      <c r="AA201" s="55" t="str">
        <f t="shared" si="35"/>
        <v>0</v>
      </c>
      <c r="AB201" s="47"/>
      <c r="AC201" s="36"/>
      <c r="AD201" s="55" t="str">
        <f t="shared" si="36"/>
        <v>0</v>
      </c>
      <c r="AE201" s="47"/>
      <c r="AF201" s="36"/>
      <c r="AG201" s="55" t="str">
        <f t="shared" si="37"/>
        <v>0</v>
      </c>
      <c r="AH201" s="60">
        <f t="shared" si="38"/>
        <v>49.772727272727273</v>
      </c>
      <c r="AI201" s="16">
        <v>62</v>
      </c>
      <c r="AJ201" s="61">
        <f t="shared" si="39"/>
        <v>111.77272727272728</v>
      </c>
      <c r="AK201" s="66"/>
      <c r="AL201" s="26"/>
      <c r="AM201" s="67"/>
      <c r="AN201" s="33" t="s">
        <v>1669</v>
      </c>
      <c r="AO201" s="5" t="s">
        <v>1669</v>
      </c>
      <c r="AP201" s="5" t="s">
        <v>184</v>
      </c>
      <c r="AQ201" s="5" t="s">
        <v>185</v>
      </c>
      <c r="AR201" s="5">
        <v>3485487748</v>
      </c>
      <c r="AS201" s="5">
        <v>3409279819</v>
      </c>
      <c r="AT201" s="5">
        <v>3409279819</v>
      </c>
      <c r="AU201" s="5">
        <v>3409279819</v>
      </c>
      <c r="AV201" s="5" t="s">
        <v>4</v>
      </c>
      <c r="AW201" s="5" t="s">
        <v>121</v>
      </c>
      <c r="AX201" s="5">
        <v>2012</v>
      </c>
      <c r="AY201" s="5" t="s">
        <v>125</v>
      </c>
      <c r="AZ201" s="5" t="s">
        <v>204</v>
      </c>
      <c r="BA201" s="5" t="s">
        <v>284</v>
      </c>
      <c r="BB201" s="5">
        <v>2016</v>
      </c>
      <c r="BC201" s="5" t="s">
        <v>125</v>
      </c>
      <c r="BD201" s="5" t="s">
        <v>206</v>
      </c>
      <c r="BE201" s="5" t="s">
        <v>1670</v>
      </c>
      <c r="BF201" s="5">
        <v>2020</v>
      </c>
      <c r="BG201" s="5" t="s">
        <v>1671</v>
      </c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>
        <v>0</v>
      </c>
      <c r="CI201" s="5">
        <v>0</v>
      </c>
      <c r="CJ201" s="5"/>
      <c r="CK201" s="5"/>
      <c r="CL201" s="5"/>
      <c r="CM201" s="5"/>
      <c r="CN201" s="5"/>
      <c r="CO201" s="5"/>
      <c r="CP201" s="5"/>
      <c r="CQ201" s="5" t="s">
        <v>134</v>
      </c>
      <c r="CR201" s="5"/>
      <c r="CS201" s="5"/>
      <c r="CT201" s="5"/>
      <c r="CU201" s="5"/>
      <c r="CV201" s="5"/>
    </row>
    <row r="202" spans="1:100" ht="135" x14ac:dyDescent="0.4">
      <c r="A202" s="40">
        <v>198</v>
      </c>
      <c r="B202" s="17">
        <v>199</v>
      </c>
      <c r="C202" s="14">
        <v>23800385</v>
      </c>
      <c r="D202" s="22" t="s">
        <v>1681</v>
      </c>
      <c r="E202" s="22" t="s">
        <v>1682</v>
      </c>
      <c r="F202" s="14" t="s">
        <v>1683</v>
      </c>
      <c r="G202" s="20">
        <v>33141</v>
      </c>
      <c r="H202" s="21" t="s">
        <v>1684</v>
      </c>
      <c r="I202" s="43">
        <v>3452416133</v>
      </c>
      <c r="J202" s="47">
        <v>451</v>
      </c>
      <c r="K202" s="36">
        <v>900</v>
      </c>
      <c r="L202" s="49">
        <f t="shared" si="30"/>
        <v>10.022222222222222</v>
      </c>
      <c r="M202" s="47">
        <v>702</v>
      </c>
      <c r="N202" s="36">
        <v>1100</v>
      </c>
      <c r="O202" s="55">
        <f t="shared" si="31"/>
        <v>12.763636363636364</v>
      </c>
      <c r="P202" s="47">
        <v>351</v>
      </c>
      <c r="Q202" s="36">
        <v>550</v>
      </c>
      <c r="R202" s="55">
        <f t="shared" si="32"/>
        <v>12.763636363636364</v>
      </c>
      <c r="S202" s="47">
        <v>727</v>
      </c>
      <c r="T202" s="36">
        <v>1100</v>
      </c>
      <c r="U202" s="55">
        <f t="shared" si="33"/>
        <v>13.218181818181819</v>
      </c>
      <c r="V202" s="47"/>
      <c r="W202" s="36"/>
      <c r="X202" s="55" t="str">
        <f t="shared" si="34"/>
        <v>0</v>
      </c>
      <c r="Y202" s="47"/>
      <c r="Z202" s="36"/>
      <c r="AA202" s="55" t="str">
        <f t="shared" si="35"/>
        <v>0</v>
      </c>
      <c r="AB202" s="47"/>
      <c r="AC202" s="36"/>
      <c r="AD202" s="55" t="str">
        <f t="shared" si="36"/>
        <v>0</v>
      </c>
      <c r="AE202" s="47"/>
      <c r="AF202" s="36"/>
      <c r="AG202" s="55" t="str">
        <f t="shared" si="37"/>
        <v>0</v>
      </c>
      <c r="AH202" s="60">
        <f t="shared" si="38"/>
        <v>48.767676767676768</v>
      </c>
      <c r="AI202" s="16">
        <v>63</v>
      </c>
      <c r="AJ202" s="61">
        <f t="shared" si="39"/>
        <v>111.76767676767676</v>
      </c>
      <c r="AK202" s="66"/>
      <c r="AL202" s="26"/>
      <c r="AM202" s="67"/>
      <c r="AN202" s="33" t="s">
        <v>1675</v>
      </c>
      <c r="AO202" s="5" t="s">
        <v>1675</v>
      </c>
      <c r="AP202" s="5" t="s">
        <v>340</v>
      </c>
      <c r="AQ202" s="5" t="s">
        <v>1676</v>
      </c>
      <c r="AR202" s="5">
        <v>3429173404</v>
      </c>
      <c r="AS202" s="5">
        <v>3329893297</v>
      </c>
      <c r="AT202" s="5"/>
      <c r="AU202" s="5"/>
      <c r="AV202" s="5" t="s">
        <v>4</v>
      </c>
      <c r="AW202" s="5" t="s">
        <v>121</v>
      </c>
      <c r="AX202" s="5">
        <v>2006</v>
      </c>
      <c r="AY202" s="5" t="s">
        <v>125</v>
      </c>
      <c r="AZ202" s="5" t="s">
        <v>204</v>
      </c>
      <c r="BA202" s="5" t="s">
        <v>238</v>
      </c>
      <c r="BB202" s="5">
        <v>2010</v>
      </c>
      <c r="BC202" s="5" t="s">
        <v>125</v>
      </c>
      <c r="BD202" s="5" t="s">
        <v>206</v>
      </c>
      <c r="BE202" s="5" t="s">
        <v>284</v>
      </c>
      <c r="BF202" s="5">
        <v>2018</v>
      </c>
      <c r="BG202" s="5" t="s">
        <v>1677</v>
      </c>
      <c r="BH202" s="5" t="s">
        <v>209</v>
      </c>
      <c r="BI202" s="5" t="s">
        <v>210</v>
      </c>
      <c r="BJ202" s="5">
        <v>2017</v>
      </c>
      <c r="BK202" s="5" t="s">
        <v>1678</v>
      </c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 t="s">
        <v>131</v>
      </c>
      <c r="CE202" s="5" t="s">
        <v>1679</v>
      </c>
      <c r="CF202" s="5">
        <v>2009</v>
      </c>
      <c r="CG202" s="5" t="s">
        <v>1680</v>
      </c>
      <c r="CH202" s="5">
        <v>300</v>
      </c>
      <c r="CI202" s="5">
        <v>299</v>
      </c>
      <c r="CJ202" s="5"/>
      <c r="CK202" s="5"/>
      <c r="CL202" s="5"/>
      <c r="CM202" s="5"/>
      <c r="CN202" s="5"/>
      <c r="CO202" s="5"/>
      <c r="CP202" s="5"/>
      <c r="CQ202" s="5" t="s">
        <v>134</v>
      </c>
      <c r="CR202" s="5"/>
      <c r="CS202" s="5"/>
      <c r="CT202" s="5"/>
      <c r="CU202" s="5"/>
      <c r="CV202" s="5"/>
    </row>
    <row r="203" spans="1:100" ht="114" x14ac:dyDescent="0.4">
      <c r="A203" s="40">
        <v>199</v>
      </c>
      <c r="B203" s="17">
        <v>200</v>
      </c>
      <c r="C203" s="14">
        <v>23800261</v>
      </c>
      <c r="D203" s="22" t="s">
        <v>1685</v>
      </c>
      <c r="E203" s="22" t="s">
        <v>1686</v>
      </c>
      <c r="F203" s="14" t="s">
        <v>1687</v>
      </c>
      <c r="G203" s="20">
        <v>34890</v>
      </c>
      <c r="H203" s="21" t="s">
        <v>1688</v>
      </c>
      <c r="I203" s="43">
        <v>3464984693</v>
      </c>
      <c r="J203" s="47">
        <v>644</v>
      </c>
      <c r="K203" s="36">
        <v>850</v>
      </c>
      <c r="L203" s="49">
        <f t="shared" si="30"/>
        <v>15.152941176470589</v>
      </c>
      <c r="M203" s="47">
        <v>612</v>
      </c>
      <c r="N203" s="36">
        <v>1100</v>
      </c>
      <c r="O203" s="55">
        <f t="shared" si="31"/>
        <v>11.127272727272729</v>
      </c>
      <c r="P203" s="47">
        <v>261</v>
      </c>
      <c r="Q203" s="36">
        <v>550</v>
      </c>
      <c r="R203" s="55">
        <f t="shared" si="32"/>
        <v>9.4909090909090903</v>
      </c>
      <c r="S203" s="47">
        <v>1795</v>
      </c>
      <c r="T203" s="36">
        <v>2400</v>
      </c>
      <c r="U203" s="55">
        <f t="shared" si="33"/>
        <v>14.958333333333334</v>
      </c>
      <c r="V203" s="47"/>
      <c r="W203" s="36"/>
      <c r="X203" s="55" t="str">
        <f t="shared" si="34"/>
        <v>0</v>
      </c>
      <c r="Y203" s="47"/>
      <c r="Z203" s="36"/>
      <c r="AA203" s="55" t="str">
        <f t="shared" si="35"/>
        <v>0</v>
      </c>
      <c r="AB203" s="47"/>
      <c r="AC203" s="36"/>
      <c r="AD203" s="55" t="str">
        <f t="shared" si="36"/>
        <v>0</v>
      </c>
      <c r="AE203" s="47"/>
      <c r="AF203" s="36"/>
      <c r="AG203" s="55" t="str">
        <f t="shared" si="37"/>
        <v>0</v>
      </c>
      <c r="AH203" s="60">
        <f t="shared" si="38"/>
        <v>50.729456327985744</v>
      </c>
      <c r="AI203" s="16">
        <v>61</v>
      </c>
      <c r="AJ203" s="61">
        <f t="shared" si="39"/>
        <v>111.72945632798574</v>
      </c>
      <c r="AK203" s="66"/>
      <c r="AL203" s="26"/>
      <c r="AM203" s="67"/>
      <c r="AN203" s="33" t="s">
        <v>1684</v>
      </c>
      <c r="AO203" s="5" t="s">
        <v>1684</v>
      </c>
      <c r="AP203" s="5" t="s">
        <v>340</v>
      </c>
      <c r="AQ203" s="5" t="s">
        <v>753</v>
      </c>
      <c r="AR203" s="5">
        <v>3452416133</v>
      </c>
      <c r="AS203" s="5"/>
      <c r="AT203" s="5"/>
      <c r="AU203" s="5"/>
      <c r="AV203" s="5" t="s">
        <v>4</v>
      </c>
      <c r="AW203" s="5" t="s">
        <v>284</v>
      </c>
      <c r="AX203" s="5">
        <v>2007</v>
      </c>
      <c r="AY203" s="5" t="s">
        <v>125</v>
      </c>
      <c r="AZ203" s="5" t="s">
        <v>204</v>
      </c>
      <c r="BA203" s="5" t="s">
        <v>284</v>
      </c>
      <c r="BB203" s="5">
        <v>2009</v>
      </c>
      <c r="BC203" s="5" t="s">
        <v>125</v>
      </c>
      <c r="BD203" s="5" t="s">
        <v>206</v>
      </c>
      <c r="BE203" s="5" t="s">
        <v>238</v>
      </c>
      <c r="BF203" s="5">
        <v>2015</v>
      </c>
      <c r="BG203" s="5" t="s">
        <v>306</v>
      </c>
      <c r="BH203" s="5" t="s">
        <v>209</v>
      </c>
      <c r="BI203" s="5" t="s">
        <v>210</v>
      </c>
      <c r="BJ203" s="5">
        <v>2017</v>
      </c>
      <c r="BK203" s="5" t="s">
        <v>306</v>
      </c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 t="s">
        <v>131</v>
      </c>
      <c r="CE203" s="5" t="s">
        <v>914</v>
      </c>
      <c r="CF203" s="5">
        <v>2011</v>
      </c>
      <c r="CG203" s="5" t="s">
        <v>1067</v>
      </c>
      <c r="CH203" s="5">
        <v>100</v>
      </c>
      <c r="CI203" s="5">
        <v>65</v>
      </c>
      <c r="CJ203" s="5"/>
      <c r="CK203" s="5"/>
      <c r="CL203" s="5"/>
      <c r="CM203" s="5"/>
      <c r="CN203" s="5"/>
      <c r="CO203" s="5"/>
      <c r="CP203" s="5" t="s">
        <v>117</v>
      </c>
      <c r="CQ203" s="5" t="s">
        <v>134</v>
      </c>
      <c r="CR203" s="5"/>
      <c r="CS203" s="5"/>
      <c r="CT203" s="5"/>
      <c r="CU203" s="5"/>
      <c r="CV203" s="5"/>
    </row>
    <row r="204" spans="1:100" ht="120" x14ac:dyDescent="0.4">
      <c r="A204" s="40">
        <v>200</v>
      </c>
      <c r="B204" s="17">
        <v>201</v>
      </c>
      <c r="C204" s="14">
        <v>23800303</v>
      </c>
      <c r="D204" s="22" t="s">
        <v>637</v>
      </c>
      <c r="E204" s="22" t="s">
        <v>551</v>
      </c>
      <c r="F204" s="14" t="s">
        <v>1691</v>
      </c>
      <c r="G204" s="20">
        <v>29952</v>
      </c>
      <c r="H204" s="21" t="s">
        <v>1692</v>
      </c>
      <c r="I204" s="43">
        <v>3400969816</v>
      </c>
      <c r="J204" s="47">
        <v>410</v>
      </c>
      <c r="K204" s="36">
        <v>850</v>
      </c>
      <c r="L204" s="49">
        <f t="shared" si="30"/>
        <v>9.6470588235294112</v>
      </c>
      <c r="M204" s="47">
        <v>706</v>
      </c>
      <c r="N204" s="36">
        <v>1100</v>
      </c>
      <c r="O204" s="55">
        <f t="shared" si="31"/>
        <v>12.836363636363636</v>
      </c>
      <c r="P204" s="47">
        <v>805</v>
      </c>
      <c r="Q204" s="36">
        <v>1300</v>
      </c>
      <c r="R204" s="55">
        <f t="shared" si="32"/>
        <v>12.384615384615385</v>
      </c>
      <c r="S204" s="47">
        <v>475</v>
      </c>
      <c r="T204" s="36">
        <v>600</v>
      </c>
      <c r="U204" s="55">
        <f t="shared" si="33"/>
        <v>15.833333333333332</v>
      </c>
      <c r="V204" s="47"/>
      <c r="W204" s="36"/>
      <c r="X204" s="55" t="str">
        <f t="shared" si="34"/>
        <v>0</v>
      </c>
      <c r="Y204" s="47"/>
      <c r="Z204" s="36"/>
      <c r="AA204" s="55" t="str">
        <f t="shared" si="35"/>
        <v>0</v>
      </c>
      <c r="AB204" s="47"/>
      <c r="AC204" s="36"/>
      <c r="AD204" s="55" t="str">
        <f t="shared" si="36"/>
        <v>0</v>
      </c>
      <c r="AE204" s="47"/>
      <c r="AF204" s="36"/>
      <c r="AG204" s="55" t="str">
        <f t="shared" si="37"/>
        <v>0</v>
      </c>
      <c r="AH204" s="60">
        <f t="shared" si="38"/>
        <v>50.701371177841764</v>
      </c>
      <c r="AI204" s="16">
        <v>61</v>
      </c>
      <c r="AJ204" s="61">
        <f t="shared" si="39"/>
        <v>111.70137117784176</v>
      </c>
      <c r="AK204" s="66"/>
      <c r="AL204" s="26"/>
      <c r="AM204" s="67"/>
      <c r="AN204" s="33" t="s">
        <v>1688</v>
      </c>
      <c r="AO204" s="5" t="s">
        <v>1688</v>
      </c>
      <c r="AP204" s="5" t="s">
        <v>119</v>
      </c>
      <c r="AQ204" s="5" t="s">
        <v>120</v>
      </c>
      <c r="AR204" s="5">
        <v>3464984693</v>
      </c>
      <c r="AS204" s="5"/>
      <c r="AT204" s="5"/>
      <c r="AU204" s="5"/>
      <c r="AV204" s="5" t="s">
        <v>4</v>
      </c>
      <c r="AW204" s="5" t="s">
        <v>121</v>
      </c>
      <c r="AX204" s="5">
        <v>2011</v>
      </c>
      <c r="AY204" s="5" t="s">
        <v>122</v>
      </c>
      <c r="AZ204" s="5" t="s">
        <v>123</v>
      </c>
      <c r="BA204" s="5" t="s">
        <v>124</v>
      </c>
      <c r="BB204" s="5">
        <v>2013</v>
      </c>
      <c r="BC204" s="5" t="s">
        <v>125</v>
      </c>
      <c r="BD204" s="5" t="s">
        <v>173</v>
      </c>
      <c r="BE204" s="5" t="s">
        <v>176</v>
      </c>
      <c r="BF204" s="5">
        <v>2016</v>
      </c>
      <c r="BG204" s="5" t="s">
        <v>127</v>
      </c>
      <c r="BH204" s="5" t="s">
        <v>175</v>
      </c>
      <c r="BI204" s="5" t="s">
        <v>1689</v>
      </c>
      <c r="BJ204" s="5">
        <v>2018</v>
      </c>
      <c r="BK204" s="5" t="s">
        <v>127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 t="s">
        <v>131</v>
      </c>
      <c r="CE204" s="5"/>
      <c r="CF204" s="5">
        <v>2020</v>
      </c>
      <c r="CG204" s="5" t="s">
        <v>1690</v>
      </c>
      <c r="CH204" s="5">
        <v>0</v>
      </c>
      <c r="CI204" s="5">
        <v>0</v>
      </c>
      <c r="CJ204" s="5"/>
      <c r="CK204" s="5"/>
      <c r="CL204" s="5"/>
      <c r="CM204" s="5"/>
      <c r="CN204" s="5"/>
      <c r="CO204" s="5"/>
      <c r="CP204" s="5"/>
      <c r="CQ204" s="5" t="s">
        <v>134</v>
      </c>
      <c r="CR204" s="5"/>
      <c r="CS204" s="5"/>
      <c r="CT204" s="5"/>
      <c r="CU204" s="5"/>
      <c r="CV204" s="5"/>
    </row>
    <row r="205" spans="1:100" ht="114" x14ac:dyDescent="0.4">
      <c r="A205" s="40">
        <v>201</v>
      </c>
      <c r="B205" s="17">
        <v>202</v>
      </c>
      <c r="C205" s="14">
        <v>23800582</v>
      </c>
      <c r="D205" s="22" t="s">
        <v>637</v>
      </c>
      <c r="E205" s="22" t="s">
        <v>1699</v>
      </c>
      <c r="F205" s="14" t="s">
        <v>1700</v>
      </c>
      <c r="G205" s="20">
        <v>34090</v>
      </c>
      <c r="H205" s="21" t="s">
        <v>1701</v>
      </c>
      <c r="I205" s="43">
        <v>3420599954</v>
      </c>
      <c r="J205" s="47">
        <v>668</v>
      </c>
      <c r="K205" s="36">
        <v>1050</v>
      </c>
      <c r="L205" s="49">
        <f t="shared" si="30"/>
        <v>12.723809523809525</v>
      </c>
      <c r="M205" s="47">
        <v>677</v>
      </c>
      <c r="N205" s="36">
        <v>1100</v>
      </c>
      <c r="O205" s="55">
        <f t="shared" si="31"/>
        <v>12.309090909090909</v>
      </c>
      <c r="P205" s="47">
        <v>311</v>
      </c>
      <c r="Q205" s="36">
        <v>550</v>
      </c>
      <c r="R205" s="55">
        <f t="shared" si="32"/>
        <v>11.309090909090909</v>
      </c>
      <c r="S205" s="47">
        <v>787</v>
      </c>
      <c r="T205" s="36">
        <v>1100</v>
      </c>
      <c r="U205" s="55">
        <f t="shared" si="33"/>
        <v>14.309090909090909</v>
      </c>
      <c r="V205" s="47"/>
      <c r="W205" s="36"/>
      <c r="X205" s="55" t="str">
        <f t="shared" si="34"/>
        <v>0</v>
      </c>
      <c r="Y205" s="47"/>
      <c r="Z205" s="36"/>
      <c r="AA205" s="55" t="str">
        <f t="shared" si="35"/>
        <v>0</v>
      </c>
      <c r="AB205" s="47"/>
      <c r="AC205" s="36"/>
      <c r="AD205" s="55" t="str">
        <f t="shared" si="36"/>
        <v>0</v>
      </c>
      <c r="AE205" s="47"/>
      <c r="AF205" s="36"/>
      <c r="AG205" s="55" t="str">
        <f t="shared" si="37"/>
        <v>0</v>
      </c>
      <c r="AH205" s="60">
        <f t="shared" si="38"/>
        <v>50.651082251082258</v>
      </c>
      <c r="AI205" s="16">
        <v>61</v>
      </c>
      <c r="AJ205" s="61">
        <f t="shared" si="39"/>
        <v>111.65108225108226</v>
      </c>
      <c r="AK205" s="66"/>
      <c r="AL205" s="26"/>
      <c r="AM205" s="67"/>
      <c r="AN205" s="33" t="s">
        <v>1692</v>
      </c>
      <c r="AO205" s="5" t="s">
        <v>1692</v>
      </c>
      <c r="AP205" s="5" t="s">
        <v>1693</v>
      </c>
      <c r="AQ205" s="5" t="s">
        <v>185</v>
      </c>
      <c r="AR205" s="5">
        <v>3400969816</v>
      </c>
      <c r="AS205" s="5">
        <v>3400969816</v>
      </c>
      <c r="AT205" s="5"/>
      <c r="AU205" s="5"/>
      <c r="AV205" s="5" t="s">
        <v>4</v>
      </c>
      <c r="AW205" s="5" t="s">
        <v>1694</v>
      </c>
      <c r="AX205" s="5">
        <v>2000</v>
      </c>
      <c r="AY205" s="5" t="s">
        <v>452</v>
      </c>
      <c r="AZ205" s="5" t="s">
        <v>204</v>
      </c>
      <c r="BA205" s="5" t="s">
        <v>1694</v>
      </c>
      <c r="BB205" s="5">
        <v>2015</v>
      </c>
      <c r="BC205" s="5" t="s">
        <v>452</v>
      </c>
      <c r="BD205" s="5" t="s">
        <v>206</v>
      </c>
      <c r="BE205" s="5" t="s">
        <v>238</v>
      </c>
      <c r="BF205" s="5">
        <v>2019</v>
      </c>
      <c r="BG205" s="5" t="s">
        <v>177</v>
      </c>
      <c r="BH205" s="5" t="s">
        <v>209</v>
      </c>
      <c r="BI205" s="5" t="s">
        <v>1695</v>
      </c>
      <c r="BJ205" s="5">
        <v>2019</v>
      </c>
      <c r="BK205" s="5" t="s">
        <v>1696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 t="s">
        <v>131</v>
      </c>
      <c r="CE205" s="5" t="s">
        <v>1697</v>
      </c>
      <c r="CF205" s="5">
        <v>2015</v>
      </c>
      <c r="CG205" s="5" t="s">
        <v>1698</v>
      </c>
      <c r="CH205" s="5">
        <v>600</v>
      </c>
      <c r="CI205" s="5">
        <v>540</v>
      </c>
      <c r="CJ205" s="5"/>
      <c r="CK205" s="5"/>
      <c r="CL205" s="5"/>
      <c r="CM205" s="5"/>
      <c r="CN205" s="5"/>
      <c r="CO205" s="5"/>
      <c r="CP205" s="5" t="s">
        <v>117</v>
      </c>
      <c r="CQ205" s="5" t="s">
        <v>134</v>
      </c>
      <c r="CR205" s="5"/>
      <c r="CS205" s="5"/>
      <c r="CT205" s="5"/>
      <c r="CU205" s="5"/>
      <c r="CV205" s="5"/>
    </row>
    <row r="206" spans="1:100" ht="114" x14ac:dyDescent="0.4">
      <c r="A206" s="40">
        <v>202</v>
      </c>
      <c r="B206" s="17">
        <v>203</v>
      </c>
      <c r="C206" s="14">
        <v>23800781</v>
      </c>
      <c r="D206" s="22" t="s">
        <v>1706</v>
      </c>
      <c r="E206" s="22" t="s">
        <v>1707</v>
      </c>
      <c r="F206" s="14" t="s">
        <v>1708</v>
      </c>
      <c r="G206" s="20">
        <v>26024</v>
      </c>
      <c r="H206" s="21" t="s">
        <v>1709</v>
      </c>
      <c r="I206" s="43">
        <v>3459527116</v>
      </c>
      <c r="J206" s="47">
        <v>342</v>
      </c>
      <c r="K206" s="36">
        <v>850</v>
      </c>
      <c r="L206" s="49">
        <f t="shared" si="30"/>
        <v>8.0470588235294116</v>
      </c>
      <c r="M206" s="47">
        <v>615</v>
      </c>
      <c r="N206" s="36">
        <v>1100</v>
      </c>
      <c r="O206" s="55">
        <f t="shared" si="31"/>
        <v>11.181818181818182</v>
      </c>
      <c r="P206" s="47">
        <v>332</v>
      </c>
      <c r="Q206" s="36">
        <v>550</v>
      </c>
      <c r="R206" s="55">
        <f t="shared" si="32"/>
        <v>12.072727272727272</v>
      </c>
      <c r="S206" s="47">
        <v>661</v>
      </c>
      <c r="T206" s="36">
        <v>1100</v>
      </c>
      <c r="U206" s="55">
        <f t="shared" si="33"/>
        <v>12.018181818181819</v>
      </c>
      <c r="V206" s="47"/>
      <c r="W206" s="36"/>
      <c r="X206" s="55" t="str">
        <f t="shared" si="34"/>
        <v>0</v>
      </c>
      <c r="Y206" s="47"/>
      <c r="Z206" s="36"/>
      <c r="AA206" s="55" t="str">
        <f t="shared" si="35"/>
        <v>0</v>
      </c>
      <c r="AB206" s="47">
        <v>558</v>
      </c>
      <c r="AC206" s="36">
        <v>900</v>
      </c>
      <c r="AD206" s="55">
        <f t="shared" si="36"/>
        <v>3.1</v>
      </c>
      <c r="AE206" s="47">
        <v>763</v>
      </c>
      <c r="AF206" s="36">
        <v>1200</v>
      </c>
      <c r="AG206" s="55">
        <f t="shared" si="37"/>
        <v>3.1791666666666667</v>
      </c>
      <c r="AH206" s="60">
        <f t="shared" si="38"/>
        <v>49.598952762923346</v>
      </c>
      <c r="AI206" s="16">
        <v>62</v>
      </c>
      <c r="AJ206" s="61">
        <f t="shared" si="39"/>
        <v>111.59895276292335</v>
      </c>
      <c r="AK206" s="66"/>
      <c r="AL206" s="26"/>
      <c r="AM206" s="67"/>
      <c r="AN206" s="33" t="s">
        <v>1701</v>
      </c>
      <c r="AO206" s="5" t="s">
        <v>1701</v>
      </c>
      <c r="AP206" s="5" t="s">
        <v>193</v>
      </c>
      <c r="AQ206" s="5" t="s">
        <v>1702</v>
      </c>
      <c r="AR206" s="5">
        <v>3420599954</v>
      </c>
      <c r="AS206" s="5">
        <v>3468320385</v>
      </c>
      <c r="AT206" s="5">
        <v>3059727237</v>
      </c>
      <c r="AU206" s="5"/>
      <c r="AV206" s="5" t="s">
        <v>4</v>
      </c>
      <c r="AW206" s="5" t="s">
        <v>1703</v>
      </c>
      <c r="AX206" s="5">
        <v>2009</v>
      </c>
      <c r="AY206" s="5" t="s">
        <v>452</v>
      </c>
      <c r="AZ206" s="5" t="s">
        <v>123</v>
      </c>
      <c r="BA206" s="5" t="s">
        <v>1703</v>
      </c>
      <c r="BB206" s="5">
        <v>2011</v>
      </c>
      <c r="BC206" s="5" t="s">
        <v>452</v>
      </c>
      <c r="BD206" s="5" t="s">
        <v>206</v>
      </c>
      <c r="BE206" s="5" t="s">
        <v>238</v>
      </c>
      <c r="BF206" s="5">
        <v>2013</v>
      </c>
      <c r="BG206" s="5" t="s">
        <v>690</v>
      </c>
      <c r="BH206" s="5" t="s">
        <v>209</v>
      </c>
      <c r="BI206" s="5" t="s">
        <v>210</v>
      </c>
      <c r="BJ206" s="5">
        <v>2015</v>
      </c>
      <c r="BK206" s="5" t="s">
        <v>690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 t="s">
        <v>131</v>
      </c>
      <c r="CE206" s="5" t="s">
        <v>1704</v>
      </c>
      <c r="CF206" s="5">
        <v>2015</v>
      </c>
      <c r="CG206" s="5" t="s">
        <v>1705</v>
      </c>
      <c r="CH206" s="5">
        <v>100</v>
      </c>
      <c r="CI206" s="5">
        <v>98</v>
      </c>
      <c r="CJ206" s="5"/>
      <c r="CK206" s="5"/>
      <c r="CL206" s="5"/>
      <c r="CM206" s="5"/>
      <c r="CN206" s="5"/>
      <c r="CO206" s="5"/>
      <c r="CP206" s="5"/>
      <c r="CQ206" s="5" t="s">
        <v>134</v>
      </c>
      <c r="CR206" s="5"/>
      <c r="CS206" s="5"/>
      <c r="CT206" s="5"/>
      <c r="CU206" s="5"/>
      <c r="CV206" s="5"/>
    </row>
    <row r="207" spans="1:100" ht="114" x14ac:dyDescent="0.4">
      <c r="A207" s="40">
        <v>203</v>
      </c>
      <c r="B207" s="17">
        <v>205</v>
      </c>
      <c r="C207" s="14">
        <v>23800957</v>
      </c>
      <c r="D207" s="22" t="s">
        <v>646</v>
      </c>
      <c r="E207" s="22" t="s">
        <v>1722</v>
      </c>
      <c r="F207" s="14" t="s">
        <v>1723</v>
      </c>
      <c r="G207" s="20">
        <v>32607</v>
      </c>
      <c r="H207" s="21" t="s">
        <v>1724</v>
      </c>
      <c r="I207" s="43">
        <v>3478917446</v>
      </c>
      <c r="J207" s="47">
        <v>607</v>
      </c>
      <c r="K207" s="36">
        <v>1050</v>
      </c>
      <c r="L207" s="49">
        <f t="shared" si="30"/>
        <v>11.561904761904762</v>
      </c>
      <c r="M207" s="47">
        <v>582</v>
      </c>
      <c r="N207" s="36">
        <v>1100</v>
      </c>
      <c r="O207" s="55">
        <f t="shared" si="31"/>
        <v>10.581818181818182</v>
      </c>
      <c r="P207" s="47">
        <v>268</v>
      </c>
      <c r="Q207" s="36">
        <v>550</v>
      </c>
      <c r="R207" s="55">
        <f t="shared" si="32"/>
        <v>9.7454545454545443</v>
      </c>
      <c r="S207" s="47">
        <v>745</v>
      </c>
      <c r="T207" s="36">
        <v>1100</v>
      </c>
      <c r="U207" s="55">
        <f t="shared" si="33"/>
        <v>13.545454545454545</v>
      </c>
      <c r="V207" s="47"/>
      <c r="W207" s="36"/>
      <c r="X207" s="55" t="str">
        <f t="shared" si="34"/>
        <v>0</v>
      </c>
      <c r="Y207" s="47"/>
      <c r="Z207" s="36"/>
      <c r="AA207" s="55" t="str">
        <f t="shared" si="35"/>
        <v>0</v>
      </c>
      <c r="AB207" s="47"/>
      <c r="AC207" s="36"/>
      <c r="AD207" s="55" t="str">
        <f t="shared" si="36"/>
        <v>0</v>
      </c>
      <c r="AE207" s="47"/>
      <c r="AF207" s="36"/>
      <c r="AG207" s="55" t="str">
        <f t="shared" si="37"/>
        <v>0</v>
      </c>
      <c r="AH207" s="60">
        <f t="shared" si="38"/>
        <v>45.434632034632031</v>
      </c>
      <c r="AI207" s="16">
        <v>66</v>
      </c>
      <c r="AJ207" s="61">
        <f t="shared" si="39"/>
        <v>111.43463203463203</v>
      </c>
      <c r="AK207" s="66"/>
      <c r="AL207" s="26"/>
      <c r="AM207" s="67"/>
      <c r="AN207" s="33" t="s">
        <v>1709</v>
      </c>
      <c r="AO207" s="5" t="s">
        <v>1709</v>
      </c>
      <c r="AP207" s="5" t="s">
        <v>114</v>
      </c>
      <c r="AQ207" s="5" t="s">
        <v>1710</v>
      </c>
      <c r="AR207" s="5">
        <v>3459527116</v>
      </c>
      <c r="AS207" s="5"/>
      <c r="AT207" s="5"/>
      <c r="AU207" s="5"/>
      <c r="AV207" s="5" t="s">
        <v>4</v>
      </c>
      <c r="AW207" s="5" t="s">
        <v>238</v>
      </c>
      <c r="AX207" s="5">
        <v>1988</v>
      </c>
      <c r="AY207" s="5" t="s">
        <v>470</v>
      </c>
      <c r="AZ207" s="5" t="s">
        <v>204</v>
      </c>
      <c r="BA207" s="5" t="s">
        <v>238</v>
      </c>
      <c r="BB207" s="5">
        <v>2008</v>
      </c>
      <c r="BC207" s="5" t="s">
        <v>125</v>
      </c>
      <c r="BD207" s="5" t="s">
        <v>206</v>
      </c>
      <c r="BE207" s="5" t="s">
        <v>238</v>
      </c>
      <c r="BF207" s="5">
        <v>2010</v>
      </c>
      <c r="BG207" s="5" t="s">
        <v>306</v>
      </c>
      <c r="BH207" s="5" t="s">
        <v>209</v>
      </c>
      <c r="BI207" s="5" t="s">
        <v>436</v>
      </c>
      <c r="BJ207" s="5">
        <v>2015</v>
      </c>
      <c r="BK207" s="5" t="s">
        <v>306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 t="s">
        <v>128</v>
      </c>
      <c r="BW207" s="5" t="s">
        <v>214</v>
      </c>
      <c r="BX207" s="5">
        <v>2013</v>
      </c>
      <c r="BY207" s="5" t="s">
        <v>308</v>
      </c>
      <c r="BZ207" s="5" t="s">
        <v>310</v>
      </c>
      <c r="CA207" s="5" t="s">
        <v>1711</v>
      </c>
      <c r="CB207" s="5">
        <v>2018</v>
      </c>
      <c r="CC207" s="5" t="s">
        <v>308</v>
      </c>
      <c r="CD207" s="5" t="s">
        <v>131</v>
      </c>
      <c r="CE207" s="5" t="s">
        <v>783</v>
      </c>
      <c r="CF207" s="5">
        <v>2017</v>
      </c>
      <c r="CG207" s="5" t="s">
        <v>1712</v>
      </c>
      <c r="CH207" s="5">
        <v>600</v>
      </c>
      <c r="CI207" s="5">
        <v>399</v>
      </c>
      <c r="CJ207" s="5"/>
      <c r="CK207" s="5"/>
      <c r="CL207" s="5"/>
      <c r="CM207" s="5"/>
      <c r="CN207" s="5"/>
      <c r="CO207" s="5"/>
      <c r="CP207" s="5" t="s">
        <v>117</v>
      </c>
      <c r="CQ207" s="5" t="s">
        <v>134</v>
      </c>
      <c r="CR207" s="5"/>
      <c r="CS207" s="5"/>
      <c r="CT207" s="5"/>
      <c r="CU207" s="5"/>
      <c r="CV207" s="5"/>
    </row>
    <row r="208" spans="1:100" ht="114" x14ac:dyDescent="0.4">
      <c r="A208" s="40">
        <v>204</v>
      </c>
      <c r="B208" s="17">
        <v>214</v>
      </c>
      <c r="C208" s="14">
        <v>23800294</v>
      </c>
      <c r="D208" s="22" t="s">
        <v>1775</v>
      </c>
      <c r="E208" s="22" t="s">
        <v>1776</v>
      </c>
      <c r="F208" s="14" t="s">
        <v>1777</v>
      </c>
      <c r="G208" s="20">
        <v>34031</v>
      </c>
      <c r="H208" s="21" t="s">
        <v>1778</v>
      </c>
      <c r="I208" s="43">
        <v>3153149798</v>
      </c>
      <c r="J208" s="47">
        <v>678</v>
      </c>
      <c r="K208" s="36">
        <v>1050</v>
      </c>
      <c r="L208" s="49">
        <f t="shared" si="30"/>
        <v>12.914285714285715</v>
      </c>
      <c r="M208" s="47">
        <v>605</v>
      </c>
      <c r="N208" s="36">
        <v>1100</v>
      </c>
      <c r="O208" s="55">
        <f t="shared" si="31"/>
        <v>11</v>
      </c>
      <c r="P208" s="47">
        <v>3.26</v>
      </c>
      <c r="Q208" s="36">
        <v>4</v>
      </c>
      <c r="R208" s="55">
        <f t="shared" si="32"/>
        <v>16.299999999999997</v>
      </c>
      <c r="S208" s="47">
        <v>3.26</v>
      </c>
      <c r="T208" s="36">
        <v>4</v>
      </c>
      <c r="U208" s="55">
        <f t="shared" si="33"/>
        <v>16.299999999999997</v>
      </c>
      <c r="V208" s="47">
        <v>3.13</v>
      </c>
      <c r="W208" s="36">
        <v>4</v>
      </c>
      <c r="X208" s="55">
        <f t="shared" si="34"/>
        <v>3.9124999999999996</v>
      </c>
      <c r="Y208" s="47"/>
      <c r="Z208" s="36"/>
      <c r="AA208" s="55" t="str">
        <f t="shared" si="35"/>
        <v>0</v>
      </c>
      <c r="AB208" s="47"/>
      <c r="AC208" s="36"/>
      <c r="AD208" s="55" t="str">
        <f t="shared" si="36"/>
        <v>0</v>
      </c>
      <c r="AE208" s="47"/>
      <c r="AF208" s="36"/>
      <c r="AG208" s="55" t="str">
        <f t="shared" si="37"/>
        <v>0</v>
      </c>
      <c r="AH208" s="60">
        <f t="shared" si="38"/>
        <v>60.426785714285707</v>
      </c>
      <c r="AI208" s="16">
        <v>51</v>
      </c>
      <c r="AJ208" s="61">
        <f t="shared" si="39"/>
        <v>111.4267857142857</v>
      </c>
      <c r="AK208" s="66"/>
      <c r="AL208" s="26"/>
      <c r="AM208" s="67"/>
      <c r="AN208" s="33" t="s">
        <v>1716</v>
      </c>
      <c r="AO208" s="5" t="s">
        <v>1717</v>
      </c>
      <c r="AP208" s="5" t="s">
        <v>172</v>
      </c>
      <c r="AQ208" s="5" t="s">
        <v>1235</v>
      </c>
      <c r="AR208" s="5">
        <v>3467859378</v>
      </c>
      <c r="AS208" s="5">
        <v>3465222492</v>
      </c>
      <c r="AT208" s="5"/>
      <c r="AU208" s="5"/>
      <c r="AV208" s="5" t="s">
        <v>4</v>
      </c>
      <c r="AW208" s="5" t="s">
        <v>121</v>
      </c>
      <c r="AX208" s="5">
        <v>2010</v>
      </c>
      <c r="AY208" s="5" t="s">
        <v>125</v>
      </c>
      <c r="AZ208" s="5" t="s">
        <v>123</v>
      </c>
      <c r="BA208" s="5" t="s">
        <v>151</v>
      </c>
      <c r="BB208" s="5">
        <v>2013</v>
      </c>
      <c r="BC208" s="5" t="s">
        <v>125</v>
      </c>
      <c r="BD208" s="5" t="s">
        <v>206</v>
      </c>
      <c r="BE208" s="5" t="s">
        <v>238</v>
      </c>
      <c r="BF208" s="5">
        <v>2018</v>
      </c>
      <c r="BG208" s="5" t="s">
        <v>127</v>
      </c>
      <c r="BH208" s="5" t="s">
        <v>1718</v>
      </c>
      <c r="BI208" s="5" t="s">
        <v>1719</v>
      </c>
      <c r="BJ208" s="5">
        <v>2018</v>
      </c>
      <c r="BK208" s="5" t="s">
        <v>127</v>
      </c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 t="s">
        <v>131</v>
      </c>
      <c r="CE208" s="5" t="s">
        <v>1720</v>
      </c>
      <c r="CF208" s="5">
        <v>2014</v>
      </c>
      <c r="CG208" s="5" t="s">
        <v>1721</v>
      </c>
      <c r="CH208" s="5">
        <v>300</v>
      </c>
      <c r="CI208" s="5">
        <v>295</v>
      </c>
      <c r="CJ208" s="5"/>
      <c r="CK208" s="5"/>
      <c r="CL208" s="5"/>
      <c r="CM208" s="5"/>
      <c r="CN208" s="5"/>
      <c r="CO208" s="5"/>
      <c r="CP208" s="5" t="s">
        <v>134</v>
      </c>
      <c r="CQ208" s="5" t="s">
        <v>134</v>
      </c>
      <c r="CR208" s="5"/>
      <c r="CS208" s="5"/>
      <c r="CT208" s="5"/>
      <c r="CU208" s="5"/>
      <c r="CV208" s="5"/>
    </row>
    <row r="209" spans="1:100" ht="114" x14ac:dyDescent="0.4">
      <c r="A209" s="40">
        <v>205</v>
      </c>
      <c r="B209" s="17">
        <v>206</v>
      </c>
      <c r="C209" s="14">
        <v>23800651</v>
      </c>
      <c r="D209" s="22" t="s">
        <v>1727</v>
      </c>
      <c r="E209" s="22" t="s">
        <v>1728</v>
      </c>
      <c r="F209" s="14" t="s">
        <v>1729</v>
      </c>
      <c r="G209" s="20">
        <v>31851</v>
      </c>
      <c r="H209" s="21" t="s">
        <v>1730</v>
      </c>
      <c r="I209" s="43">
        <v>3085165586</v>
      </c>
      <c r="J209" s="47">
        <v>528</v>
      </c>
      <c r="K209" s="36">
        <v>850</v>
      </c>
      <c r="L209" s="49">
        <f t="shared" si="30"/>
        <v>12.423529411764706</v>
      </c>
      <c r="M209" s="47">
        <v>570</v>
      </c>
      <c r="N209" s="36">
        <v>1100</v>
      </c>
      <c r="O209" s="55">
        <f t="shared" si="31"/>
        <v>10.363636363636363</v>
      </c>
      <c r="P209" s="47">
        <v>256</v>
      </c>
      <c r="Q209" s="36">
        <v>550</v>
      </c>
      <c r="R209" s="55">
        <f t="shared" si="32"/>
        <v>9.3090909090909086</v>
      </c>
      <c r="S209" s="47">
        <v>649</v>
      </c>
      <c r="T209" s="36">
        <v>1100</v>
      </c>
      <c r="U209" s="55">
        <f t="shared" si="33"/>
        <v>11.799999999999999</v>
      </c>
      <c r="V209" s="47"/>
      <c r="W209" s="36"/>
      <c r="X209" s="55" t="str">
        <f t="shared" si="34"/>
        <v>0</v>
      </c>
      <c r="Y209" s="47"/>
      <c r="Z209" s="36"/>
      <c r="AA209" s="55" t="str">
        <f t="shared" si="35"/>
        <v>0</v>
      </c>
      <c r="AB209" s="47">
        <v>1234</v>
      </c>
      <c r="AC209" s="36">
        <v>1800</v>
      </c>
      <c r="AD209" s="55">
        <f t="shared" si="36"/>
        <v>3.427777777777778</v>
      </c>
      <c r="AE209" s="47"/>
      <c r="AF209" s="36"/>
      <c r="AG209" s="55" t="str">
        <f t="shared" si="37"/>
        <v>0</v>
      </c>
      <c r="AH209" s="60">
        <f t="shared" si="38"/>
        <v>47.324034462269751</v>
      </c>
      <c r="AI209" s="16">
        <v>64</v>
      </c>
      <c r="AJ209" s="61">
        <f t="shared" si="39"/>
        <v>111.32403446226975</v>
      </c>
      <c r="AK209" s="66"/>
      <c r="AL209" s="26"/>
      <c r="AM209" s="67"/>
      <c r="AN209" s="33" t="s">
        <v>1724</v>
      </c>
      <c r="AO209" s="5" t="s">
        <v>1724</v>
      </c>
      <c r="AP209" s="5" t="s">
        <v>193</v>
      </c>
      <c r="AQ209" s="5" t="s">
        <v>1725</v>
      </c>
      <c r="AR209" s="5">
        <v>3478917446</v>
      </c>
      <c r="AS209" s="5">
        <v>3429209738</v>
      </c>
      <c r="AT209" s="5"/>
      <c r="AU209" s="5"/>
      <c r="AV209" s="5" t="s">
        <v>4</v>
      </c>
      <c r="AW209" s="5" t="s">
        <v>238</v>
      </c>
      <c r="AX209" s="5">
        <v>2006</v>
      </c>
      <c r="AY209" s="5" t="s">
        <v>125</v>
      </c>
      <c r="AZ209" s="5" t="s">
        <v>204</v>
      </c>
      <c r="BA209" s="5" t="s">
        <v>238</v>
      </c>
      <c r="BB209" s="5">
        <v>2008</v>
      </c>
      <c r="BC209" s="5" t="s">
        <v>125</v>
      </c>
      <c r="BD209" s="5" t="s">
        <v>206</v>
      </c>
      <c r="BE209" s="5" t="s">
        <v>238</v>
      </c>
      <c r="BF209" s="5">
        <v>2010</v>
      </c>
      <c r="BG209" s="5" t="s">
        <v>306</v>
      </c>
      <c r="BH209" s="5" t="s">
        <v>209</v>
      </c>
      <c r="BI209" s="5" t="s">
        <v>436</v>
      </c>
      <c r="BJ209" s="5">
        <v>2015</v>
      </c>
      <c r="BK209" s="5" t="s">
        <v>127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 t="s">
        <v>131</v>
      </c>
      <c r="CE209" s="5" t="s">
        <v>132</v>
      </c>
      <c r="CF209" s="5">
        <v>2010</v>
      </c>
      <c r="CG209" s="5" t="s">
        <v>1726</v>
      </c>
      <c r="CH209" s="5">
        <v>300</v>
      </c>
      <c r="CI209" s="5">
        <v>290</v>
      </c>
      <c r="CJ209" s="5"/>
      <c r="CK209" s="5"/>
      <c r="CL209" s="5"/>
      <c r="CM209" s="5"/>
      <c r="CN209" s="5"/>
      <c r="CO209" s="5"/>
      <c r="CP209" s="5" t="s">
        <v>117</v>
      </c>
      <c r="CQ209" s="5" t="s">
        <v>134</v>
      </c>
      <c r="CR209" s="5"/>
      <c r="CS209" s="5"/>
      <c r="CT209" s="5"/>
      <c r="CU209" s="5"/>
      <c r="CV209" s="5"/>
    </row>
    <row r="210" spans="1:100" ht="120" x14ac:dyDescent="0.4">
      <c r="A210" s="40">
        <v>206</v>
      </c>
      <c r="B210" s="17">
        <v>207</v>
      </c>
      <c r="C210" s="14">
        <v>32800672</v>
      </c>
      <c r="D210" s="22" t="s">
        <v>1733</v>
      </c>
      <c r="E210" s="22" t="s">
        <v>180</v>
      </c>
      <c r="F210" s="14" t="s">
        <v>1734</v>
      </c>
      <c r="G210" s="20">
        <v>34524</v>
      </c>
      <c r="H210" s="21" t="s">
        <v>1736</v>
      </c>
      <c r="I210" s="43">
        <v>3429845113</v>
      </c>
      <c r="J210" s="47">
        <v>618</v>
      </c>
      <c r="K210" s="36">
        <v>1050</v>
      </c>
      <c r="L210" s="49">
        <f t="shared" si="30"/>
        <v>11.77142857142857</v>
      </c>
      <c r="M210" s="47">
        <v>535</v>
      </c>
      <c r="N210" s="36">
        <v>1100</v>
      </c>
      <c r="O210" s="55">
        <f t="shared" si="31"/>
        <v>9.7272727272727284</v>
      </c>
      <c r="P210" s="47">
        <v>266</v>
      </c>
      <c r="Q210" s="36">
        <v>550</v>
      </c>
      <c r="R210" s="55">
        <f t="shared" si="32"/>
        <v>9.672727272727272</v>
      </c>
      <c r="S210" s="47">
        <v>660</v>
      </c>
      <c r="T210" s="36">
        <v>1100</v>
      </c>
      <c r="U210" s="55">
        <f t="shared" si="33"/>
        <v>12</v>
      </c>
      <c r="V210" s="47"/>
      <c r="W210" s="36"/>
      <c r="X210" s="55" t="str">
        <f t="shared" si="34"/>
        <v>0</v>
      </c>
      <c r="Y210" s="47"/>
      <c r="Z210" s="36"/>
      <c r="AA210" s="55" t="str">
        <f t="shared" si="35"/>
        <v>0</v>
      </c>
      <c r="AB210" s="47"/>
      <c r="AC210" s="36"/>
      <c r="AD210" s="55" t="str">
        <f t="shared" si="36"/>
        <v>0</v>
      </c>
      <c r="AE210" s="47"/>
      <c r="AF210" s="36"/>
      <c r="AG210" s="55" t="str">
        <f t="shared" si="37"/>
        <v>0</v>
      </c>
      <c r="AH210" s="60">
        <f t="shared" si="38"/>
        <v>43.171428571428571</v>
      </c>
      <c r="AI210" s="16">
        <v>68</v>
      </c>
      <c r="AJ210" s="61">
        <f t="shared" si="39"/>
        <v>111.17142857142858</v>
      </c>
      <c r="AK210" s="66"/>
      <c r="AL210" s="26"/>
      <c r="AM210" s="67"/>
      <c r="AN210" s="33" t="s">
        <v>1730</v>
      </c>
      <c r="AO210" s="5" t="s">
        <v>1730</v>
      </c>
      <c r="AP210" s="5" t="s">
        <v>114</v>
      </c>
      <c r="AQ210" s="5" t="s">
        <v>1731</v>
      </c>
      <c r="AR210" s="5">
        <v>3085165586</v>
      </c>
      <c r="AS210" s="5">
        <v>3085165586</v>
      </c>
      <c r="AT210" s="5">
        <v>3085165586</v>
      </c>
      <c r="AU210" s="5">
        <v>3085165586</v>
      </c>
      <c r="AV210" s="5" t="s">
        <v>4</v>
      </c>
      <c r="AW210" s="5" t="s">
        <v>1056</v>
      </c>
      <c r="AX210" s="5">
        <v>2003</v>
      </c>
      <c r="AY210" s="5" t="s">
        <v>125</v>
      </c>
      <c r="AZ210" s="5" t="s">
        <v>204</v>
      </c>
      <c r="BA210" s="5" t="s">
        <v>284</v>
      </c>
      <c r="BB210" s="5">
        <v>2006</v>
      </c>
      <c r="BC210" s="5" t="s">
        <v>125</v>
      </c>
      <c r="BD210" s="5" t="s">
        <v>206</v>
      </c>
      <c r="BE210" s="5" t="s">
        <v>238</v>
      </c>
      <c r="BF210" s="5">
        <v>2013</v>
      </c>
      <c r="BG210" s="5" t="s">
        <v>306</v>
      </c>
      <c r="BH210" s="5" t="s">
        <v>209</v>
      </c>
      <c r="BI210" s="5" t="s">
        <v>210</v>
      </c>
      <c r="BJ210" s="5">
        <v>2014</v>
      </c>
      <c r="BK210" s="5" t="s">
        <v>306</v>
      </c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 t="s">
        <v>128</v>
      </c>
      <c r="BW210" s="5" t="s">
        <v>309</v>
      </c>
      <c r="BX210" s="5">
        <v>2020</v>
      </c>
      <c r="BY210" s="5" t="s">
        <v>1732</v>
      </c>
      <c r="BZ210" s="5"/>
      <c r="CA210" s="5"/>
      <c r="CB210" s="5"/>
      <c r="CC210" s="5"/>
      <c r="CD210" s="5"/>
      <c r="CE210" s="5"/>
      <c r="CF210" s="5"/>
      <c r="CG210" s="5"/>
      <c r="CH210" s="5">
        <v>0</v>
      </c>
      <c r="CI210" s="5">
        <v>0</v>
      </c>
      <c r="CJ210" s="5"/>
      <c r="CK210" s="5"/>
      <c r="CL210" s="5"/>
      <c r="CM210" s="5"/>
      <c r="CN210" s="5"/>
      <c r="CO210" s="5"/>
      <c r="CP210" s="5" t="s">
        <v>117</v>
      </c>
      <c r="CQ210" s="5" t="s">
        <v>134</v>
      </c>
      <c r="CR210" s="5"/>
      <c r="CS210" s="5"/>
      <c r="CT210" s="5"/>
      <c r="CU210" s="5"/>
      <c r="CV210" s="5"/>
    </row>
    <row r="211" spans="1:100" ht="120" x14ac:dyDescent="0.4">
      <c r="A211" s="40">
        <v>207</v>
      </c>
      <c r="B211" s="17">
        <v>208</v>
      </c>
      <c r="C211" s="14">
        <v>23800365</v>
      </c>
      <c r="D211" s="22" t="s">
        <v>1246</v>
      </c>
      <c r="E211" s="22" t="s">
        <v>1738</v>
      </c>
      <c r="F211" s="14" t="s">
        <v>1739</v>
      </c>
      <c r="G211" s="20">
        <v>34426</v>
      </c>
      <c r="H211" s="21" t="s">
        <v>1740</v>
      </c>
      <c r="I211" s="43">
        <v>3442267021</v>
      </c>
      <c r="J211" s="47">
        <v>614</v>
      </c>
      <c r="K211" s="36">
        <v>1050</v>
      </c>
      <c r="L211" s="49">
        <f t="shared" si="30"/>
        <v>11.695238095238096</v>
      </c>
      <c r="M211" s="47">
        <v>474</v>
      </c>
      <c r="N211" s="36">
        <v>1100</v>
      </c>
      <c r="O211" s="55">
        <f t="shared" si="31"/>
        <v>8.6181818181818173</v>
      </c>
      <c r="P211" s="47">
        <v>370</v>
      </c>
      <c r="Q211" s="36">
        <v>550</v>
      </c>
      <c r="R211" s="55">
        <f t="shared" si="32"/>
        <v>13.454545454545455</v>
      </c>
      <c r="S211" s="47">
        <v>863</v>
      </c>
      <c r="T211" s="36">
        <v>1200</v>
      </c>
      <c r="U211" s="55">
        <f t="shared" si="33"/>
        <v>14.383333333333333</v>
      </c>
      <c r="V211" s="47"/>
      <c r="W211" s="36"/>
      <c r="X211" s="55" t="str">
        <f t="shared" si="34"/>
        <v>0</v>
      </c>
      <c r="Y211" s="47"/>
      <c r="Z211" s="36"/>
      <c r="AA211" s="55" t="str">
        <f t="shared" si="35"/>
        <v>0</v>
      </c>
      <c r="AB211" s="47"/>
      <c r="AC211" s="36"/>
      <c r="AD211" s="55" t="str">
        <f t="shared" si="36"/>
        <v>0</v>
      </c>
      <c r="AE211" s="47"/>
      <c r="AF211" s="36"/>
      <c r="AG211" s="55" t="str">
        <f t="shared" si="37"/>
        <v>0</v>
      </c>
      <c r="AH211" s="60">
        <f t="shared" si="38"/>
        <v>48.1512987012987</v>
      </c>
      <c r="AI211" s="16">
        <v>63</v>
      </c>
      <c r="AJ211" s="61">
        <f t="shared" si="39"/>
        <v>111.1512987012987</v>
      </c>
      <c r="AK211" s="66"/>
      <c r="AL211" s="26"/>
      <c r="AM211" s="67"/>
      <c r="AN211" s="33" t="s">
        <v>1735</v>
      </c>
      <c r="AO211" s="5" t="s">
        <v>1736</v>
      </c>
      <c r="AP211" s="5" t="s">
        <v>1737</v>
      </c>
      <c r="AQ211" s="5" t="s">
        <v>341</v>
      </c>
      <c r="AR211" s="5">
        <v>3429845113</v>
      </c>
      <c r="AS211" s="5">
        <v>3149375014</v>
      </c>
      <c r="AT211" s="5"/>
      <c r="AU211" s="5"/>
      <c r="AV211" s="5" t="s">
        <v>4</v>
      </c>
      <c r="AW211" s="5" t="s">
        <v>284</v>
      </c>
      <c r="AX211" s="5">
        <v>2010</v>
      </c>
      <c r="AY211" s="5" t="s">
        <v>125</v>
      </c>
      <c r="AZ211" s="5" t="s">
        <v>204</v>
      </c>
      <c r="BA211" s="5" t="s">
        <v>284</v>
      </c>
      <c r="BB211" s="5">
        <v>2012</v>
      </c>
      <c r="BC211" s="5" t="s">
        <v>125</v>
      </c>
      <c r="BD211" s="5" t="s">
        <v>206</v>
      </c>
      <c r="BE211" s="5" t="s">
        <v>238</v>
      </c>
      <c r="BF211" s="5">
        <v>2014</v>
      </c>
      <c r="BG211" s="5" t="s">
        <v>127</v>
      </c>
      <c r="BH211" s="5" t="s">
        <v>209</v>
      </c>
      <c r="BI211" s="5" t="s">
        <v>210</v>
      </c>
      <c r="BJ211" s="5">
        <v>2017</v>
      </c>
      <c r="BK211" s="5" t="s">
        <v>127</v>
      </c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>
        <v>0</v>
      </c>
      <c r="CI211" s="5">
        <v>0</v>
      </c>
      <c r="CJ211" s="5"/>
      <c r="CK211" s="5"/>
      <c r="CL211" s="5"/>
      <c r="CM211" s="5"/>
      <c r="CN211" s="5"/>
      <c r="CO211" s="5"/>
      <c r="CP211" s="5"/>
      <c r="CQ211" s="5" t="s">
        <v>134</v>
      </c>
      <c r="CR211" s="5"/>
      <c r="CS211" s="5"/>
      <c r="CT211" s="5"/>
      <c r="CU211" s="5"/>
      <c r="CV211" s="5"/>
    </row>
    <row r="212" spans="1:100" ht="114" x14ac:dyDescent="0.4">
      <c r="A212" s="40">
        <v>208</v>
      </c>
      <c r="B212" s="17">
        <v>209</v>
      </c>
      <c r="C212" s="14">
        <v>23800825</v>
      </c>
      <c r="D212" s="22" t="s">
        <v>1745</v>
      </c>
      <c r="E212" s="22" t="s">
        <v>708</v>
      </c>
      <c r="F212" s="14" t="s">
        <v>1746</v>
      </c>
      <c r="G212" s="20">
        <v>31088</v>
      </c>
      <c r="H212" s="21" t="s">
        <v>1747</v>
      </c>
      <c r="I212" s="43">
        <v>3457722673</v>
      </c>
      <c r="J212" s="47">
        <v>467</v>
      </c>
      <c r="K212" s="36">
        <v>1050</v>
      </c>
      <c r="L212" s="49">
        <f t="shared" si="30"/>
        <v>8.8952380952380956</v>
      </c>
      <c r="M212" s="47">
        <v>728</v>
      </c>
      <c r="N212" s="36">
        <v>1100</v>
      </c>
      <c r="O212" s="55">
        <f t="shared" si="31"/>
        <v>13.236363636363638</v>
      </c>
      <c r="P212" s="47">
        <v>317</v>
      </c>
      <c r="Q212" s="36">
        <v>550</v>
      </c>
      <c r="R212" s="55">
        <f t="shared" si="32"/>
        <v>11.527272727272727</v>
      </c>
      <c r="S212" s="47">
        <v>628</v>
      </c>
      <c r="T212" s="36">
        <v>1100</v>
      </c>
      <c r="U212" s="55">
        <f t="shared" si="33"/>
        <v>11.418181818181818</v>
      </c>
      <c r="V212" s="47"/>
      <c r="W212" s="36"/>
      <c r="X212" s="55" t="str">
        <f t="shared" si="34"/>
        <v>0</v>
      </c>
      <c r="Y212" s="47"/>
      <c r="Z212" s="36"/>
      <c r="AA212" s="55" t="str">
        <f t="shared" si="35"/>
        <v>0</v>
      </c>
      <c r="AB212" s="47"/>
      <c r="AC212" s="36"/>
      <c r="AD212" s="55" t="str">
        <f t="shared" si="36"/>
        <v>0</v>
      </c>
      <c r="AE212" s="47"/>
      <c r="AF212" s="36"/>
      <c r="AG212" s="55" t="str">
        <f t="shared" si="37"/>
        <v>0</v>
      </c>
      <c r="AH212" s="60">
        <f t="shared" si="38"/>
        <v>45.077056277056286</v>
      </c>
      <c r="AI212" s="16">
        <v>66</v>
      </c>
      <c r="AJ212" s="61">
        <f t="shared" si="39"/>
        <v>111.07705627705629</v>
      </c>
      <c r="AK212" s="66"/>
      <c r="AL212" s="26"/>
      <c r="AM212" s="67"/>
      <c r="AN212" s="65" t="s">
        <v>1740</v>
      </c>
      <c r="AO212" s="8" t="s">
        <v>1740</v>
      </c>
      <c r="AP212" s="5" t="s">
        <v>114</v>
      </c>
      <c r="AQ212" s="5" t="s">
        <v>1026</v>
      </c>
      <c r="AR212" s="5">
        <v>3442267021</v>
      </c>
      <c r="AS212" s="5">
        <v>3442267021</v>
      </c>
      <c r="AT212" s="5"/>
      <c r="AU212" s="5"/>
      <c r="AV212" s="5" t="s">
        <v>4</v>
      </c>
      <c r="AW212" s="5" t="s">
        <v>1741</v>
      </c>
      <c r="AX212" s="5">
        <v>2011</v>
      </c>
      <c r="AY212" s="5" t="s">
        <v>125</v>
      </c>
      <c r="AZ212" s="5" t="s">
        <v>204</v>
      </c>
      <c r="BA212" s="5" t="s">
        <v>1741</v>
      </c>
      <c r="BB212" s="5">
        <v>2016</v>
      </c>
      <c r="BC212" s="5" t="s">
        <v>1742</v>
      </c>
      <c r="BD212" s="5" t="s">
        <v>206</v>
      </c>
      <c r="BE212" s="5" t="s">
        <v>284</v>
      </c>
      <c r="BF212" s="5">
        <v>2019</v>
      </c>
      <c r="BG212" s="5" t="s">
        <v>455</v>
      </c>
      <c r="BH212" s="5" t="s">
        <v>209</v>
      </c>
      <c r="BI212" s="5" t="s">
        <v>1743</v>
      </c>
      <c r="BJ212" s="5">
        <v>2019</v>
      </c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 t="s">
        <v>295</v>
      </c>
      <c r="CE212" s="5" t="s">
        <v>1567</v>
      </c>
      <c r="CF212" s="5">
        <v>2011</v>
      </c>
      <c r="CG212" s="5" t="s">
        <v>1744</v>
      </c>
      <c r="CH212" s="5">
        <v>300</v>
      </c>
      <c r="CI212" s="5">
        <v>287</v>
      </c>
      <c r="CJ212" s="5"/>
      <c r="CK212" s="5"/>
      <c r="CL212" s="5"/>
      <c r="CM212" s="5"/>
      <c r="CN212" s="5"/>
      <c r="CO212" s="5"/>
      <c r="CP212" s="5"/>
      <c r="CQ212" s="5" t="s">
        <v>134</v>
      </c>
      <c r="CR212" s="5"/>
      <c r="CS212" s="5"/>
      <c r="CT212" s="5"/>
      <c r="CU212" s="5"/>
      <c r="CV212" s="5"/>
    </row>
    <row r="213" spans="1:100" ht="114" x14ac:dyDescent="0.4">
      <c r="A213" s="40">
        <v>209</v>
      </c>
      <c r="B213" s="17">
        <v>210</v>
      </c>
      <c r="C213" s="14">
        <v>23800381</v>
      </c>
      <c r="D213" s="22" t="s">
        <v>1752</v>
      </c>
      <c r="E213" s="22" t="s">
        <v>1435</v>
      </c>
      <c r="F213" s="14" t="s">
        <v>1753</v>
      </c>
      <c r="G213" s="20">
        <v>32944</v>
      </c>
      <c r="H213" s="21" t="s">
        <v>1754</v>
      </c>
      <c r="I213" s="43">
        <v>3439585900</v>
      </c>
      <c r="J213" s="47">
        <v>708</v>
      </c>
      <c r="K213" s="36">
        <v>1050</v>
      </c>
      <c r="L213" s="49">
        <f t="shared" si="30"/>
        <v>13.485714285714286</v>
      </c>
      <c r="M213" s="47">
        <v>2101</v>
      </c>
      <c r="N213" s="36">
        <v>3350</v>
      </c>
      <c r="O213" s="55">
        <f t="shared" si="31"/>
        <v>12.543283582089552</v>
      </c>
      <c r="P213" s="47">
        <v>252</v>
      </c>
      <c r="Q213" s="36">
        <v>550</v>
      </c>
      <c r="R213" s="55">
        <f t="shared" si="32"/>
        <v>9.163636363636364</v>
      </c>
      <c r="S213" s="47">
        <v>564</v>
      </c>
      <c r="T213" s="36">
        <v>1100</v>
      </c>
      <c r="U213" s="55">
        <f t="shared" si="33"/>
        <v>10.254545454545454</v>
      </c>
      <c r="V213" s="47"/>
      <c r="W213" s="36"/>
      <c r="X213" s="55" t="str">
        <f t="shared" si="34"/>
        <v>0</v>
      </c>
      <c r="Y213" s="47"/>
      <c r="Z213" s="36"/>
      <c r="AA213" s="55" t="str">
        <f t="shared" si="35"/>
        <v>0</v>
      </c>
      <c r="AB213" s="47">
        <v>652</v>
      </c>
      <c r="AC213" s="36">
        <v>900</v>
      </c>
      <c r="AD213" s="55">
        <f t="shared" si="36"/>
        <v>3.6222222222222222</v>
      </c>
      <c r="AE213" s="47"/>
      <c r="AF213" s="36"/>
      <c r="AG213" s="55" t="str">
        <f t="shared" si="37"/>
        <v>0</v>
      </c>
      <c r="AH213" s="60">
        <f t="shared" si="38"/>
        <v>49.06940190820788</v>
      </c>
      <c r="AI213" s="16">
        <v>62</v>
      </c>
      <c r="AJ213" s="61">
        <f t="shared" si="39"/>
        <v>111.06940190820788</v>
      </c>
      <c r="AK213" s="66"/>
      <c r="AL213" s="26"/>
      <c r="AM213" s="67"/>
      <c r="AN213" s="33" t="s">
        <v>1747</v>
      </c>
      <c r="AO213" s="5" t="s">
        <v>1747</v>
      </c>
      <c r="AP213" s="5" t="s">
        <v>119</v>
      </c>
      <c r="AQ213" s="5" t="s">
        <v>1748</v>
      </c>
      <c r="AR213" s="5">
        <v>3457722673</v>
      </c>
      <c r="AS213" s="5">
        <v>3439603560</v>
      </c>
      <c r="AT213" s="5"/>
      <c r="AU213" s="5"/>
      <c r="AV213" s="5" t="s">
        <v>4</v>
      </c>
      <c r="AW213" s="5" t="s">
        <v>238</v>
      </c>
      <c r="AX213" s="5">
        <v>2007</v>
      </c>
      <c r="AY213" s="5" t="s">
        <v>1749</v>
      </c>
      <c r="AZ213" s="5" t="s">
        <v>204</v>
      </c>
      <c r="BA213" s="5" t="s">
        <v>238</v>
      </c>
      <c r="BB213" s="5">
        <v>2009</v>
      </c>
      <c r="BC213" s="5" t="s">
        <v>125</v>
      </c>
      <c r="BD213" s="5" t="s">
        <v>206</v>
      </c>
      <c r="BE213" s="5" t="s">
        <v>238</v>
      </c>
      <c r="BF213" s="5">
        <v>2014</v>
      </c>
      <c r="BG213" s="5" t="s">
        <v>1750</v>
      </c>
      <c r="BH213" s="5" t="s">
        <v>209</v>
      </c>
      <c r="BI213" s="5" t="s">
        <v>210</v>
      </c>
      <c r="BJ213" s="5">
        <v>2016</v>
      </c>
      <c r="BK213" s="5" t="s">
        <v>1751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>
        <v>0</v>
      </c>
      <c r="CI213" s="5">
        <v>0</v>
      </c>
      <c r="CJ213" s="5"/>
      <c r="CK213" s="5"/>
      <c r="CL213" s="5"/>
      <c r="CM213" s="5"/>
      <c r="CN213" s="5"/>
      <c r="CO213" s="5"/>
      <c r="CP213" s="5"/>
      <c r="CQ213" s="5" t="s">
        <v>134</v>
      </c>
      <c r="CR213" s="5"/>
      <c r="CS213" s="5"/>
      <c r="CT213" s="5"/>
      <c r="CU213" s="5"/>
      <c r="CV213" s="5"/>
    </row>
    <row r="214" spans="1:100" ht="150" x14ac:dyDescent="0.4">
      <c r="A214" s="40">
        <v>210</v>
      </c>
      <c r="B214" s="17">
        <v>211</v>
      </c>
      <c r="C214" s="14">
        <v>23800755</v>
      </c>
      <c r="D214" s="22" t="s">
        <v>761</v>
      </c>
      <c r="E214" s="22" t="s">
        <v>1757</v>
      </c>
      <c r="F214" s="14" t="s">
        <v>1758</v>
      </c>
      <c r="G214" s="20">
        <v>34385</v>
      </c>
      <c r="H214" s="21" t="s">
        <v>1759</v>
      </c>
      <c r="I214" s="43">
        <v>3422455040</v>
      </c>
      <c r="J214" s="47">
        <v>657</v>
      </c>
      <c r="K214" s="36">
        <v>1050</v>
      </c>
      <c r="L214" s="49">
        <f t="shared" si="30"/>
        <v>12.514285714285712</v>
      </c>
      <c r="M214" s="47">
        <v>580</v>
      </c>
      <c r="N214" s="36">
        <v>1100</v>
      </c>
      <c r="O214" s="55">
        <f t="shared" si="31"/>
        <v>10.545454545454545</v>
      </c>
      <c r="P214" s="47">
        <v>343</v>
      </c>
      <c r="Q214" s="36">
        <v>550</v>
      </c>
      <c r="R214" s="55">
        <f t="shared" si="32"/>
        <v>12.472727272727273</v>
      </c>
      <c r="S214" s="47">
        <v>739</v>
      </c>
      <c r="T214" s="36">
        <v>1100</v>
      </c>
      <c r="U214" s="55">
        <f t="shared" si="33"/>
        <v>13.436363636363637</v>
      </c>
      <c r="V214" s="47"/>
      <c r="W214" s="36"/>
      <c r="X214" s="55" t="str">
        <f t="shared" si="34"/>
        <v>0</v>
      </c>
      <c r="Y214" s="47"/>
      <c r="Z214" s="36"/>
      <c r="AA214" s="55" t="str">
        <f t="shared" si="35"/>
        <v>0</v>
      </c>
      <c r="AB214" s="47"/>
      <c r="AC214" s="36"/>
      <c r="AD214" s="55" t="str">
        <f t="shared" si="36"/>
        <v>0</v>
      </c>
      <c r="AE214" s="47"/>
      <c r="AF214" s="36"/>
      <c r="AG214" s="55" t="str">
        <f t="shared" si="37"/>
        <v>0</v>
      </c>
      <c r="AH214" s="60">
        <f t="shared" si="38"/>
        <v>48.968831168831173</v>
      </c>
      <c r="AI214" s="16">
        <v>62</v>
      </c>
      <c r="AJ214" s="61">
        <f t="shared" si="39"/>
        <v>110.96883116883117</v>
      </c>
      <c r="AK214" s="66"/>
      <c r="AL214" s="26"/>
      <c r="AM214" s="67"/>
      <c r="AN214" s="33" t="s">
        <v>1754</v>
      </c>
      <c r="AO214" s="5" t="s">
        <v>1754</v>
      </c>
      <c r="AP214" s="5" t="s">
        <v>577</v>
      </c>
      <c r="AQ214" s="5" t="s">
        <v>577</v>
      </c>
      <c r="AR214" s="5">
        <v>3439585900</v>
      </c>
      <c r="AS214" s="5"/>
      <c r="AT214" s="5"/>
      <c r="AU214" s="5"/>
      <c r="AV214" s="5" t="s">
        <v>4</v>
      </c>
      <c r="AW214" s="5" t="s">
        <v>121</v>
      </c>
      <c r="AX214" s="5">
        <v>2006</v>
      </c>
      <c r="AY214" s="5" t="s">
        <v>125</v>
      </c>
      <c r="AZ214" s="5" t="s">
        <v>273</v>
      </c>
      <c r="BA214" s="5" t="s">
        <v>1755</v>
      </c>
      <c r="BB214" s="5">
        <v>2009</v>
      </c>
      <c r="BC214" s="5" t="s">
        <v>1438</v>
      </c>
      <c r="BD214" s="5" t="s">
        <v>206</v>
      </c>
      <c r="BE214" s="5" t="s">
        <v>238</v>
      </c>
      <c r="BF214" s="5">
        <v>2014</v>
      </c>
      <c r="BG214" s="5" t="s">
        <v>127</v>
      </c>
      <c r="BH214" s="5" t="s">
        <v>209</v>
      </c>
      <c r="BI214" s="5" t="s">
        <v>462</v>
      </c>
      <c r="BJ214" s="5">
        <v>2017</v>
      </c>
      <c r="BK214" s="5" t="s">
        <v>127</v>
      </c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 t="s">
        <v>128</v>
      </c>
      <c r="BW214" s="5" t="s">
        <v>214</v>
      </c>
      <c r="BX214" s="5">
        <v>2016</v>
      </c>
      <c r="BY214" s="5" t="s">
        <v>1756</v>
      </c>
      <c r="BZ214" s="5"/>
      <c r="CA214" s="5"/>
      <c r="CB214" s="5"/>
      <c r="CC214" s="5"/>
      <c r="CD214" s="5" t="s">
        <v>131</v>
      </c>
      <c r="CE214" s="5" t="s">
        <v>914</v>
      </c>
      <c r="CF214" s="5">
        <v>2001</v>
      </c>
      <c r="CG214" s="5" t="s">
        <v>915</v>
      </c>
      <c r="CH214" s="5">
        <v>100</v>
      </c>
      <c r="CI214" s="5">
        <v>91</v>
      </c>
      <c r="CJ214" s="5"/>
      <c r="CK214" s="5"/>
      <c r="CL214" s="5"/>
      <c r="CM214" s="5"/>
      <c r="CN214" s="5"/>
      <c r="CO214" s="5"/>
      <c r="CP214" s="5" t="s">
        <v>134</v>
      </c>
      <c r="CQ214" s="5" t="s">
        <v>134</v>
      </c>
      <c r="CR214" s="5"/>
      <c r="CS214" s="5"/>
      <c r="CT214" s="5"/>
      <c r="CU214" s="5"/>
      <c r="CV214" s="5"/>
    </row>
    <row r="215" spans="1:100" ht="114" x14ac:dyDescent="0.4">
      <c r="A215" s="40">
        <v>211</v>
      </c>
      <c r="B215" s="17">
        <v>212</v>
      </c>
      <c r="C215" s="14">
        <v>23800372</v>
      </c>
      <c r="D215" s="22" t="s">
        <v>1761</v>
      </c>
      <c r="E215" s="22" t="s">
        <v>1762</v>
      </c>
      <c r="F215" s="14" t="s">
        <v>1763</v>
      </c>
      <c r="G215" s="20">
        <v>33604</v>
      </c>
      <c r="H215" s="21" t="s">
        <v>1764</v>
      </c>
      <c r="I215" s="43">
        <v>3114875808</v>
      </c>
      <c r="J215" s="47">
        <v>681</v>
      </c>
      <c r="K215" s="36">
        <v>1100</v>
      </c>
      <c r="L215" s="49">
        <f t="shared" si="30"/>
        <v>12.381818181818183</v>
      </c>
      <c r="M215" s="47">
        <v>458</v>
      </c>
      <c r="N215" s="36">
        <v>850</v>
      </c>
      <c r="O215" s="55">
        <f t="shared" si="31"/>
        <v>10.776470588235295</v>
      </c>
      <c r="P215" s="47">
        <v>309</v>
      </c>
      <c r="Q215" s="36">
        <v>550</v>
      </c>
      <c r="R215" s="55">
        <f t="shared" si="32"/>
        <v>11.236363636363635</v>
      </c>
      <c r="S215" s="47">
        <v>742</v>
      </c>
      <c r="T215" s="36">
        <v>1100</v>
      </c>
      <c r="U215" s="55">
        <f t="shared" si="33"/>
        <v>13.490909090909092</v>
      </c>
      <c r="V215" s="47"/>
      <c r="W215" s="36"/>
      <c r="X215" s="55" t="str">
        <f t="shared" si="34"/>
        <v>0</v>
      </c>
      <c r="Y215" s="47"/>
      <c r="Z215" s="36"/>
      <c r="AA215" s="55" t="str">
        <f t="shared" si="35"/>
        <v>0</v>
      </c>
      <c r="AB215" s="47"/>
      <c r="AC215" s="36"/>
      <c r="AD215" s="55" t="str">
        <f t="shared" si="36"/>
        <v>0</v>
      </c>
      <c r="AE215" s="47"/>
      <c r="AF215" s="36"/>
      <c r="AG215" s="55" t="str">
        <f t="shared" si="37"/>
        <v>0</v>
      </c>
      <c r="AH215" s="60">
        <f t="shared" si="38"/>
        <v>47.885561497326201</v>
      </c>
      <c r="AI215" s="16">
        <v>63</v>
      </c>
      <c r="AJ215" s="61">
        <f t="shared" si="39"/>
        <v>110.88556149732619</v>
      </c>
      <c r="AK215" s="66"/>
      <c r="AL215" s="26"/>
      <c r="AM215" s="67"/>
      <c r="AN215" s="33" t="s">
        <v>1759</v>
      </c>
      <c r="AO215" s="5" t="s">
        <v>1759</v>
      </c>
      <c r="AP215" s="5" t="s">
        <v>341</v>
      </c>
      <c r="AQ215" s="5" t="s">
        <v>753</v>
      </c>
      <c r="AR215" s="5">
        <v>3422455040</v>
      </c>
      <c r="AS215" s="5"/>
      <c r="AT215" s="5"/>
      <c r="AU215" s="5"/>
      <c r="AV215" s="5" t="s">
        <v>4</v>
      </c>
      <c r="AW215" s="5" t="s">
        <v>121</v>
      </c>
      <c r="AX215" s="5">
        <v>2010</v>
      </c>
      <c r="AY215" s="5" t="s">
        <v>125</v>
      </c>
      <c r="AZ215" s="5" t="s">
        <v>204</v>
      </c>
      <c r="BA215" s="5" t="s">
        <v>284</v>
      </c>
      <c r="BB215" s="5">
        <v>2013</v>
      </c>
      <c r="BC215" s="5" t="s">
        <v>125</v>
      </c>
      <c r="BD215" s="5" t="s">
        <v>206</v>
      </c>
      <c r="BE215" s="5" t="s">
        <v>284</v>
      </c>
      <c r="BF215" s="5">
        <v>2015</v>
      </c>
      <c r="BG215" s="5" t="s">
        <v>127</v>
      </c>
      <c r="BH215" s="5" t="s">
        <v>209</v>
      </c>
      <c r="BI215" s="5" t="s">
        <v>210</v>
      </c>
      <c r="BJ215" s="5">
        <v>2017</v>
      </c>
      <c r="BK215" s="5" t="s">
        <v>127</v>
      </c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 t="s">
        <v>131</v>
      </c>
      <c r="CE215" s="5" t="s">
        <v>472</v>
      </c>
      <c r="CF215" s="5">
        <v>2011</v>
      </c>
      <c r="CG215" s="5" t="s">
        <v>1760</v>
      </c>
      <c r="CH215" s="5">
        <v>300</v>
      </c>
      <c r="CI215" s="5">
        <v>241</v>
      </c>
      <c r="CJ215" s="5"/>
      <c r="CK215" s="5"/>
      <c r="CL215" s="5"/>
      <c r="CM215" s="5"/>
      <c r="CN215" s="5"/>
      <c r="CO215" s="5"/>
      <c r="CP215" s="5"/>
      <c r="CQ215" s="5" t="s">
        <v>134</v>
      </c>
      <c r="CR215" s="5"/>
      <c r="CS215" s="5"/>
      <c r="CT215" s="5"/>
      <c r="CU215" s="5"/>
      <c r="CV215" s="5"/>
    </row>
    <row r="216" spans="1:100" ht="165" x14ac:dyDescent="0.4">
      <c r="A216" s="40">
        <v>212</v>
      </c>
      <c r="B216" s="17">
        <v>213</v>
      </c>
      <c r="C216" s="14">
        <v>23800553</v>
      </c>
      <c r="D216" s="22" t="s">
        <v>1766</v>
      </c>
      <c r="E216" s="22" t="s">
        <v>1767</v>
      </c>
      <c r="F216" s="14" t="s">
        <v>1768</v>
      </c>
      <c r="G216" s="20">
        <v>32629</v>
      </c>
      <c r="H216" s="21" t="s">
        <v>1769</v>
      </c>
      <c r="I216" s="43">
        <v>3449602683</v>
      </c>
      <c r="J216" s="47">
        <v>550</v>
      </c>
      <c r="K216" s="36">
        <v>900</v>
      </c>
      <c r="L216" s="49">
        <f t="shared" si="30"/>
        <v>12.222222222222223</v>
      </c>
      <c r="M216" s="47">
        <v>549</v>
      </c>
      <c r="N216" s="36">
        <v>1100</v>
      </c>
      <c r="O216" s="55">
        <f t="shared" si="31"/>
        <v>9.9818181818181824</v>
      </c>
      <c r="P216" s="47">
        <v>686</v>
      </c>
      <c r="Q216" s="36">
        <v>1100</v>
      </c>
      <c r="R216" s="55">
        <f t="shared" si="32"/>
        <v>12.472727272727273</v>
      </c>
      <c r="S216" s="47">
        <v>366</v>
      </c>
      <c r="T216" s="36">
        <v>600</v>
      </c>
      <c r="U216" s="55">
        <f t="shared" si="33"/>
        <v>12.2</v>
      </c>
      <c r="V216" s="47"/>
      <c r="W216" s="36"/>
      <c r="X216" s="55" t="str">
        <f t="shared" si="34"/>
        <v>0</v>
      </c>
      <c r="Y216" s="47"/>
      <c r="Z216" s="36"/>
      <c r="AA216" s="55" t="str">
        <f t="shared" si="35"/>
        <v>0</v>
      </c>
      <c r="AB216" s="47"/>
      <c r="AC216" s="36"/>
      <c r="AD216" s="55" t="str">
        <f t="shared" si="36"/>
        <v>0</v>
      </c>
      <c r="AE216" s="47"/>
      <c r="AF216" s="36"/>
      <c r="AG216" s="55" t="str">
        <f t="shared" si="37"/>
        <v>0</v>
      </c>
      <c r="AH216" s="60">
        <f t="shared" si="38"/>
        <v>46.876767676767685</v>
      </c>
      <c r="AI216" s="16">
        <v>64</v>
      </c>
      <c r="AJ216" s="61">
        <f t="shared" si="39"/>
        <v>110.87676767676768</v>
      </c>
      <c r="AK216" s="66"/>
      <c r="AL216" s="26"/>
      <c r="AM216" s="67"/>
      <c r="AN216" s="33" t="s">
        <v>1764</v>
      </c>
      <c r="AO216" s="5" t="s">
        <v>1764</v>
      </c>
      <c r="AP216" s="5" t="s">
        <v>170</v>
      </c>
      <c r="AQ216" s="5" t="s">
        <v>1026</v>
      </c>
      <c r="AR216" s="5">
        <v>3114875808</v>
      </c>
      <c r="AS216" s="5"/>
      <c r="AT216" s="5"/>
      <c r="AU216" s="5"/>
      <c r="AV216" s="5" t="s">
        <v>4</v>
      </c>
      <c r="AW216" s="5" t="s">
        <v>238</v>
      </c>
      <c r="AX216" s="5">
        <v>2014</v>
      </c>
      <c r="AY216" s="5" t="s">
        <v>125</v>
      </c>
      <c r="AZ216" s="5" t="s">
        <v>204</v>
      </c>
      <c r="BA216" s="5" t="s">
        <v>569</v>
      </c>
      <c r="BB216" s="5">
        <v>2015</v>
      </c>
      <c r="BC216" s="5" t="s">
        <v>125</v>
      </c>
      <c r="BD216" s="5" t="s">
        <v>206</v>
      </c>
      <c r="BE216" s="5" t="s">
        <v>238</v>
      </c>
      <c r="BF216" s="5">
        <v>2017</v>
      </c>
      <c r="BG216" s="5" t="s">
        <v>127</v>
      </c>
      <c r="BH216" s="5" t="s">
        <v>209</v>
      </c>
      <c r="BI216" s="5" t="s">
        <v>210</v>
      </c>
      <c r="BJ216" s="5">
        <v>2019</v>
      </c>
      <c r="BK216" s="5" t="s">
        <v>127</v>
      </c>
      <c r="BL216" s="5"/>
      <c r="BM216" s="5"/>
      <c r="BN216" s="5"/>
      <c r="BO216" s="5"/>
      <c r="BP216" s="5" t="s">
        <v>117</v>
      </c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 t="s">
        <v>131</v>
      </c>
      <c r="CE216" s="5" t="s">
        <v>939</v>
      </c>
      <c r="CF216" s="5">
        <v>2020</v>
      </c>
      <c r="CG216" s="5" t="s">
        <v>1765</v>
      </c>
      <c r="CH216" s="5">
        <v>600</v>
      </c>
      <c r="CI216" s="5">
        <v>533</v>
      </c>
      <c r="CJ216" s="5"/>
      <c r="CK216" s="5"/>
      <c r="CL216" s="5"/>
      <c r="CM216" s="5"/>
      <c r="CN216" s="5"/>
      <c r="CO216" s="5"/>
      <c r="CP216" s="5" t="s">
        <v>117</v>
      </c>
      <c r="CQ216" s="5" t="s">
        <v>134</v>
      </c>
      <c r="CR216" s="5"/>
      <c r="CS216" s="5"/>
      <c r="CT216" s="5"/>
      <c r="CU216" s="5"/>
      <c r="CV216" s="5"/>
    </row>
    <row r="217" spans="1:100" ht="135" x14ac:dyDescent="0.4">
      <c r="A217" s="40">
        <v>213</v>
      </c>
      <c r="B217" s="17">
        <v>215</v>
      </c>
      <c r="C217" s="14">
        <v>23800669</v>
      </c>
      <c r="D217" s="22" t="s">
        <v>1783</v>
      </c>
      <c r="E217" s="22" t="s">
        <v>1784</v>
      </c>
      <c r="F217" s="14" t="s">
        <v>1785</v>
      </c>
      <c r="G217" s="20">
        <v>35796</v>
      </c>
      <c r="H217" s="21" t="s">
        <v>1787</v>
      </c>
      <c r="I217" s="43">
        <v>3429795612</v>
      </c>
      <c r="J217" s="47">
        <v>650</v>
      </c>
      <c r="K217" s="36">
        <v>1100</v>
      </c>
      <c r="L217" s="49">
        <f t="shared" si="30"/>
        <v>11.818181818181818</v>
      </c>
      <c r="M217" s="47">
        <v>697</v>
      </c>
      <c r="N217" s="36">
        <v>1100</v>
      </c>
      <c r="O217" s="55">
        <f t="shared" si="31"/>
        <v>12.672727272727274</v>
      </c>
      <c r="P217" s="47">
        <v>729</v>
      </c>
      <c r="Q217" s="36">
        <v>1100</v>
      </c>
      <c r="R217" s="55">
        <f t="shared" si="32"/>
        <v>13.254545454545454</v>
      </c>
      <c r="S217" s="47">
        <v>955</v>
      </c>
      <c r="T217" s="36">
        <v>1200</v>
      </c>
      <c r="U217" s="55">
        <f t="shared" si="33"/>
        <v>15.916666666666666</v>
      </c>
      <c r="V217" s="47"/>
      <c r="W217" s="36"/>
      <c r="X217" s="55" t="str">
        <f t="shared" si="34"/>
        <v>0</v>
      </c>
      <c r="Y217" s="47"/>
      <c r="Z217" s="36"/>
      <c r="AA217" s="55" t="str">
        <f t="shared" si="35"/>
        <v>0</v>
      </c>
      <c r="AB217" s="47"/>
      <c r="AC217" s="36"/>
      <c r="AD217" s="55" t="str">
        <f t="shared" si="36"/>
        <v>0</v>
      </c>
      <c r="AE217" s="47"/>
      <c r="AF217" s="36"/>
      <c r="AG217" s="55" t="str">
        <f t="shared" si="37"/>
        <v>0</v>
      </c>
      <c r="AH217" s="60">
        <f t="shared" si="38"/>
        <v>53.662121212121214</v>
      </c>
      <c r="AI217" s="16">
        <v>57</v>
      </c>
      <c r="AJ217" s="61">
        <f t="shared" si="39"/>
        <v>110.66212121212121</v>
      </c>
      <c r="AK217" s="66"/>
      <c r="AL217" s="26"/>
      <c r="AM217" s="67"/>
      <c r="AN217" s="33" t="s">
        <v>1769</v>
      </c>
      <c r="AO217" s="5" t="s">
        <v>1769</v>
      </c>
      <c r="AP217" s="5" t="s">
        <v>782</v>
      </c>
      <c r="AQ217" s="5" t="s">
        <v>1770</v>
      </c>
      <c r="AR217" s="5">
        <v>3449602683</v>
      </c>
      <c r="AS217" s="5"/>
      <c r="AT217" s="5"/>
      <c r="AU217" s="5"/>
      <c r="AV217" s="5" t="s">
        <v>4</v>
      </c>
      <c r="AW217" s="5" t="s">
        <v>284</v>
      </c>
      <c r="AX217" s="5">
        <v>2008</v>
      </c>
      <c r="AY217" s="5" t="s">
        <v>1242</v>
      </c>
      <c r="AZ217" s="5" t="s">
        <v>204</v>
      </c>
      <c r="BA217" s="5" t="s">
        <v>284</v>
      </c>
      <c r="BB217" s="5">
        <v>2010</v>
      </c>
      <c r="BC217" s="5" t="s">
        <v>1242</v>
      </c>
      <c r="BD217" s="5" t="s">
        <v>206</v>
      </c>
      <c r="BE217" s="5" t="s">
        <v>284</v>
      </c>
      <c r="BF217" s="5">
        <v>2018</v>
      </c>
      <c r="BG217" s="5" t="s">
        <v>1771</v>
      </c>
      <c r="BH217" s="5" t="s">
        <v>209</v>
      </c>
      <c r="BI217" s="5" t="s">
        <v>1772</v>
      </c>
      <c r="BJ217" s="5">
        <v>2014</v>
      </c>
      <c r="BK217" s="5" t="s">
        <v>1773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 t="s">
        <v>131</v>
      </c>
      <c r="CE217" s="5" t="s">
        <v>240</v>
      </c>
      <c r="CF217" s="5">
        <v>2005</v>
      </c>
      <c r="CG217" s="5" t="s">
        <v>1774</v>
      </c>
      <c r="CH217" s="5">
        <v>300</v>
      </c>
      <c r="CI217" s="5">
        <v>295</v>
      </c>
      <c r="CJ217" s="5"/>
      <c r="CK217" s="5"/>
      <c r="CL217" s="5"/>
      <c r="CM217" s="5"/>
      <c r="CN217" s="5"/>
      <c r="CO217" s="5"/>
      <c r="CP217" s="5" t="s">
        <v>117</v>
      </c>
      <c r="CQ217" s="5" t="s">
        <v>134</v>
      </c>
      <c r="CR217" s="5"/>
      <c r="CS217" s="5"/>
      <c r="CT217" s="5"/>
      <c r="CU217" s="5"/>
      <c r="CV217" s="5"/>
    </row>
    <row r="218" spans="1:100" ht="135" x14ac:dyDescent="0.4">
      <c r="A218" s="40">
        <v>214</v>
      </c>
      <c r="B218" s="17">
        <v>216</v>
      </c>
      <c r="C218" s="14">
        <v>23800323</v>
      </c>
      <c r="D218" s="22" t="s">
        <v>1275</v>
      </c>
      <c r="E218" s="22" t="s">
        <v>716</v>
      </c>
      <c r="F218" s="14" t="s">
        <v>1792</v>
      </c>
      <c r="G218" s="20">
        <v>34824</v>
      </c>
      <c r="H218" s="21" t="s">
        <v>1794</v>
      </c>
      <c r="I218" s="43">
        <v>3433107399</v>
      </c>
      <c r="J218" s="47">
        <v>719</v>
      </c>
      <c r="K218" s="36">
        <v>1050</v>
      </c>
      <c r="L218" s="49">
        <f t="shared" si="30"/>
        <v>13.695238095238096</v>
      </c>
      <c r="M218" s="47">
        <v>677</v>
      </c>
      <c r="N218" s="36">
        <v>1100</v>
      </c>
      <c r="O218" s="55">
        <f t="shared" si="31"/>
        <v>12.309090909090909</v>
      </c>
      <c r="P218" s="47">
        <v>306</v>
      </c>
      <c r="Q218" s="36">
        <v>550</v>
      </c>
      <c r="R218" s="55">
        <f t="shared" si="32"/>
        <v>11.127272727272729</v>
      </c>
      <c r="S218" s="47">
        <v>809</v>
      </c>
      <c r="T218" s="36">
        <v>1200</v>
      </c>
      <c r="U218" s="55">
        <f t="shared" si="33"/>
        <v>13.483333333333334</v>
      </c>
      <c r="V218" s="47"/>
      <c r="W218" s="36"/>
      <c r="X218" s="55" t="str">
        <f t="shared" si="34"/>
        <v>0</v>
      </c>
      <c r="Y218" s="47"/>
      <c r="Z218" s="36"/>
      <c r="AA218" s="55" t="str">
        <f t="shared" si="35"/>
        <v>0</v>
      </c>
      <c r="AB218" s="47"/>
      <c r="AC218" s="36"/>
      <c r="AD218" s="55" t="str">
        <f t="shared" si="36"/>
        <v>0</v>
      </c>
      <c r="AE218" s="47"/>
      <c r="AF218" s="36"/>
      <c r="AG218" s="55" t="str">
        <f t="shared" si="37"/>
        <v>0</v>
      </c>
      <c r="AH218" s="60">
        <f t="shared" si="38"/>
        <v>50.614935064935068</v>
      </c>
      <c r="AI218" s="16">
        <v>60</v>
      </c>
      <c r="AJ218" s="61">
        <f t="shared" si="39"/>
        <v>110.61493506493507</v>
      </c>
      <c r="AK218" s="66"/>
      <c r="AL218" s="26"/>
      <c r="AM218" s="67"/>
      <c r="AN218" s="33" t="s">
        <v>1778</v>
      </c>
      <c r="AO218" s="5" t="s">
        <v>1778</v>
      </c>
      <c r="AP218" s="5" t="s">
        <v>1779</v>
      </c>
      <c r="AQ218" s="5" t="s">
        <v>194</v>
      </c>
      <c r="AR218" s="5">
        <v>3153149798</v>
      </c>
      <c r="AS218" s="5">
        <v>3485491296</v>
      </c>
      <c r="AT218" s="5"/>
      <c r="AU218" s="5"/>
      <c r="AV218" s="5" t="s">
        <v>4</v>
      </c>
      <c r="AW218" s="5" t="s">
        <v>1780</v>
      </c>
      <c r="AX218" s="5">
        <v>2009</v>
      </c>
      <c r="AY218" s="5" t="s">
        <v>114</v>
      </c>
      <c r="AZ218" s="5" t="s">
        <v>123</v>
      </c>
      <c r="BA218" s="5" t="s">
        <v>1781</v>
      </c>
      <c r="BB218" s="5">
        <v>2011</v>
      </c>
      <c r="BC218" s="5" t="s">
        <v>114</v>
      </c>
      <c r="BD218" s="5" t="s">
        <v>67</v>
      </c>
      <c r="BE218" s="5"/>
      <c r="BF218" s="5"/>
      <c r="BG218" s="5"/>
      <c r="BH218" s="5" t="s">
        <v>67</v>
      </c>
      <c r="BI218" s="5" t="s">
        <v>1782</v>
      </c>
      <c r="BJ218" s="5">
        <v>2015</v>
      </c>
      <c r="BK218" s="5" t="s">
        <v>306</v>
      </c>
      <c r="BL218" s="5" t="s">
        <v>212</v>
      </c>
      <c r="BM218" s="5" t="s">
        <v>1782</v>
      </c>
      <c r="BN218" s="5">
        <v>2020</v>
      </c>
      <c r="BO218" s="5" t="s">
        <v>306</v>
      </c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 t="s">
        <v>492</v>
      </c>
      <c r="CE218" s="5" t="s">
        <v>214</v>
      </c>
      <c r="CF218" s="5">
        <v>2018</v>
      </c>
      <c r="CG218" s="5" t="s">
        <v>130</v>
      </c>
      <c r="CH218" s="5">
        <v>2400</v>
      </c>
      <c r="CI218" s="5">
        <v>1649</v>
      </c>
      <c r="CJ218" s="5"/>
      <c r="CK218" s="5"/>
      <c r="CL218" s="5"/>
      <c r="CM218" s="5"/>
      <c r="CN218" s="5"/>
      <c r="CO218" s="5"/>
      <c r="CP218" s="5"/>
      <c r="CQ218" s="5" t="s">
        <v>134</v>
      </c>
      <c r="CR218" s="5"/>
      <c r="CS218" s="5"/>
      <c r="CT218" s="5"/>
      <c r="CU218" s="5"/>
      <c r="CV218" s="5"/>
    </row>
    <row r="219" spans="1:100" ht="120" x14ac:dyDescent="0.4">
      <c r="A219" s="40">
        <v>215</v>
      </c>
      <c r="B219" s="17">
        <v>217</v>
      </c>
      <c r="C219" s="14">
        <v>23800573</v>
      </c>
      <c r="D219" s="22" t="s">
        <v>1801</v>
      </c>
      <c r="E219" s="22" t="s">
        <v>1802</v>
      </c>
      <c r="F219" s="14" t="s">
        <v>1803</v>
      </c>
      <c r="G219" s="20">
        <v>31778</v>
      </c>
      <c r="H219" s="21" t="s">
        <v>1804</v>
      </c>
      <c r="I219" s="43">
        <v>3418110445</v>
      </c>
      <c r="J219" s="47">
        <v>388</v>
      </c>
      <c r="K219" s="36">
        <v>850</v>
      </c>
      <c r="L219" s="49">
        <f t="shared" si="30"/>
        <v>9.1294117647058819</v>
      </c>
      <c r="M219" s="47">
        <v>623</v>
      </c>
      <c r="N219" s="36">
        <v>1100</v>
      </c>
      <c r="O219" s="55">
        <f t="shared" si="31"/>
        <v>11.327272727272728</v>
      </c>
      <c r="P219" s="47">
        <v>364</v>
      </c>
      <c r="Q219" s="36">
        <v>550</v>
      </c>
      <c r="R219" s="55">
        <f t="shared" si="32"/>
        <v>13.236363636363638</v>
      </c>
      <c r="S219" s="47">
        <v>596</v>
      </c>
      <c r="T219" s="36">
        <v>600</v>
      </c>
      <c r="U219" s="55">
        <f t="shared" si="33"/>
        <v>19.866666666666667</v>
      </c>
      <c r="V219" s="47"/>
      <c r="W219" s="36"/>
      <c r="X219" s="55" t="str">
        <f t="shared" si="34"/>
        <v>0</v>
      </c>
      <c r="Y219" s="47"/>
      <c r="Z219" s="36"/>
      <c r="AA219" s="55" t="str">
        <f t="shared" si="35"/>
        <v>0</v>
      </c>
      <c r="AB219" s="47"/>
      <c r="AC219" s="36"/>
      <c r="AD219" s="55" t="str">
        <f t="shared" si="36"/>
        <v>0</v>
      </c>
      <c r="AE219" s="47"/>
      <c r="AF219" s="36"/>
      <c r="AG219" s="55" t="str">
        <f t="shared" si="37"/>
        <v>0</v>
      </c>
      <c r="AH219" s="60">
        <f t="shared" si="38"/>
        <v>53.559714795008915</v>
      </c>
      <c r="AI219" s="16">
        <v>57</v>
      </c>
      <c r="AJ219" s="61">
        <f t="shared" si="39"/>
        <v>110.55971479500892</v>
      </c>
      <c r="AK219" s="66"/>
      <c r="AL219" s="26"/>
      <c r="AM219" s="67"/>
      <c r="AN219" s="33" t="s">
        <v>1786</v>
      </c>
      <c r="AO219" s="5" t="s">
        <v>1787</v>
      </c>
      <c r="AP219" s="5" t="s">
        <v>1788</v>
      </c>
      <c r="AQ219" s="5" t="s">
        <v>1789</v>
      </c>
      <c r="AR219" s="5">
        <v>3429795612</v>
      </c>
      <c r="AS219" s="5">
        <v>3449678294</v>
      </c>
      <c r="AT219" s="5"/>
      <c r="AU219" s="5"/>
      <c r="AV219" s="5" t="s">
        <v>4</v>
      </c>
      <c r="AW219" s="5" t="s">
        <v>238</v>
      </c>
      <c r="AX219" s="5">
        <v>2013</v>
      </c>
      <c r="AY219" s="5" t="s">
        <v>125</v>
      </c>
      <c r="AZ219" s="5" t="s">
        <v>204</v>
      </c>
      <c r="BA219" s="5" t="s">
        <v>238</v>
      </c>
      <c r="BB219" s="5">
        <v>2015</v>
      </c>
      <c r="BC219" s="5" t="s">
        <v>125</v>
      </c>
      <c r="BD219" s="5" t="s">
        <v>206</v>
      </c>
      <c r="BE219" s="5" t="s">
        <v>238</v>
      </c>
      <c r="BF219" s="5">
        <v>2019</v>
      </c>
      <c r="BG219" s="5" t="s">
        <v>985</v>
      </c>
      <c r="BH219" s="5" t="s">
        <v>209</v>
      </c>
      <c r="BI219" s="5" t="s">
        <v>210</v>
      </c>
      <c r="BJ219" s="5">
        <v>2018</v>
      </c>
      <c r="BK219" s="5" t="s">
        <v>1310</v>
      </c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 t="s">
        <v>131</v>
      </c>
      <c r="CE219" s="5" t="s">
        <v>1790</v>
      </c>
      <c r="CF219" s="5">
        <v>2009</v>
      </c>
      <c r="CG219" s="5" t="s">
        <v>1791</v>
      </c>
      <c r="CH219" s="5">
        <v>300</v>
      </c>
      <c r="CI219" s="5">
        <v>273</v>
      </c>
      <c r="CJ219" s="5"/>
      <c r="CK219" s="5"/>
      <c r="CL219" s="5"/>
      <c r="CM219" s="5"/>
      <c r="CN219" s="5"/>
      <c r="CO219" s="5"/>
      <c r="CP219" s="5"/>
      <c r="CQ219" s="5" t="s">
        <v>134</v>
      </c>
      <c r="CR219" s="5"/>
      <c r="CS219" s="5"/>
      <c r="CT219" s="5"/>
      <c r="CU219" s="5"/>
      <c r="CV219" s="5"/>
    </row>
    <row r="220" spans="1:100" ht="135" x14ac:dyDescent="0.4">
      <c r="A220" s="40">
        <v>216</v>
      </c>
      <c r="B220" s="17">
        <v>218</v>
      </c>
      <c r="C220" s="14">
        <v>34800249</v>
      </c>
      <c r="D220" s="22" t="s">
        <v>1362</v>
      </c>
      <c r="E220" s="22" t="s">
        <v>1807</v>
      </c>
      <c r="F220" s="14" t="s">
        <v>1808</v>
      </c>
      <c r="G220" s="20">
        <v>32967</v>
      </c>
      <c r="H220" s="21" t="s">
        <v>1810</v>
      </c>
      <c r="I220" s="43">
        <v>3472522538</v>
      </c>
      <c r="J220" s="47">
        <v>659</v>
      </c>
      <c r="K220" s="36">
        <v>1050</v>
      </c>
      <c r="L220" s="49">
        <f t="shared" si="30"/>
        <v>12.552380952380952</v>
      </c>
      <c r="M220" s="47">
        <v>520</v>
      </c>
      <c r="N220" s="36">
        <v>1100</v>
      </c>
      <c r="O220" s="55">
        <f t="shared" si="31"/>
        <v>9.454545454545455</v>
      </c>
      <c r="P220" s="47">
        <v>322</v>
      </c>
      <c r="Q220" s="36">
        <v>550</v>
      </c>
      <c r="R220" s="55">
        <f t="shared" si="32"/>
        <v>11.709090909090909</v>
      </c>
      <c r="S220" s="47">
        <v>704</v>
      </c>
      <c r="T220" s="36">
        <v>1100</v>
      </c>
      <c r="U220" s="55">
        <f t="shared" si="33"/>
        <v>12.8</v>
      </c>
      <c r="V220" s="47"/>
      <c r="W220" s="36"/>
      <c r="X220" s="55" t="str">
        <f t="shared" si="34"/>
        <v>0</v>
      </c>
      <c r="Y220" s="47"/>
      <c r="Z220" s="36"/>
      <c r="AA220" s="55" t="str">
        <f t="shared" si="35"/>
        <v>0</v>
      </c>
      <c r="AB220" s="47"/>
      <c r="AC220" s="36"/>
      <c r="AD220" s="55" t="str">
        <f t="shared" si="36"/>
        <v>0</v>
      </c>
      <c r="AE220" s="47"/>
      <c r="AF220" s="36"/>
      <c r="AG220" s="55" t="str">
        <f t="shared" si="37"/>
        <v>0</v>
      </c>
      <c r="AH220" s="60">
        <f t="shared" si="38"/>
        <v>46.516017316017312</v>
      </c>
      <c r="AI220" s="16">
        <v>64</v>
      </c>
      <c r="AJ220" s="61">
        <f t="shared" si="39"/>
        <v>110.51601731601731</v>
      </c>
      <c r="AK220" s="66"/>
      <c r="AL220" s="26"/>
      <c r="AM220" s="67"/>
      <c r="AN220" s="33" t="s">
        <v>1793</v>
      </c>
      <c r="AO220" s="5" t="s">
        <v>1794</v>
      </c>
      <c r="AP220" s="5" t="s">
        <v>1795</v>
      </c>
      <c r="AQ220" s="5" t="s">
        <v>1796</v>
      </c>
      <c r="AR220" s="5">
        <v>3433107399</v>
      </c>
      <c r="AS220" s="5">
        <v>3433107399</v>
      </c>
      <c r="AT220" s="5">
        <v>3433107399</v>
      </c>
      <c r="AU220" s="5">
        <v>3433107399</v>
      </c>
      <c r="AV220" s="5" t="s">
        <v>4</v>
      </c>
      <c r="AW220" s="5" t="s">
        <v>121</v>
      </c>
      <c r="AX220" s="5">
        <v>2012</v>
      </c>
      <c r="AY220" s="5" t="s">
        <v>125</v>
      </c>
      <c r="AZ220" s="5" t="s">
        <v>123</v>
      </c>
      <c r="BA220" s="5" t="s">
        <v>247</v>
      </c>
      <c r="BB220" s="5">
        <v>2015</v>
      </c>
      <c r="BC220" s="5" t="s">
        <v>1797</v>
      </c>
      <c r="BD220" s="5" t="s">
        <v>173</v>
      </c>
      <c r="BE220" s="5" t="s">
        <v>1798</v>
      </c>
      <c r="BF220" s="5">
        <v>2017</v>
      </c>
      <c r="BG220" s="5" t="s">
        <v>1799</v>
      </c>
      <c r="BH220" s="5" t="s">
        <v>209</v>
      </c>
      <c r="BI220" s="5" t="s">
        <v>527</v>
      </c>
      <c r="BJ220" s="5">
        <v>2019</v>
      </c>
      <c r="BK220" s="5" t="s">
        <v>1800</v>
      </c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>
        <v>0</v>
      </c>
      <c r="CI220" s="5">
        <v>0</v>
      </c>
      <c r="CJ220" s="5"/>
      <c r="CK220" s="5"/>
      <c r="CL220" s="5"/>
      <c r="CM220" s="5"/>
      <c r="CN220" s="5"/>
      <c r="CO220" s="5"/>
      <c r="CP220" s="5" t="s">
        <v>117</v>
      </c>
      <c r="CQ220" s="5"/>
      <c r="CR220" s="5"/>
      <c r="CS220" s="5"/>
      <c r="CT220" s="5"/>
      <c r="CU220" s="5"/>
      <c r="CV220" s="5"/>
    </row>
    <row r="221" spans="1:100" ht="114" x14ac:dyDescent="0.4">
      <c r="A221" s="40">
        <v>217</v>
      </c>
      <c r="B221" s="17">
        <v>219</v>
      </c>
      <c r="C221" s="14">
        <v>23800583</v>
      </c>
      <c r="D221" s="22" t="s">
        <v>1068</v>
      </c>
      <c r="E221" s="22" t="s">
        <v>1813</v>
      </c>
      <c r="F221" s="14" t="s">
        <v>1814</v>
      </c>
      <c r="G221" s="20">
        <v>35525</v>
      </c>
      <c r="H221" s="21" t="s">
        <v>1815</v>
      </c>
      <c r="I221" s="43">
        <v>3449881683</v>
      </c>
      <c r="J221" s="47">
        <v>582</v>
      </c>
      <c r="K221" s="36">
        <v>1050</v>
      </c>
      <c r="L221" s="49">
        <f t="shared" si="30"/>
        <v>11.085714285714285</v>
      </c>
      <c r="M221" s="47">
        <v>687</v>
      </c>
      <c r="N221" s="36">
        <v>1100</v>
      </c>
      <c r="O221" s="55">
        <f t="shared" si="31"/>
        <v>12.49090909090909</v>
      </c>
      <c r="P221" s="47">
        <v>290</v>
      </c>
      <c r="Q221" s="36">
        <v>550</v>
      </c>
      <c r="R221" s="55">
        <f t="shared" si="32"/>
        <v>10.545454545454545</v>
      </c>
      <c r="S221" s="47">
        <v>678</v>
      </c>
      <c r="T221" s="36">
        <v>1100</v>
      </c>
      <c r="U221" s="55">
        <f t="shared" si="33"/>
        <v>12.327272727272726</v>
      </c>
      <c r="V221" s="47"/>
      <c r="W221" s="36"/>
      <c r="X221" s="55" t="str">
        <f t="shared" si="34"/>
        <v>0</v>
      </c>
      <c r="Y221" s="47"/>
      <c r="Z221" s="36"/>
      <c r="AA221" s="55" t="str">
        <f t="shared" si="35"/>
        <v>0</v>
      </c>
      <c r="AB221" s="47"/>
      <c r="AC221" s="36"/>
      <c r="AD221" s="55" t="str">
        <f t="shared" si="36"/>
        <v>0</v>
      </c>
      <c r="AE221" s="47"/>
      <c r="AF221" s="36"/>
      <c r="AG221" s="55" t="str">
        <f t="shared" si="37"/>
        <v>0</v>
      </c>
      <c r="AH221" s="60">
        <f t="shared" si="38"/>
        <v>46.449350649350649</v>
      </c>
      <c r="AI221" s="16">
        <v>64</v>
      </c>
      <c r="AJ221" s="61">
        <f t="shared" si="39"/>
        <v>110.44935064935065</v>
      </c>
      <c r="AK221" s="66"/>
      <c r="AL221" s="26"/>
      <c r="AM221" s="67"/>
      <c r="AN221" s="33" t="s">
        <v>1804</v>
      </c>
      <c r="AO221" s="5" t="s">
        <v>1804</v>
      </c>
      <c r="AP221" s="5" t="s">
        <v>262</v>
      </c>
      <c r="AQ221" s="5" t="s">
        <v>233</v>
      </c>
      <c r="AR221" s="5">
        <v>3418110445</v>
      </c>
      <c r="AS221" s="5">
        <v>3418110445</v>
      </c>
      <c r="AT221" s="5"/>
      <c r="AU221" s="5"/>
      <c r="AV221" s="5" t="s">
        <v>4</v>
      </c>
      <c r="AW221" s="5" t="s">
        <v>238</v>
      </c>
      <c r="AX221" s="5">
        <v>2004</v>
      </c>
      <c r="AY221" s="5" t="s">
        <v>125</v>
      </c>
      <c r="AZ221" s="5" t="s">
        <v>204</v>
      </c>
      <c r="BA221" s="5" t="s">
        <v>284</v>
      </c>
      <c r="BB221" s="5">
        <v>2014</v>
      </c>
      <c r="BC221" s="5" t="s">
        <v>125</v>
      </c>
      <c r="BD221" s="5" t="s">
        <v>206</v>
      </c>
      <c r="BE221" s="5" t="s">
        <v>238</v>
      </c>
      <c r="BF221" s="5">
        <v>2018</v>
      </c>
      <c r="BG221" s="5" t="s">
        <v>127</v>
      </c>
      <c r="BH221" s="5" t="s">
        <v>209</v>
      </c>
      <c r="BI221" s="5" t="s">
        <v>1373</v>
      </c>
      <c r="BJ221" s="5">
        <v>2013</v>
      </c>
      <c r="BK221" s="5" t="s">
        <v>1805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 t="s">
        <v>131</v>
      </c>
      <c r="CE221" s="5" t="s">
        <v>765</v>
      </c>
      <c r="CF221" s="5">
        <v>2014</v>
      </c>
      <c r="CG221" s="5" t="s">
        <v>1806</v>
      </c>
      <c r="CH221" s="5">
        <v>300</v>
      </c>
      <c r="CI221" s="5">
        <v>297</v>
      </c>
      <c r="CJ221" s="5"/>
      <c r="CK221" s="5"/>
      <c r="CL221" s="5"/>
      <c r="CM221" s="5"/>
      <c r="CN221" s="5"/>
      <c r="CO221" s="5"/>
      <c r="CP221" s="5" t="s">
        <v>117</v>
      </c>
      <c r="CQ221" s="5" t="s">
        <v>134</v>
      </c>
      <c r="CR221" s="5"/>
      <c r="CS221" s="5"/>
      <c r="CT221" s="5"/>
      <c r="CU221" s="5"/>
      <c r="CV221" s="5"/>
    </row>
    <row r="222" spans="1:100" ht="180" x14ac:dyDescent="0.4">
      <c r="A222" s="40">
        <v>218</v>
      </c>
      <c r="B222" s="17">
        <v>220</v>
      </c>
      <c r="C222" s="14">
        <v>23800605</v>
      </c>
      <c r="D222" s="22" t="s">
        <v>1817</v>
      </c>
      <c r="E222" s="22" t="s">
        <v>1818</v>
      </c>
      <c r="F222" s="14" t="s">
        <v>1819</v>
      </c>
      <c r="G222" s="20">
        <v>32947</v>
      </c>
      <c r="H222" s="21" t="s">
        <v>1820</v>
      </c>
      <c r="I222" s="43">
        <v>3463206639</v>
      </c>
      <c r="J222" s="47">
        <v>533</v>
      </c>
      <c r="K222" s="36">
        <v>900</v>
      </c>
      <c r="L222" s="49">
        <f t="shared" si="30"/>
        <v>11.844444444444445</v>
      </c>
      <c r="M222" s="47">
        <v>573</v>
      </c>
      <c r="N222" s="36">
        <v>1100</v>
      </c>
      <c r="O222" s="55">
        <f t="shared" si="31"/>
        <v>10.418181818181818</v>
      </c>
      <c r="P222" s="47">
        <v>370</v>
      </c>
      <c r="Q222" s="36">
        <v>550</v>
      </c>
      <c r="R222" s="55">
        <f t="shared" si="32"/>
        <v>13.454545454545455</v>
      </c>
      <c r="S222" s="47">
        <v>689</v>
      </c>
      <c r="T222" s="36">
        <v>1100</v>
      </c>
      <c r="U222" s="55">
        <f t="shared" si="33"/>
        <v>12.527272727272727</v>
      </c>
      <c r="V222" s="47"/>
      <c r="W222" s="36"/>
      <c r="X222" s="55" t="str">
        <f t="shared" si="34"/>
        <v>0</v>
      </c>
      <c r="Y222" s="47"/>
      <c r="Z222" s="36"/>
      <c r="AA222" s="55" t="str">
        <f t="shared" si="35"/>
        <v>0</v>
      </c>
      <c r="AB222" s="47"/>
      <c r="AC222" s="36"/>
      <c r="AD222" s="55" t="str">
        <f t="shared" si="36"/>
        <v>0</v>
      </c>
      <c r="AE222" s="47"/>
      <c r="AF222" s="36"/>
      <c r="AG222" s="55" t="str">
        <f t="shared" si="37"/>
        <v>0</v>
      </c>
      <c r="AH222" s="60">
        <f t="shared" si="38"/>
        <v>48.24444444444444</v>
      </c>
      <c r="AI222" s="16">
        <v>62</v>
      </c>
      <c r="AJ222" s="61">
        <f t="shared" si="39"/>
        <v>110.24444444444444</v>
      </c>
      <c r="AK222" s="66"/>
      <c r="AL222" s="26"/>
      <c r="AM222" s="67"/>
      <c r="AN222" s="33" t="s">
        <v>1809</v>
      </c>
      <c r="AO222" s="5" t="s">
        <v>1810</v>
      </c>
      <c r="AP222" s="5" t="s">
        <v>1811</v>
      </c>
      <c r="AQ222" s="5" t="s">
        <v>1812</v>
      </c>
      <c r="AR222" s="5">
        <v>3472522538</v>
      </c>
      <c r="AS222" s="5">
        <v>3179534466</v>
      </c>
      <c r="AT222" s="5"/>
      <c r="AU222" s="5"/>
      <c r="AV222" s="5" t="s">
        <v>4</v>
      </c>
      <c r="AW222" s="5" t="s">
        <v>121</v>
      </c>
      <c r="AX222" s="5">
        <v>2006</v>
      </c>
      <c r="AY222" s="5" t="s">
        <v>452</v>
      </c>
      <c r="AZ222" s="5" t="s">
        <v>123</v>
      </c>
      <c r="BA222" s="5" t="s">
        <v>121</v>
      </c>
      <c r="BB222" s="5">
        <v>2008</v>
      </c>
      <c r="BC222" s="5" t="s">
        <v>452</v>
      </c>
      <c r="BD222" s="5" t="s">
        <v>206</v>
      </c>
      <c r="BE222" s="5" t="s">
        <v>238</v>
      </c>
      <c r="BF222" s="5">
        <v>2017</v>
      </c>
      <c r="BG222" s="5" t="s">
        <v>635</v>
      </c>
      <c r="BH222" s="5" t="s">
        <v>209</v>
      </c>
      <c r="BI222" s="5" t="s">
        <v>210</v>
      </c>
      <c r="BJ222" s="5">
        <v>2019</v>
      </c>
      <c r="BK222" s="5" t="s">
        <v>635</v>
      </c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>
        <v>0</v>
      </c>
      <c r="CI222" s="5">
        <v>0</v>
      </c>
      <c r="CJ222" s="5"/>
      <c r="CK222" s="5"/>
      <c r="CL222" s="5"/>
      <c r="CM222" s="5"/>
      <c r="CN222" s="5"/>
      <c r="CO222" s="5"/>
      <c r="CP222" s="5" t="s">
        <v>117</v>
      </c>
      <c r="CQ222" s="5" t="s">
        <v>134</v>
      </c>
      <c r="CR222" s="5"/>
      <c r="CS222" s="5"/>
      <c r="CT222" s="5"/>
      <c r="CU222" s="5"/>
      <c r="CV222" s="5"/>
    </row>
    <row r="223" spans="1:100" ht="114" x14ac:dyDescent="0.4">
      <c r="A223" s="40">
        <v>219</v>
      </c>
      <c r="B223" s="17">
        <v>221</v>
      </c>
      <c r="C223" s="14">
        <v>23800818</v>
      </c>
      <c r="D223" s="22" t="s">
        <v>1823</v>
      </c>
      <c r="E223" s="22" t="s">
        <v>1824</v>
      </c>
      <c r="F223" s="14" t="s">
        <v>1825</v>
      </c>
      <c r="G223" s="20">
        <v>32587</v>
      </c>
      <c r="H223" s="21" t="s">
        <v>1827</v>
      </c>
      <c r="I223" s="43">
        <v>3078046423</v>
      </c>
      <c r="J223" s="47">
        <v>506</v>
      </c>
      <c r="K223" s="36">
        <v>1050</v>
      </c>
      <c r="L223" s="49">
        <f t="shared" si="30"/>
        <v>9.6380952380952376</v>
      </c>
      <c r="M223" s="47">
        <v>568</v>
      </c>
      <c r="N223" s="36">
        <v>1100</v>
      </c>
      <c r="O223" s="55">
        <f t="shared" si="31"/>
        <v>10.327272727272728</v>
      </c>
      <c r="P223" s="47">
        <v>330</v>
      </c>
      <c r="Q223" s="36">
        <v>550</v>
      </c>
      <c r="R223" s="55">
        <f t="shared" si="32"/>
        <v>12</v>
      </c>
      <c r="S223" s="47">
        <v>673</v>
      </c>
      <c r="T223" s="36">
        <v>1100</v>
      </c>
      <c r="U223" s="55">
        <f t="shared" si="33"/>
        <v>12.236363636363636</v>
      </c>
      <c r="V223" s="47"/>
      <c r="W223" s="36"/>
      <c r="X223" s="55" t="str">
        <f t="shared" si="34"/>
        <v>0</v>
      </c>
      <c r="Y223" s="47"/>
      <c r="Z223" s="36"/>
      <c r="AA223" s="55" t="str">
        <f t="shared" si="35"/>
        <v>0</v>
      </c>
      <c r="AB223" s="47"/>
      <c r="AC223" s="36"/>
      <c r="AD223" s="55" t="str">
        <f t="shared" si="36"/>
        <v>0</v>
      </c>
      <c r="AE223" s="47"/>
      <c r="AF223" s="36"/>
      <c r="AG223" s="55" t="str">
        <f t="shared" si="37"/>
        <v>0</v>
      </c>
      <c r="AH223" s="60">
        <f t="shared" si="38"/>
        <v>44.201731601731602</v>
      </c>
      <c r="AI223" s="16">
        <v>66</v>
      </c>
      <c r="AJ223" s="61">
        <f t="shared" si="39"/>
        <v>110.20173160173161</v>
      </c>
      <c r="AK223" s="66"/>
      <c r="AL223" s="26"/>
      <c r="AM223" s="67"/>
      <c r="AN223" s="33" t="s">
        <v>1815</v>
      </c>
      <c r="AO223" s="5" t="s">
        <v>1815</v>
      </c>
      <c r="AP223" s="5" t="s">
        <v>393</v>
      </c>
      <c r="AQ223" s="5" t="s">
        <v>1816</v>
      </c>
      <c r="AR223" s="5">
        <v>3449881683</v>
      </c>
      <c r="AS223" s="5">
        <v>3448025594</v>
      </c>
      <c r="AT223" s="5"/>
      <c r="AU223" s="5"/>
      <c r="AV223" s="5" t="s">
        <v>4</v>
      </c>
      <c r="AW223" s="5" t="s">
        <v>121</v>
      </c>
      <c r="AX223" s="5">
        <v>2013</v>
      </c>
      <c r="AY223" s="5" t="s">
        <v>125</v>
      </c>
      <c r="AZ223" s="5" t="s">
        <v>204</v>
      </c>
      <c r="BA223" s="5" t="s">
        <v>238</v>
      </c>
      <c r="BB223" s="5">
        <v>2015</v>
      </c>
      <c r="BC223" s="5" t="s">
        <v>125</v>
      </c>
      <c r="BD223" s="5" t="s">
        <v>206</v>
      </c>
      <c r="BE223" s="5" t="s">
        <v>238</v>
      </c>
      <c r="BF223" s="5">
        <v>2017</v>
      </c>
      <c r="BG223" s="5" t="s">
        <v>127</v>
      </c>
      <c r="BH223" s="5" t="s">
        <v>209</v>
      </c>
      <c r="BI223" s="5" t="s">
        <v>210</v>
      </c>
      <c r="BJ223" s="5">
        <v>2019</v>
      </c>
      <c r="BK223" s="5" t="s">
        <v>127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>
        <v>0</v>
      </c>
      <c r="CI223" s="5">
        <v>0</v>
      </c>
      <c r="CJ223" s="5"/>
      <c r="CK223" s="5"/>
      <c r="CL223" s="5"/>
      <c r="CM223" s="5"/>
      <c r="CN223" s="5"/>
      <c r="CO223" s="5"/>
      <c r="CP223" s="5" t="s">
        <v>117</v>
      </c>
      <c r="CQ223" s="5" t="s">
        <v>134</v>
      </c>
      <c r="CR223" s="5"/>
      <c r="CS223" s="5"/>
      <c r="CT223" s="5"/>
      <c r="CU223" s="5"/>
      <c r="CV223" s="5"/>
    </row>
    <row r="224" spans="1:100" ht="114" x14ac:dyDescent="0.4">
      <c r="A224" s="40">
        <v>220</v>
      </c>
      <c r="B224" s="17">
        <v>225</v>
      </c>
      <c r="C224" s="14">
        <v>23800736</v>
      </c>
      <c r="D224" s="22" t="s">
        <v>1846</v>
      </c>
      <c r="E224" s="22" t="s">
        <v>1847</v>
      </c>
      <c r="F224" s="14" t="s">
        <v>1848</v>
      </c>
      <c r="G224" s="20">
        <v>35746</v>
      </c>
      <c r="H224" s="21" t="s">
        <v>1850</v>
      </c>
      <c r="I224" s="43">
        <v>3479400397</v>
      </c>
      <c r="J224" s="47">
        <v>559</v>
      </c>
      <c r="K224" s="36">
        <v>1050</v>
      </c>
      <c r="L224" s="49">
        <f t="shared" si="30"/>
        <v>10.647619047619049</v>
      </c>
      <c r="M224" s="47">
        <v>699</v>
      </c>
      <c r="N224" s="36">
        <v>1100</v>
      </c>
      <c r="O224" s="55">
        <f t="shared" si="31"/>
        <v>12.709090909090911</v>
      </c>
      <c r="P224" s="47">
        <v>320</v>
      </c>
      <c r="Q224" s="36">
        <v>550</v>
      </c>
      <c r="R224" s="55">
        <f t="shared" si="32"/>
        <v>11.636363636363637</v>
      </c>
      <c r="S224" s="47">
        <v>2.84</v>
      </c>
      <c r="T224" s="36">
        <v>4</v>
      </c>
      <c r="U224" s="55">
        <f t="shared" si="33"/>
        <v>14.2</v>
      </c>
      <c r="V224" s="47"/>
      <c r="W224" s="36"/>
      <c r="X224" s="55" t="str">
        <f t="shared" si="34"/>
        <v>0</v>
      </c>
      <c r="Y224" s="47"/>
      <c r="Z224" s="36"/>
      <c r="AA224" s="55" t="str">
        <f t="shared" si="35"/>
        <v>0</v>
      </c>
      <c r="AB224" s="47"/>
      <c r="AC224" s="36"/>
      <c r="AD224" s="55" t="str">
        <f t="shared" si="36"/>
        <v>0</v>
      </c>
      <c r="AE224" s="47"/>
      <c r="AF224" s="36"/>
      <c r="AG224" s="55" t="str">
        <f t="shared" si="37"/>
        <v>0</v>
      </c>
      <c r="AH224" s="60">
        <f t="shared" si="38"/>
        <v>49.193073593073592</v>
      </c>
      <c r="AI224" s="16">
        <v>61</v>
      </c>
      <c r="AJ224" s="61">
        <f t="shared" si="39"/>
        <v>110.19307359307359</v>
      </c>
      <c r="AK224" s="66"/>
      <c r="AL224" s="26"/>
      <c r="AM224" s="67"/>
      <c r="AN224" s="33" t="s">
        <v>1820</v>
      </c>
      <c r="AO224" s="5" t="s">
        <v>1820</v>
      </c>
      <c r="AP224" s="5" t="s">
        <v>393</v>
      </c>
      <c r="AQ224" s="5" t="s">
        <v>1821</v>
      </c>
      <c r="AR224" s="5">
        <v>3463206639</v>
      </c>
      <c r="AS224" s="5">
        <v>3463206639</v>
      </c>
      <c r="AT224" s="5"/>
      <c r="AU224" s="5"/>
      <c r="AV224" s="5" t="s">
        <v>4</v>
      </c>
      <c r="AW224" s="5" t="s">
        <v>121</v>
      </c>
      <c r="AX224" s="5">
        <v>2008</v>
      </c>
      <c r="AY224" s="5" t="s">
        <v>125</v>
      </c>
      <c r="AZ224" s="5" t="s">
        <v>204</v>
      </c>
      <c r="BA224" s="5" t="s">
        <v>284</v>
      </c>
      <c r="BB224" s="5">
        <v>2010</v>
      </c>
      <c r="BC224" s="5" t="s">
        <v>125</v>
      </c>
      <c r="BD224" s="5" t="s">
        <v>206</v>
      </c>
      <c r="BE224" s="5" t="s">
        <v>284</v>
      </c>
      <c r="BF224" s="5">
        <v>2013</v>
      </c>
      <c r="BG224" s="5" t="s">
        <v>127</v>
      </c>
      <c r="BH224" s="5" t="s">
        <v>209</v>
      </c>
      <c r="BI224" s="5" t="s">
        <v>436</v>
      </c>
      <c r="BJ224" s="5">
        <v>2015</v>
      </c>
      <c r="BK224" s="5" t="s">
        <v>127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 t="s">
        <v>131</v>
      </c>
      <c r="CE224" s="5" t="s">
        <v>1167</v>
      </c>
      <c r="CF224" s="5"/>
      <c r="CG224" s="5" t="s">
        <v>1822</v>
      </c>
      <c r="CH224" s="5">
        <v>600</v>
      </c>
      <c r="CI224" s="5">
        <v>553</v>
      </c>
      <c r="CJ224" s="5"/>
      <c r="CK224" s="5"/>
      <c r="CL224" s="5"/>
      <c r="CM224" s="5"/>
      <c r="CN224" s="5"/>
      <c r="CO224" s="5"/>
      <c r="CP224" s="5" t="s">
        <v>117</v>
      </c>
      <c r="CQ224" s="5" t="s">
        <v>134</v>
      </c>
      <c r="CR224" s="5"/>
      <c r="CS224" s="5"/>
      <c r="CT224" s="5"/>
      <c r="CU224" s="5"/>
      <c r="CV224" s="5"/>
    </row>
    <row r="225" spans="1:100" ht="114" x14ac:dyDescent="0.4">
      <c r="A225" s="40">
        <v>221</v>
      </c>
      <c r="B225" s="17">
        <v>222</v>
      </c>
      <c r="C225" s="14">
        <v>23800877</v>
      </c>
      <c r="D225" s="22" t="s">
        <v>1829</v>
      </c>
      <c r="E225" s="22" t="s">
        <v>1830</v>
      </c>
      <c r="F225" s="14" t="s">
        <v>1831</v>
      </c>
      <c r="G225" s="20">
        <v>34439</v>
      </c>
      <c r="H225" s="21" t="s">
        <v>1832</v>
      </c>
      <c r="I225" s="43">
        <v>3472010185</v>
      </c>
      <c r="J225" s="47">
        <v>568</v>
      </c>
      <c r="K225" s="36">
        <v>1050</v>
      </c>
      <c r="L225" s="49">
        <f t="shared" si="30"/>
        <v>10.81904761904762</v>
      </c>
      <c r="M225" s="47">
        <v>628</v>
      </c>
      <c r="N225" s="36">
        <v>1100</v>
      </c>
      <c r="O225" s="55">
        <f t="shared" si="31"/>
        <v>11.418181818181818</v>
      </c>
      <c r="P225" s="47">
        <v>324</v>
      </c>
      <c r="Q225" s="36">
        <v>550</v>
      </c>
      <c r="R225" s="55">
        <f t="shared" si="32"/>
        <v>11.781818181818181</v>
      </c>
      <c r="S225" s="47">
        <v>662</v>
      </c>
      <c r="T225" s="36">
        <v>1200</v>
      </c>
      <c r="U225" s="55">
        <f t="shared" si="33"/>
        <v>11.033333333333333</v>
      </c>
      <c r="V225" s="47"/>
      <c r="W225" s="36"/>
      <c r="X225" s="55" t="str">
        <f t="shared" si="34"/>
        <v>0</v>
      </c>
      <c r="Y225" s="47"/>
      <c r="Z225" s="36"/>
      <c r="AA225" s="55" t="str">
        <f t="shared" si="35"/>
        <v>0</v>
      </c>
      <c r="AB225" s="47"/>
      <c r="AC225" s="36"/>
      <c r="AD225" s="55" t="str">
        <f t="shared" si="36"/>
        <v>0</v>
      </c>
      <c r="AE225" s="47"/>
      <c r="AF225" s="36"/>
      <c r="AG225" s="55" t="str">
        <f t="shared" si="37"/>
        <v>0</v>
      </c>
      <c r="AH225" s="60">
        <f t="shared" si="38"/>
        <v>45.05238095238095</v>
      </c>
      <c r="AI225" s="16">
        <v>65</v>
      </c>
      <c r="AJ225" s="61">
        <f t="shared" si="39"/>
        <v>110.05238095238096</v>
      </c>
      <c r="AK225" s="66"/>
      <c r="AL225" s="26"/>
      <c r="AM225" s="67"/>
      <c r="AN225" s="33" t="s">
        <v>1826</v>
      </c>
      <c r="AO225" s="5" t="s">
        <v>1827</v>
      </c>
      <c r="AP225" s="5" t="s">
        <v>891</v>
      </c>
      <c r="AQ225" s="5" t="s">
        <v>892</v>
      </c>
      <c r="AR225" s="5">
        <v>3078046423</v>
      </c>
      <c r="AS225" s="5"/>
      <c r="AT225" s="5"/>
      <c r="AU225" s="5"/>
      <c r="AV225" s="5" t="s">
        <v>4</v>
      </c>
      <c r="AW225" s="5" t="s">
        <v>1828</v>
      </c>
      <c r="AX225" s="5">
        <v>2006</v>
      </c>
      <c r="AY225" s="5" t="s">
        <v>894</v>
      </c>
      <c r="AZ225" s="5" t="s">
        <v>204</v>
      </c>
      <c r="BA225" s="5" t="s">
        <v>895</v>
      </c>
      <c r="BB225" s="5">
        <v>2012</v>
      </c>
      <c r="BC225" s="5" t="s">
        <v>452</v>
      </c>
      <c r="BD225" s="5" t="s">
        <v>206</v>
      </c>
      <c r="BE225" s="5" t="s">
        <v>238</v>
      </c>
      <c r="BF225" s="5">
        <v>2014</v>
      </c>
      <c r="BG225" s="5" t="s">
        <v>437</v>
      </c>
      <c r="BH225" s="5" t="s">
        <v>209</v>
      </c>
      <c r="BI225" s="5" t="s">
        <v>210</v>
      </c>
      <c r="BJ225" s="5">
        <v>2016</v>
      </c>
      <c r="BK225" s="5" t="s">
        <v>437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 t="s">
        <v>131</v>
      </c>
      <c r="CE225" s="5"/>
      <c r="CF225" s="5">
        <v>2014</v>
      </c>
      <c r="CG225" s="5" t="s">
        <v>896</v>
      </c>
      <c r="CH225" s="5">
        <v>100</v>
      </c>
      <c r="CI225" s="5">
        <v>100</v>
      </c>
      <c r="CJ225" s="5"/>
      <c r="CK225" s="5"/>
      <c r="CL225" s="5"/>
      <c r="CM225" s="5"/>
      <c r="CN225" s="5"/>
      <c r="CO225" s="5"/>
      <c r="CP225" s="5" t="s">
        <v>117</v>
      </c>
      <c r="CQ225" s="5" t="s">
        <v>134</v>
      </c>
      <c r="CR225" s="5"/>
      <c r="CS225" s="5"/>
      <c r="CT225" s="5"/>
      <c r="CU225" s="5"/>
      <c r="CV225" s="5"/>
    </row>
    <row r="226" spans="1:100" ht="114" x14ac:dyDescent="0.4">
      <c r="A226" s="40">
        <v>222</v>
      </c>
      <c r="B226" s="17">
        <v>223</v>
      </c>
      <c r="C226" s="14">
        <v>23800623</v>
      </c>
      <c r="D226" s="22" t="s">
        <v>1837</v>
      </c>
      <c r="E226" s="22" t="s">
        <v>1838</v>
      </c>
      <c r="F226" s="14" t="s">
        <v>1839</v>
      </c>
      <c r="G226" s="20">
        <v>35523</v>
      </c>
      <c r="H226" s="21" t="s">
        <v>1841</v>
      </c>
      <c r="I226" s="43">
        <v>3441190075</v>
      </c>
      <c r="J226" s="47">
        <v>776</v>
      </c>
      <c r="K226" s="36">
        <v>1100</v>
      </c>
      <c r="L226" s="49">
        <f t="shared" si="30"/>
        <v>14.109090909090909</v>
      </c>
      <c r="M226" s="47">
        <v>636</v>
      </c>
      <c r="N226" s="36">
        <v>1100</v>
      </c>
      <c r="O226" s="55">
        <f t="shared" si="31"/>
        <v>11.563636363636363</v>
      </c>
      <c r="P226" s="47">
        <v>790</v>
      </c>
      <c r="Q226" s="36">
        <v>1100</v>
      </c>
      <c r="R226" s="55">
        <f t="shared" si="32"/>
        <v>14.363636363636363</v>
      </c>
      <c r="S226" s="47"/>
      <c r="T226" s="36"/>
      <c r="U226" s="55" t="str">
        <f t="shared" si="33"/>
        <v>0</v>
      </c>
      <c r="V226" s="47"/>
      <c r="W226" s="36"/>
      <c r="X226" s="55" t="str">
        <f t="shared" si="34"/>
        <v>0</v>
      </c>
      <c r="Y226" s="47"/>
      <c r="Z226" s="36"/>
      <c r="AA226" s="55" t="str">
        <f t="shared" si="35"/>
        <v>0</v>
      </c>
      <c r="AB226" s="47"/>
      <c r="AC226" s="36"/>
      <c r="AD226" s="55" t="str">
        <f t="shared" si="36"/>
        <v>0</v>
      </c>
      <c r="AE226" s="47"/>
      <c r="AF226" s="36"/>
      <c r="AG226" s="55" t="str">
        <f t="shared" si="37"/>
        <v>0</v>
      </c>
      <c r="AH226" s="60">
        <f t="shared" si="38"/>
        <v>40.036363636363632</v>
      </c>
      <c r="AI226" s="16">
        <v>70</v>
      </c>
      <c r="AJ226" s="61">
        <f t="shared" si="39"/>
        <v>110.03636363636363</v>
      </c>
      <c r="AK226" s="66"/>
      <c r="AL226" s="26"/>
      <c r="AM226" s="67"/>
      <c r="AN226" s="33" t="s">
        <v>1832</v>
      </c>
      <c r="AO226" s="5" t="s">
        <v>1832</v>
      </c>
      <c r="AP226" s="5" t="s">
        <v>1272</v>
      </c>
      <c r="AQ226" s="5" t="s">
        <v>1272</v>
      </c>
      <c r="AR226" s="5">
        <v>3472010185</v>
      </c>
      <c r="AS226" s="5"/>
      <c r="AT226" s="5"/>
      <c r="AU226" s="5"/>
      <c r="AV226" s="5" t="s">
        <v>4</v>
      </c>
      <c r="AW226" s="5" t="s">
        <v>121</v>
      </c>
      <c r="AX226" s="5">
        <v>2012</v>
      </c>
      <c r="AY226" s="5" t="s">
        <v>125</v>
      </c>
      <c r="AZ226" s="5" t="s">
        <v>204</v>
      </c>
      <c r="BA226" s="5" t="s">
        <v>1010</v>
      </c>
      <c r="BB226" s="5">
        <v>2014</v>
      </c>
      <c r="BC226" s="5" t="s">
        <v>125</v>
      </c>
      <c r="BD226" s="5" t="s">
        <v>206</v>
      </c>
      <c r="BE226" s="5" t="s">
        <v>284</v>
      </c>
      <c r="BF226" s="5">
        <v>2018</v>
      </c>
      <c r="BG226" s="5" t="s">
        <v>127</v>
      </c>
      <c r="BH226" s="5" t="s">
        <v>209</v>
      </c>
      <c r="BI226" s="5" t="s">
        <v>1833</v>
      </c>
      <c r="BJ226" s="5">
        <v>2019</v>
      </c>
      <c r="BK226" s="5" t="s">
        <v>1834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 t="s">
        <v>131</v>
      </c>
      <c r="CE226" s="5" t="s">
        <v>1835</v>
      </c>
      <c r="CF226" s="5">
        <v>2014</v>
      </c>
      <c r="CG226" s="5" t="s">
        <v>1836</v>
      </c>
      <c r="CH226" s="5">
        <v>300</v>
      </c>
      <c r="CI226" s="5">
        <v>290</v>
      </c>
      <c r="CJ226" s="5"/>
      <c r="CK226" s="5"/>
      <c r="CL226" s="5"/>
      <c r="CM226" s="5"/>
      <c r="CN226" s="5"/>
      <c r="CO226" s="5"/>
      <c r="CP226" s="5" t="s">
        <v>117</v>
      </c>
      <c r="CQ226" s="5" t="s">
        <v>134</v>
      </c>
      <c r="CR226" s="5"/>
      <c r="CS226" s="5"/>
      <c r="CT226" s="5"/>
      <c r="CU226" s="5"/>
      <c r="CV226" s="5"/>
    </row>
    <row r="227" spans="1:100" ht="114" x14ac:dyDescent="0.4">
      <c r="A227" s="40">
        <v>223</v>
      </c>
      <c r="B227" s="17">
        <v>224</v>
      </c>
      <c r="C227" s="14">
        <v>23800532</v>
      </c>
      <c r="D227" s="22" t="s">
        <v>1842</v>
      </c>
      <c r="E227" s="22" t="s">
        <v>725</v>
      </c>
      <c r="F227" s="14" t="s">
        <v>1843</v>
      </c>
      <c r="G227" s="20">
        <v>33668</v>
      </c>
      <c r="H227" s="21" t="s">
        <v>1844</v>
      </c>
      <c r="I227" s="43">
        <v>3452049206</v>
      </c>
      <c r="J227" s="47">
        <v>190</v>
      </c>
      <c r="K227" s="36">
        <v>300</v>
      </c>
      <c r="L227" s="49">
        <f t="shared" si="30"/>
        <v>12.666666666666666</v>
      </c>
      <c r="M227" s="47">
        <v>351</v>
      </c>
      <c r="N227" s="36">
        <v>600</v>
      </c>
      <c r="O227" s="55">
        <f t="shared" si="31"/>
        <v>11.7</v>
      </c>
      <c r="P227" s="47">
        <v>360</v>
      </c>
      <c r="Q227" s="36">
        <v>600</v>
      </c>
      <c r="R227" s="55">
        <f t="shared" si="32"/>
        <v>12</v>
      </c>
      <c r="S227" s="47">
        <v>347</v>
      </c>
      <c r="T227" s="36">
        <v>600</v>
      </c>
      <c r="U227" s="55">
        <f t="shared" si="33"/>
        <v>11.566666666666666</v>
      </c>
      <c r="V227" s="47"/>
      <c r="W227" s="36"/>
      <c r="X227" s="55" t="str">
        <f t="shared" si="34"/>
        <v>0</v>
      </c>
      <c r="Y227" s="47"/>
      <c r="Z227" s="36"/>
      <c r="AA227" s="55" t="str">
        <f t="shared" si="35"/>
        <v>0</v>
      </c>
      <c r="AB227" s="47"/>
      <c r="AC227" s="36"/>
      <c r="AD227" s="55" t="str">
        <f t="shared" si="36"/>
        <v>0</v>
      </c>
      <c r="AE227" s="47"/>
      <c r="AF227" s="36"/>
      <c r="AG227" s="55" t="str">
        <f t="shared" si="37"/>
        <v>0</v>
      </c>
      <c r="AH227" s="60">
        <f t="shared" si="38"/>
        <v>47.933333333333337</v>
      </c>
      <c r="AI227" s="16">
        <v>62</v>
      </c>
      <c r="AJ227" s="61">
        <f t="shared" si="39"/>
        <v>109.93333333333334</v>
      </c>
      <c r="AK227" s="66"/>
      <c r="AL227" s="26"/>
      <c r="AM227" s="67"/>
      <c r="AN227" s="33" t="s">
        <v>1840</v>
      </c>
      <c r="AO227" s="5" t="s">
        <v>1841</v>
      </c>
      <c r="AP227" s="5" t="s">
        <v>193</v>
      </c>
      <c r="AQ227" s="5" t="s">
        <v>577</v>
      </c>
      <c r="AR227" s="5">
        <v>3441190075</v>
      </c>
      <c r="AS227" s="5"/>
      <c r="AT227" s="5"/>
      <c r="AU227" s="5"/>
      <c r="AV227" s="5" t="s">
        <v>4</v>
      </c>
      <c r="AW227" s="5" t="s">
        <v>121</v>
      </c>
      <c r="AX227" s="5">
        <v>2015</v>
      </c>
      <c r="AY227" s="5" t="s">
        <v>125</v>
      </c>
      <c r="AZ227" s="5" t="s">
        <v>123</v>
      </c>
      <c r="BA227" s="5" t="s">
        <v>247</v>
      </c>
      <c r="BB227" s="5">
        <v>2017</v>
      </c>
      <c r="BC227" s="5" t="s">
        <v>125</v>
      </c>
      <c r="BD227" s="5" t="s">
        <v>206</v>
      </c>
      <c r="BE227" s="5" t="s">
        <v>238</v>
      </c>
      <c r="BF227" s="5">
        <v>2019</v>
      </c>
      <c r="BG227" s="5" t="s">
        <v>308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 t="s">
        <v>131</v>
      </c>
      <c r="CE227" s="5" t="s">
        <v>396</v>
      </c>
      <c r="CF227" s="5">
        <v>2017</v>
      </c>
      <c r="CG227" s="5" t="s">
        <v>155</v>
      </c>
      <c r="CH227" s="5">
        <v>600</v>
      </c>
      <c r="CI227" s="5">
        <v>543</v>
      </c>
      <c r="CJ227" s="5"/>
      <c r="CK227" s="5"/>
      <c r="CL227" s="5"/>
      <c r="CM227" s="5"/>
      <c r="CN227" s="5"/>
      <c r="CO227" s="5"/>
      <c r="CP227" s="5" t="s">
        <v>117</v>
      </c>
      <c r="CQ227" s="5" t="s">
        <v>134</v>
      </c>
      <c r="CR227" s="5"/>
      <c r="CS227" s="5"/>
      <c r="CT227" s="5"/>
      <c r="CU227" s="5"/>
      <c r="CV227" s="5"/>
    </row>
    <row r="228" spans="1:100" ht="120" x14ac:dyDescent="0.4">
      <c r="A228" s="40">
        <v>224</v>
      </c>
      <c r="B228" s="17">
        <v>226</v>
      </c>
      <c r="C228" s="14">
        <v>23800502</v>
      </c>
      <c r="D228" s="22" t="s">
        <v>1855</v>
      </c>
      <c r="E228" s="22" t="s">
        <v>1856</v>
      </c>
      <c r="F228" s="14" t="s">
        <v>1857</v>
      </c>
      <c r="G228" s="20">
        <v>32249</v>
      </c>
      <c r="H228" s="21" t="s">
        <v>1858</v>
      </c>
      <c r="I228" s="43">
        <v>3429621269</v>
      </c>
      <c r="J228" s="47">
        <v>482</v>
      </c>
      <c r="K228" s="36">
        <v>850</v>
      </c>
      <c r="L228" s="49">
        <f t="shared" si="30"/>
        <v>11.341176470588234</v>
      </c>
      <c r="M228" s="47">
        <v>657</v>
      </c>
      <c r="N228" s="36">
        <v>1100</v>
      </c>
      <c r="O228" s="55">
        <f t="shared" si="31"/>
        <v>11.945454545454545</v>
      </c>
      <c r="P228" s="47">
        <v>337</v>
      </c>
      <c r="Q228" s="36">
        <v>550</v>
      </c>
      <c r="R228" s="55">
        <f t="shared" si="32"/>
        <v>12.254545454545454</v>
      </c>
      <c r="S228" s="47">
        <v>699</v>
      </c>
      <c r="T228" s="36">
        <v>1100</v>
      </c>
      <c r="U228" s="55">
        <f t="shared" si="33"/>
        <v>12.709090909090911</v>
      </c>
      <c r="V228" s="47"/>
      <c r="W228" s="36"/>
      <c r="X228" s="55" t="str">
        <f t="shared" si="34"/>
        <v>0</v>
      </c>
      <c r="Y228" s="47"/>
      <c r="Z228" s="36"/>
      <c r="AA228" s="55" t="str">
        <f t="shared" si="35"/>
        <v>0</v>
      </c>
      <c r="AB228" s="47">
        <v>642</v>
      </c>
      <c r="AC228" s="36">
        <v>900</v>
      </c>
      <c r="AD228" s="55">
        <f t="shared" si="36"/>
        <v>3.5666666666666669</v>
      </c>
      <c r="AE228" s="47"/>
      <c r="AF228" s="36"/>
      <c r="AG228" s="55" t="str">
        <f t="shared" si="37"/>
        <v>0</v>
      </c>
      <c r="AH228" s="60">
        <f t="shared" si="38"/>
        <v>51.816934046345814</v>
      </c>
      <c r="AI228" s="16">
        <v>58</v>
      </c>
      <c r="AJ228" s="61">
        <f t="shared" si="39"/>
        <v>109.81693404634581</v>
      </c>
      <c r="AK228" s="66"/>
      <c r="AL228" s="26"/>
      <c r="AM228" s="67"/>
      <c r="AN228" s="33" t="s">
        <v>1844</v>
      </c>
      <c r="AO228" s="5" t="s">
        <v>1844</v>
      </c>
      <c r="AP228" s="5" t="s">
        <v>1844</v>
      </c>
      <c r="AQ228" s="5" t="s">
        <v>1622</v>
      </c>
      <c r="AR228" s="5">
        <v>3452049206</v>
      </c>
      <c r="AS228" s="5"/>
      <c r="AT228" s="5"/>
      <c r="AU228" s="5"/>
      <c r="AV228" s="5" t="s">
        <v>4</v>
      </c>
      <c r="AW228" s="5" t="s">
        <v>238</v>
      </c>
      <c r="AX228" s="5">
        <v>2012</v>
      </c>
      <c r="AY228" s="5" t="s">
        <v>1227</v>
      </c>
      <c r="AZ228" s="5" t="s">
        <v>204</v>
      </c>
      <c r="BA228" s="5" t="s">
        <v>238</v>
      </c>
      <c r="BB228" s="5">
        <v>2009</v>
      </c>
      <c r="BC228" s="5" t="s">
        <v>580</v>
      </c>
      <c r="BD228" s="5" t="s">
        <v>206</v>
      </c>
      <c r="BE228" s="5" t="s">
        <v>238</v>
      </c>
      <c r="BF228" s="5">
        <v>2011</v>
      </c>
      <c r="BG228" s="5" t="s">
        <v>580</v>
      </c>
      <c r="BH228" s="5" t="s">
        <v>209</v>
      </c>
      <c r="BI228" s="5" t="s">
        <v>210</v>
      </c>
      <c r="BJ228" s="5">
        <v>2013</v>
      </c>
      <c r="BK228" s="5" t="s">
        <v>1845</v>
      </c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>
        <v>0</v>
      </c>
      <c r="CI228" s="5">
        <v>0</v>
      </c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</row>
    <row r="229" spans="1:100" ht="120" x14ac:dyDescent="0.4">
      <c r="A229" s="40">
        <v>225</v>
      </c>
      <c r="B229" s="17">
        <v>227</v>
      </c>
      <c r="C229" s="14">
        <v>23800634</v>
      </c>
      <c r="D229" s="22" t="s">
        <v>1305</v>
      </c>
      <c r="E229" s="22" t="s">
        <v>1861</v>
      </c>
      <c r="F229" s="14" t="s">
        <v>1862</v>
      </c>
      <c r="G229" s="20">
        <v>34458</v>
      </c>
      <c r="H229" s="21" t="s">
        <v>1863</v>
      </c>
      <c r="I229" s="43">
        <v>3479249636</v>
      </c>
      <c r="J229" s="47">
        <v>504</v>
      </c>
      <c r="K229" s="36">
        <v>1050</v>
      </c>
      <c r="L229" s="49">
        <f t="shared" si="30"/>
        <v>9.6</v>
      </c>
      <c r="M229" s="47">
        <v>457</v>
      </c>
      <c r="N229" s="36">
        <v>1100</v>
      </c>
      <c r="O229" s="55">
        <f t="shared" si="31"/>
        <v>8.3090909090909086</v>
      </c>
      <c r="P229" s="47">
        <v>281</v>
      </c>
      <c r="Q229" s="36">
        <v>550</v>
      </c>
      <c r="R229" s="55">
        <f t="shared" si="32"/>
        <v>10.218181818181817</v>
      </c>
      <c r="S229" s="47">
        <v>687</v>
      </c>
      <c r="T229" s="36">
        <v>1100</v>
      </c>
      <c r="U229" s="55">
        <f t="shared" si="33"/>
        <v>12.49090909090909</v>
      </c>
      <c r="V229" s="47"/>
      <c r="W229" s="36"/>
      <c r="X229" s="55" t="str">
        <f t="shared" si="34"/>
        <v>0</v>
      </c>
      <c r="Y229" s="47"/>
      <c r="Z229" s="36"/>
      <c r="AA229" s="55" t="str">
        <f t="shared" si="35"/>
        <v>0</v>
      </c>
      <c r="AB229" s="47"/>
      <c r="AC229" s="36"/>
      <c r="AD229" s="55" t="str">
        <f t="shared" si="36"/>
        <v>0</v>
      </c>
      <c r="AE229" s="47"/>
      <c r="AF229" s="36"/>
      <c r="AG229" s="55" t="str">
        <f t="shared" si="37"/>
        <v>0</v>
      </c>
      <c r="AH229" s="60">
        <f t="shared" si="38"/>
        <v>40.618181818181817</v>
      </c>
      <c r="AI229" s="16">
        <v>69</v>
      </c>
      <c r="AJ229" s="61">
        <f t="shared" si="39"/>
        <v>109.61818181818182</v>
      </c>
      <c r="AK229" s="66"/>
      <c r="AL229" s="26"/>
      <c r="AM229" s="67"/>
      <c r="AN229" s="33" t="s">
        <v>1849</v>
      </c>
      <c r="AO229" s="5" t="s">
        <v>1850</v>
      </c>
      <c r="AP229" s="5" t="s">
        <v>1851</v>
      </c>
      <c r="AQ229" s="5" t="s">
        <v>1097</v>
      </c>
      <c r="AR229" s="5">
        <v>3479400397</v>
      </c>
      <c r="AS229" s="5">
        <v>3479400397</v>
      </c>
      <c r="AT229" s="5">
        <v>3479400397</v>
      </c>
      <c r="AU229" s="5">
        <v>3479400397</v>
      </c>
      <c r="AV229" s="5" t="s">
        <v>4</v>
      </c>
      <c r="AW229" s="5" t="s">
        <v>121</v>
      </c>
      <c r="AX229" s="5">
        <v>2013</v>
      </c>
      <c r="AY229" s="5" t="s">
        <v>125</v>
      </c>
      <c r="AZ229" s="5" t="s">
        <v>123</v>
      </c>
      <c r="BA229" s="5" t="s">
        <v>1852</v>
      </c>
      <c r="BB229" s="5">
        <v>2015</v>
      </c>
      <c r="BC229" s="5" t="s">
        <v>125</v>
      </c>
      <c r="BD229" s="5" t="s">
        <v>173</v>
      </c>
      <c r="BE229" s="5" t="s">
        <v>1853</v>
      </c>
      <c r="BF229" s="5">
        <v>2017</v>
      </c>
      <c r="BG229" s="5" t="s">
        <v>127</v>
      </c>
      <c r="BH229" s="5" t="s">
        <v>175</v>
      </c>
      <c r="BI229" s="5" t="s">
        <v>126</v>
      </c>
      <c r="BJ229" s="5">
        <v>2019</v>
      </c>
      <c r="BK229" s="5" t="s">
        <v>127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 t="s">
        <v>492</v>
      </c>
      <c r="CE229" s="5" t="s">
        <v>1854</v>
      </c>
      <c r="CF229" s="5">
        <v>2018</v>
      </c>
      <c r="CG229" s="5" t="s">
        <v>177</v>
      </c>
      <c r="CH229" s="5">
        <v>2400</v>
      </c>
      <c r="CI229" s="5">
        <v>1687</v>
      </c>
      <c r="CJ229" s="5"/>
      <c r="CK229" s="5"/>
      <c r="CL229" s="5"/>
      <c r="CM229" s="5"/>
      <c r="CN229" s="5"/>
      <c r="CO229" s="5"/>
      <c r="CP229" s="5" t="s">
        <v>117</v>
      </c>
      <c r="CQ229" s="5" t="s">
        <v>134</v>
      </c>
      <c r="CR229" s="5"/>
      <c r="CS229" s="5"/>
      <c r="CT229" s="5"/>
      <c r="CU229" s="5"/>
      <c r="CV229" s="5"/>
    </row>
    <row r="230" spans="1:100" ht="114" x14ac:dyDescent="0.4">
      <c r="A230" s="40">
        <v>226</v>
      </c>
      <c r="B230" s="17">
        <v>228</v>
      </c>
      <c r="C230" s="14">
        <v>23800733</v>
      </c>
      <c r="D230" s="22" t="s">
        <v>1523</v>
      </c>
      <c r="E230" s="22" t="s">
        <v>1867</v>
      </c>
      <c r="F230" s="14" t="s">
        <v>1868</v>
      </c>
      <c r="G230" s="20">
        <v>32220</v>
      </c>
      <c r="H230" s="21" t="s">
        <v>1870</v>
      </c>
      <c r="I230" s="43">
        <v>3469415351</v>
      </c>
      <c r="J230" s="47">
        <v>633</v>
      </c>
      <c r="K230" s="36">
        <v>1050</v>
      </c>
      <c r="L230" s="49">
        <f t="shared" si="30"/>
        <v>12.057142857142857</v>
      </c>
      <c r="M230" s="47">
        <v>510</v>
      </c>
      <c r="N230" s="36">
        <v>1100</v>
      </c>
      <c r="O230" s="55">
        <f t="shared" si="31"/>
        <v>9.2727272727272734</v>
      </c>
      <c r="P230" s="47">
        <v>730</v>
      </c>
      <c r="Q230" s="36">
        <v>1100</v>
      </c>
      <c r="R230" s="55">
        <f t="shared" si="32"/>
        <v>13.272727272727273</v>
      </c>
      <c r="S230" s="47"/>
      <c r="T230" s="36"/>
      <c r="U230" s="55" t="str">
        <f t="shared" si="33"/>
        <v>0</v>
      </c>
      <c r="V230" s="47"/>
      <c r="W230" s="36"/>
      <c r="X230" s="55" t="str">
        <f t="shared" si="34"/>
        <v>0</v>
      </c>
      <c r="Y230" s="47"/>
      <c r="Z230" s="36"/>
      <c r="AA230" s="55" t="str">
        <f t="shared" si="35"/>
        <v>0</v>
      </c>
      <c r="AB230" s="47"/>
      <c r="AC230" s="36"/>
      <c r="AD230" s="55" t="str">
        <f t="shared" si="36"/>
        <v>0</v>
      </c>
      <c r="AE230" s="47"/>
      <c r="AF230" s="36"/>
      <c r="AG230" s="55" t="str">
        <f t="shared" si="37"/>
        <v>0</v>
      </c>
      <c r="AH230" s="60">
        <f t="shared" si="38"/>
        <v>34.602597402597404</v>
      </c>
      <c r="AI230" s="16">
        <v>75</v>
      </c>
      <c r="AJ230" s="61">
        <f t="shared" si="39"/>
        <v>109.60259740259741</v>
      </c>
      <c r="AK230" s="66"/>
      <c r="AL230" s="26"/>
      <c r="AM230" s="67"/>
      <c r="AN230" s="33" t="s">
        <v>1858</v>
      </c>
      <c r="AO230" s="5" t="s">
        <v>1858</v>
      </c>
      <c r="AP230" s="5" t="s">
        <v>114</v>
      </c>
      <c r="AQ230" s="5" t="s">
        <v>1026</v>
      </c>
      <c r="AR230" s="5">
        <v>3429621269</v>
      </c>
      <c r="AS230" s="5"/>
      <c r="AT230" s="5"/>
      <c r="AU230" s="5"/>
      <c r="AV230" s="5" t="s">
        <v>4</v>
      </c>
      <c r="AW230" s="5" t="s">
        <v>121</v>
      </c>
      <c r="AX230" s="5">
        <v>2004</v>
      </c>
      <c r="AY230" s="5" t="s">
        <v>125</v>
      </c>
      <c r="AZ230" s="5" t="s">
        <v>204</v>
      </c>
      <c r="BA230" s="5" t="s">
        <v>238</v>
      </c>
      <c r="BB230" s="5">
        <v>2011</v>
      </c>
      <c r="BC230" s="5" t="s">
        <v>125</v>
      </c>
      <c r="BD230" s="5" t="s">
        <v>206</v>
      </c>
      <c r="BE230" s="5" t="s">
        <v>238</v>
      </c>
      <c r="BF230" s="5">
        <v>2013</v>
      </c>
      <c r="BG230" s="5" t="s">
        <v>127</v>
      </c>
      <c r="BH230" s="5" t="s">
        <v>209</v>
      </c>
      <c r="BI230" s="5" t="s">
        <v>210</v>
      </c>
      <c r="BJ230" s="5">
        <v>2015</v>
      </c>
      <c r="BK230" s="5" t="s">
        <v>127</v>
      </c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 t="s">
        <v>128</v>
      </c>
      <c r="BW230" s="5" t="s">
        <v>791</v>
      </c>
      <c r="BX230" s="5">
        <v>2014</v>
      </c>
      <c r="BY230" s="5" t="s">
        <v>308</v>
      </c>
      <c r="BZ230" s="5"/>
      <c r="CA230" s="5"/>
      <c r="CB230" s="5"/>
      <c r="CC230" s="5"/>
      <c r="CD230" s="5" t="s">
        <v>131</v>
      </c>
      <c r="CE230" s="5" t="s">
        <v>1859</v>
      </c>
      <c r="CF230" s="5">
        <v>2006</v>
      </c>
      <c r="CG230" s="5" t="s">
        <v>1860</v>
      </c>
      <c r="CH230" s="5">
        <v>300</v>
      </c>
      <c r="CI230" s="5">
        <v>300</v>
      </c>
      <c r="CJ230" s="5"/>
      <c r="CK230" s="5"/>
      <c r="CL230" s="5"/>
      <c r="CM230" s="5"/>
      <c r="CN230" s="5"/>
      <c r="CO230" s="5"/>
      <c r="CP230" s="5" t="s">
        <v>117</v>
      </c>
      <c r="CQ230" s="5" t="s">
        <v>134</v>
      </c>
      <c r="CR230" s="5"/>
      <c r="CS230" s="5"/>
      <c r="CT230" s="5"/>
      <c r="CU230" s="5"/>
      <c r="CV230" s="5"/>
    </row>
    <row r="231" spans="1:100" ht="114" x14ac:dyDescent="0.4">
      <c r="A231" s="40">
        <v>227</v>
      </c>
      <c r="B231" s="17">
        <v>229</v>
      </c>
      <c r="C231" s="14">
        <v>23800398</v>
      </c>
      <c r="D231" s="22" t="s">
        <v>1873</v>
      </c>
      <c r="E231" s="22" t="s">
        <v>1874</v>
      </c>
      <c r="F231" s="14" t="s">
        <v>1875</v>
      </c>
      <c r="G231" s="20">
        <v>35431</v>
      </c>
      <c r="H231" s="21" t="s">
        <v>1877</v>
      </c>
      <c r="I231" s="43">
        <v>3484348654</v>
      </c>
      <c r="J231" s="47">
        <v>617</v>
      </c>
      <c r="K231" s="36">
        <v>1100</v>
      </c>
      <c r="L231" s="49">
        <f t="shared" si="30"/>
        <v>11.218181818181819</v>
      </c>
      <c r="M231" s="47">
        <v>671</v>
      </c>
      <c r="N231" s="36">
        <v>1100</v>
      </c>
      <c r="O231" s="55">
        <f t="shared" si="31"/>
        <v>12.2</v>
      </c>
      <c r="P231" s="47">
        <v>332</v>
      </c>
      <c r="Q231" s="36">
        <v>550</v>
      </c>
      <c r="R231" s="55">
        <f t="shared" si="32"/>
        <v>12.072727272727272</v>
      </c>
      <c r="S231" s="47">
        <v>393</v>
      </c>
      <c r="T231" s="36">
        <v>600</v>
      </c>
      <c r="U231" s="55">
        <f t="shared" si="33"/>
        <v>13.100000000000001</v>
      </c>
      <c r="V231" s="47"/>
      <c r="W231" s="36"/>
      <c r="X231" s="55" t="str">
        <f t="shared" si="34"/>
        <v>0</v>
      </c>
      <c r="Y231" s="47"/>
      <c r="Z231" s="36"/>
      <c r="AA231" s="55" t="str">
        <f t="shared" si="35"/>
        <v>0</v>
      </c>
      <c r="AB231" s="47"/>
      <c r="AC231" s="36"/>
      <c r="AD231" s="55" t="str">
        <f t="shared" si="36"/>
        <v>0</v>
      </c>
      <c r="AE231" s="47"/>
      <c r="AF231" s="36"/>
      <c r="AG231" s="55" t="str">
        <f t="shared" si="37"/>
        <v>0</v>
      </c>
      <c r="AH231" s="60">
        <f t="shared" si="38"/>
        <v>48.590909090909093</v>
      </c>
      <c r="AI231" s="16">
        <v>61</v>
      </c>
      <c r="AJ231" s="61">
        <f t="shared" si="39"/>
        <v>109.59090909090909</v>
      </c>
      <c r="AK231" s="66"/>
      <c r="AL231" s="26"/>
      <c r="AM231" s="67"/>
      <c r="AN231" s="33" t="s">
        <v>1863</v>
      </c>
      <c r="AO231" s="5" t="s">
        <v>1863</v>
      </c>
      <c r="AP231" s="5" t="s">
        <v>262</v>
      </c>
      <c r="AQ231" s="5" t="s">
        <v>1118</v>
      </c>
      <c r="AR231" s="5">
        <v>3479249636</v>
      </c>
      <c r="AS231" s="5">
        <v>3479249636</v>
      </c>
      <c r="AT231" s="5"/>
      <c r="AU231" s="5"/>
      <c r="AV231" s="5" t="s">
        <v>4</v>
      </c>
      <c r="AW231" s="5" t="s">
        <v>238</v>
      </c>
      <c r="AX231" s="5">
        <v>2011</v>
      </c>
      <c r="AY231" s="5" t="s">
        <v>125</v>
      </c>
      <c r="AZ231" s="5" t="s">
        <v>204</v>
      </c>
      <c r="BA231" s="5" t="s">
        <v>1864</v>
      </c>
      <c r="BB231" s="5">
        <v>2013</v>
      </c>
      <c r="BC231" s="5" t="s">
        <v>125</v>
      </c>
      <c r="BD231" s="5" t="s">
        <v>206</v>
      </c>
      <c r="BE231" s="5" t="s">
        <v>1865</v>
      </c>
      <c r="BF231" s="5">
        <v>2016</v>
      </c>
      <c r="BG231" s="5" t="s">
        <v>690</v>
      </c>
      <c r="BH231" s="5" t="s">
        <v>209</v>
      </c>
      <c r="BI231" s="5" t="s">
        <v>210</v>
      </c>
      <c r="BJ231" s="5">
        <v>2018</v>
      </c>
      <c r="BK231" s="5" t="s">
        <v>690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 t="s">
        <v>131</v>
      </c>
      <c r="CE231" s="5" t="s">
        <v>368</v>
      </c>
      <c r="CF231" s="5">
        <v>2011</v>
      </c>
      <c r="CG231" s="5" t="s">
        <v>1866</v>
      </c>
      <c r="CH231" s="5">
        <v>600</v>
      </c>
      <c r="CI231" s="5">
        <v>530</v>
      </c>
      <c r="CJ231" s="5"/>
      <c r="CK231" s="5"/>
      <c r="CL231" s="5"/>
      <c r="CM231" s="5"/>
      <c r="CN231" s="5"/>
      <c r="CO231" s="5"/>
      <c r="CP231" s="5"/>
      <c r="CQ231" s="5" t="s">
        <v>134</v>
      </c>
      <c r="CR231" s="5"/>
      <c r="CS231" s="5"/>
      <c r="CT231" s="5"/>
      <c r="CU231" s="5"/>
      <c r="CV231" s="5"/>
    </row>
    <row r="232" spans="1:100" ht="135" x14ac:dyDescent="0.4">
      <c r="A232" s="40">
        <v>228</v>
      </c>
      <c r="B232" s="17">
        <v>230</v>
      </c>
      <c r="C232" s="14">
        <v>23800780</v>
      </c>
      <c r="D232" s="22" t="s">
        <v>1483</v>
      </c>
      <c r="E232" s="22" t="s">
        <v>1137</v>
      </c>
      <c r="F232" s="14" t="s">
        <v>1880</v>
      </c>
      <c r="G232" s="20">
        <v>32540</v>
      </c>
      <c r="H232" s="21" t="s">
        <v>1139</v>
      </c>
      <c r="I232" s="43">
        <v>3439445747</v>
      </c>
      <c r="J232" s="47">
        <v>451</v>
      </c>
      <c r="K232" s="36">
        <v>850</v>
      </c>
      <c r="L232" s="49">
        <f t="shared" si="30"/>
        <v>10.611764705882354</v>
      </c>
      <c r="M232" s="47">
        <v>248</v>
      </c>
      <c r="N232" s="36">
        <v>450</v>
      </c>
      <c r="O232" s="55">
        <f t="shared" si="31"/>
        <v>11.022222222222222</v>
      </c>
      <c r="P232" s="47">
        <v>293</v>
      </c>
      <c r="Q232" s="36">
        <v>550</v>
      </c>
      <c r="R232" s="55">
        <f t="shared" si="32"/>
        <v>10.654545454545454</v>
      </c>
      <c r="S232" s="47">
        <v>777</v>
      </c>
      <c r="T232" s="36">
        <v>1100</v>
      </c>
      <c r="U232" s="55">
        <f t="shared" si="33"/>
        <v>14.127272727272729</v>
      </c>
      <c r="V232" s="47"/>
      <c r="W232" s="36"/>
      <c r="X232" s="55" t="str">
        <f t="shared" si="34"/>
        <v>0</v>
      </c>
      <c r="Y232" s="47"/>
      <c r="Z232" s="36"/>
      <c r="AA232" s="55" t="str">
        <f t="shared" si="35"/>
        <v>0</v>
      </c>
      <c r="AB232" s="47"/>
      <c r="AC232" s="36"/>
      <c r="AD232" s="55" t="str">
        <f t="shared" si="36"/>
        <v>0</v>
      </c>
      <c r="AE232" s="47"/>
      <c r="AF232" s="36"/>
      <c r="AG232" s="55" t="str">
        <f t="shared" si="37"/>
        <v>0</v>
      </c>
      <c r="AH232" s="60">
        <f t="shared" si="38"/>
        <v>46.415805109922758</v>
      </c>
      <c r="AI232" s="16">
        <v>63</v>
      </c>
      <c r="AJ232" s="61">
        <f t="shared" si="39"/>
        <v>109.41580510992276</v>
      </c>
      <c r="AK232" s="66"/>
      <c r="AL232" s="26"/>
      <c r="AM232" s="67"/>
      <c r="AN232" s="33" t="s">
        <v>1870</v>
      </c>
      <c r="AO232" s="5" t="s">
        <v>1870</v>
      </c>
      <c r="AP232" s="5" t="s">
        <v>1870</v>
      </c>
      <c r="AQ232" s="5" t="s">
        <v>1871</v>
      </c>
      <c r="AR232" s="5">
        <v>3469415351</v>
      </c>
      <c r="AS232" s="5">
        <v>3428943860</v>
      </c>
      <c r="AT232" s="5"/>
      <c r="AU232" s="5"/>
      <c r="AV232" s="5" t="s">
        <v>4</v>
      </c>
      <c r="AW232" s="5" t="s">
        <v>238</v>
      </c>
      <c r="AX232" s="5">
        <v>2013</v>
      </c>
      <c r="AY232" s="5" t="s">
        <v>452</v>
      </c>
      <c r="AZ232" s="5" t="s">
        <v>204</v>
      </c>
      <c r="BA232" s="5" t="s">
        <v>238</v>
      </c>
      <c r="BB232" s="5">
        <v>2015</v>
      </c>
      <c r="BC232" s="5" t="s">
        <v>452</v>
      </c>
      <c r="BD232" s="5" t="s">
        <v>206</v>
      </c>
      <c r="BE232" s="5" t="s">
        <v>238</v>
      </c>
      <c r="BF232" s="5">
        <v>2019</v>
      </c>
      <c r="BG232" s="5" t="s">
        <v>1872</v>
      </c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>
        <v>0</v>
      </c>
      <c r="CI232" s="5">
        <v>0</v>
      </c>
      <c r="CJ232" s="5"/>
      <c r="CK232" s="5"/>
      <c r="CL232" s="5"/>
      <c r="CM232" s="5"/>
      <c r="CN232" s="5"/>
      <c r="CO232" s="5"/>
      <c r="CP232" s="5"/>
      <c r="CQ232" s="5" t="s">
        <v>134</v>
      </c>
      <c r="CR232" s="5"/>
      <c r="CS232" s="5"/>
      <c r="CT232" s="5"/>
      <c r="CU232" s="5"/>
      <c r="CV232" s="5"/>
    </row>
    <row r="233" spans="1:100" ht="150" x14ac:dyDescent="0.4">
      <c r="A233" s="40">
        <v>229</v>
      </c>
      <c r="B233" s="17">
        <v>231</v>
      </c>
      <c r="C233" s="14">
        <v>23800321</v>
      </c>
      <c r="D233" s="22" t="s">
        <v>1882</v>
      </c>
      <c r="E233" s="22" t="s">
        <v>1883</v>
      </c>
      <c r="F233" s="14" t="s">
        <v>1884</v>
      </c>
      <c r="G233" s="20">
        <v>29686</v>
      </c>
      <c r="H233" s="21" t="s">
        <v>1885</v>
      </c>
      <c r="I233" s="43">
        <v>3459218120</v>
      </c>
      <c r="J233" s="47">
        <v>599</v>
      </c>
      <c r="K233" s="36">
        <v>850</v>
      </c>
      <c r="L233" s="49">
        <f t="shared" si="30"/>
        <v>14.094117647058823</v>
      </c>
      <c r="M233" s="47">
        <v>557</v>
      </c>
      <c r="N233" s="36">
        <v>1100</v>
      </c>
      <c r="O233" s="55">
        <f t="shared" si="31"/>
        <v>10.127272727272727</v>
      </c>
      <c r="P233" s="47">
        <v>322</v>
      </c>
      <c r="Q233" s="36">
        <v>550</v>
      </c>
      <c r="R233" s="55">
        <f t="shared" si="32"/>
        <v>11.709090909090909</v>
      </c>
      <c r="S233" s="47">
        <v>736</v>
      </c>
      <c r="T233" s="36">
        <v>1100</v>
      </c>
      <c r="U233" s="55">
        <f t="shared" si="33"/>
        <v>13.381818181818181</v>
      </c>
      <c r="V233" s="47"/>
      <c r="W233" s="36"/>
      <c r="X233" s="55" t="str">
        <f t="shared" si="34"/>
        <v>0</v>
      </c>
      <c r="Y233" s="47"/>
      <c r="Z233" s="36"/>
      <c r="AA233" s="55" t="str">
        <f t="shared" si="35"/>
        <v>0</v>
      </c>
      <c r="AB233" s="47"/>
      <c r="AC233" s="36"/>
      <c r="AD233" s="55" t="str">
        <f t="shared" si="36"/>
        <v>0</v>
      </c>
      <c r="AE233" s="47"/>
      <c r="AF233" s="36"/>
      <c r="AG233" s="55" t="str">
        <f t="shared" si="37"/>
        <v>0</v>
      </c>
      <c r="AH233" s="60">
        <f t="shared" si="38"/>
        <v>49.312299465240642</v>
      </c>
      <c r="AI233" s="16">
        <v>60</v>
      </c>
      <c r="AJ233" s="61">
        <f t="shared" si="39"/>
        <v>109.31229946524064</v>
      </c>
      <c r="AK233" s="66"/>
      <c r="AL233" s="26"/>
      <c r="AM233" s="67"/>
      <c r="AN233" s="65" t="s">
        <v>1876</v>
      </c>
      <c r="AO233" s="5" t="s">
        <v>1877</v>
      </c>
      <c r="AP233" s="5" t="s">
        <v>193</v>
      </c>
      <c r="AQ233" s="5" t="s">
        <v>162</v>
      </c>
      <c r="AR233" s="5">
        <v>3484348654</v>
      </c>
      <c r="AS233" s="5">
        <v>3118231720</v>
      </c>
      <c r="AT233" s="5"/>
      <c r="AU233" s="5"/>
      <c r="AV233" s="5" t="s">
        <v>4</v>
      </c>
      <c r="AW233" s="5" t="s">
        <v>569</v>
      </c>
      <c r="AX233" s="5">
        <v>2014</v>
      </c>
      <c r="AY233" s="5" t="s">
        <v>125</v>
      </c>
      <c r="AZ233" s="5" t="s">
        <v>204</v>
      </c>
      <c r="BA233" s="5" t="s">
        <v>284</v>
      </c>
      <c r="BB233" s="5">
        <v>2016</v>
      </c>
      <c r="BC233" s="5" t="s">
        <v>125</v>
      </c>
      <c r="BD233" s="5" t="s">
        <v>206</v>
      </c>
      <c r="BE233" s="5" t="s">
        <v>284</v>
      </c>
      <c r="BF233" s="5">
        <v>2019</v>
      </c>
      <c r="BG233" s="5" t="s">
        <v>1267</v>
      </c>
      <c r="BH233" s="5" t="s">
        <v>534</v>
      </c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 t="s">
        <v>131</v>
      </c>
      <c r="CE233" s="5" t="s">
        <v>1878</v>
      </c>
      <c r="CF233" s="5">
        <v>2010</v>
      </c>
      <c r="CG233" s="5" t="s">
        <v>580</v>
      </c>
      <c r="CH233" s="5">
        <v>100</v>
      </c>
      <c r="CI233" s="5">
        <v>95</v>
      </c>
      <c r="CJ233" s="5" t="s">
        <v>534</v>
      </c>
      <c r="CK233" s="5" t="s">
        <v>1879</v>
      </c>
      <c r="CL233" s="5">
        <v>2020</v>
      </c>
      <c r="CM233" s="5" t="s">
        <v>580</v>
      </c>
      <c r="CN233" s="5">
        <v>600</v>
      </c>
      <c r="CO233" s="5">
        <v>393</v>
      </c>
      <c r="CP233" s="5"/>
      <c r="CQ233" s="5" t="s">
        <v>134</v>
      </c>
      <c r="CR233" s="5"/>
      <c r="CS233" s="5"/>
      <c r="CT233" s="5"/>
      <c r="CU233" s="5"/>
      <c r="CV233" s="5"/>
    </row>
    <row r="234" spans="1:100" ht="114" x14ac:dyDescent="0.4">
      <c r="A234" s="40">
        <v>230</v>
      </c>
      <c r="B234" s="17">
        <v>232</v>
      </c>
      <c r="C234" s="14">
        <v>23800314</v>
      </c>
      <c r="D234" s="22" t="s">
        <v>1889</v>
      </c>
      <c r="E234" s="22" t="s">
        <v>1890</v>
      </c>
      <c r="F234" s="14" t="s">
        <v>1891</v>
      </c>
      <c r="G234" s="20">
        <v>34755</v>
      </c>
      <c r="H234" s="21" t="s">
        <v>1893</v>
      </c>
      <c r="I234" s="43">
        <v>3449283840</v>
      </c>
      <c r="J234" s="47">
        <v>841</v>
      </c>
      <c r="K234" s="36">
        <v>1050</v>
      </c>
      <c r="L234" s="49">
        <f t="shared" si="30"/>
        <v>16.019047619047619</v>
      </c>
      <c r="M234" s="47">
        <v>839</v>
      </c>
      <c r="N234" s="36">
        <v>1100</v>
      </c>
      <c r="O234" s="55">
        <f t="shared" si="31"/>
        <v>15.254545454545454</v>
      </c>
      <c r="P234" s="47">
        <v>3037</v>
      </c>
      <c r="Q234" s="36">
        <v>4200</v>
      </c>
      <c r="R234" s="55">
        <f t="shared" si="32"/>
        <v>14.461904761904762</v>
      </c>
      <c r="S234" s="47">
        <v>3037</v>
      </c>
      <c r="T234" s="36">
        <v>4200</v>
      </c>
      <c r="U234" s="55">
        <f t="shared" si="33"/>
        <v>14.461904761904762</v>
      </c>
      <c r="V234" s="47"/>
      <c r="W234" s="36"/>
      <c r="X234" s="55" t="str">
        <f t="shared" si="34"/>
        <v>0</v>
      </c>
      <c r="Y234" s="47"/>
      <c r="Z234" s="36"/>
      <c r="AA234" s="55" t="str">
        <f t="shared" si="35"/>
        <v>0</v>
      </c>
      <c r="AB234" s="47"/>
      <c r="AC234" s="36"/>
      <c r="AD234" s="55" t="str">
        <f t="shared" si="36"/>
        <v>0</v>
      </c>
      <c r="AE234" s="47"/>
      <c r="AF234" s="36"/>
      <c r="AG234" s="55" t="str">
        <f t="shared" si="37"/>
        <v>0</v>
      </c>
      <c r="AH234" s="60">
        <f t="shared" si="38"/>
        <v>60.197402597402601</v>
      </c>
      <c r="AI234" s="16">
        <v>49</v>
      </c>
      <c r="AJ234" s="61">
        <f t="shared" si="39"/>
        <v>109.1974025974026</v>
      </c>
      <c r="AK234" s="66"/>
      <c r="AL234" s="26"/>
      <c r="AM234" s="67"/>
      <c r="AN234" s="33" t="s">
        <v>1139</v>
      </c>
      <c r="AO234" s="5" t="s">
        <v>1139</v>
      </c>
      <c r="AP234" s="5" t="s">
        <v>1881</v>
      </c>
      <c r="AQ234" s="5" t="s">
        <v>577</v>
      </c>
      <c r="AR234" s="5">
        <v>3439445747</v>
      </c>
      <c r="AS234" s="5">
        <v>3495971904</v>
      </c>
      <c r="AT234" s="5">
        <v>0</v>
      </c>
      <c r="AU234" s="5">
        <v>0</v>
      </c>
      <c r="AV234" s="5" t="s">
        <v>4</v>
      </c>
      <c r="AW234" s="5" t="s">
        <v>121</v>
      </c>
      <c r="AX234" s="5">
        <v>2004</v>
      </c>
      <c r="AY234" s="5" t="s">
        <v>125</v>
      </c>
      <c r="AZ234" s="5" t="s">
        <v>204</v>
      </c>
      <c r="BA234" s="5" t="s">
        <v>238</v>
      </c>
      <c r="BB234" s="5">
        <v>2012</v>
      </c>
      <c r="BC234" s="5" t="s">
        <v>125</v>
      </c>
      <c r="BD234" s="5" t="s">
        <v>206</v>
      </c>
      <c r="BE234" s="5" t="s">
        <v>238</v>
      </c>
      <c r="BF234" s="5">
        <v>2015</v>
      </c>
      <c r="BG234" s="5" t="s">
        <v>127</v>
      </c>
      <c r="BH234" s="5" t="s">
        <v>209</v>
      </c>
      <c r="BI234" s="5" t="s">
        <v>210</v>
      </c>
      <c r="BJ234" s="5">
        <v>2017</v>
      </c>
      <c r="BK234" s="5" t="s">
        <v>127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 t="s">
        <v>131</v>
      </c>
      <c r="CE234" s="5" t="s">
        <v>1134</v>
      </c>
      <c r="CF234" s="5">
        <v>2013</v>
      </c>
      <c r="CG234" s="5" t="s">
        <v>580</v>
      </c>
      <c r="CH234" s="5">
        <v>100</v>
      </c>
      <c r="CI234" s="5">
        <v>100</v>
      </c>
      <c r="CJ234" s="5"/>
      <c r="CK234" s="5"/>
      <c r="CL234" s="5"/>
      <c r="CM234" s="5"/>
      <c r="CN234" s="5"/>
      <c r="CO234" s="5"/>
      <c r="CP234" s="5"/>
      <c r="CQ234" s="5" t="s">
        <v>134</v>
      </c>
      <c r="CR234" s="5"/>
      <c r="CS234" s="5"/>
      <c r="CT234" s="5"/>
      <c r="CU234" s="5"/>
      <c r="CV234" s="5"/>
    </row>
    <row r="235" spans="1:100" ht="114" x14ac:dyDescent="0.4">
      <c r="A235" s="40">
        <v>231</v>
      </c>
      <c r="B235" s="17">
        <v>233</v>
      </c>
      <c r="C235" s="14">
        <v>23800904</v>
      </c>
      <c r="D235" s="22" t="s">
        <v>1895</v>
      </c>
      <c r="E235" s="22" t="s">
        <v>1896</v>
      </c>
      <c r="F235" s="14" t="s">
        <v>1897</v>
      </c>
      <c r="G235" s="20">
        <v>30682</v>
      </c>
      <c r="H235" s="21" t="s">
        <v>1899</v>
      </c>
      <c r="I235" s="43">
        <v>3479399007</v>
      </c>
      <c r="J235" s="47">
        <v>695</v>
      </c>
      <c r="K235" s="36">
        <v>1050</v>
      </c>
      <c r="L235" s="49">
        <f t="shared" si="30"/>
        <v>13.238095238095237</v>
      </c>
      <c r="M235" s="47">
        <v>637</v>
      </c>
      <c r="N235" s="36">
        <v>1100</v>
      </c>
      <c r="O235" s="55">
        <f t="shared" si="31"/>
        <v>11.581818181818182</v>
      </c>
      <c r="P235" s="47">
        <v>296</v>
      </c>
      <c r="Q235" s="36">
        <v>550</v>
      </c>
      <c r="R235" s="55">
        <f t="shared" si="32"/>
        <v>10.763636363636364</v>
      </c>
      <c r="S235" s="47">
        <v>408</v>
      </c>
      <c r="T235" s="36">
        <v>600</v>
      </c>
      <c r="U235" s="55">
        <f t="shared" si="33"/>
        <v>13.600000000000001</v>
      </c>
      <c r="V235" s="47"/>
      <c r="W235" s="36"/>
      <c r="X235" s="55" t="str">
        <f t="shared" si="34"/>
        <v>0</v>
      </c>
      <c r="Y235" s="47"/>
      <c r="Z235" s="36"/>
      <c r="AA235" s="55" t="str">
        <f t="shared" si="35"/>
        <v>0</v>
      </c>
      <c r="AB235" s="47"/>
      <c r="AC235" s="36"/>
      <c r="AD235" s="55" t="str">
        <f t="shared" si="36"/>
        <v>0</v>
      </c>
      <c r="AE235" s="47"/>
      <c r="AF235" s="36"/>
      <c r="AG235" s="55" t="str">
        <f t="shared" si="37"/>
        <v>0</v>
      </c>
      <c r="AH235" s="60">
        <f t="shared" si="38"/>
        <v>49.183549783549786</v>
      </c>
      <c r="AI235" s="16">
        <v>60</v>
      </c>
      <c r="AJ235" s="61">
        <f t="shared" si="39"/>
        <v>109.18354978354978</v>
      </c>
      <c r="AK235" s="66"/>
      <c r="AL235" s="26"/>
      <c r="AM235" s="67"/>
      <c r="AN235" s="33" t="s">
        <v>1885</v>
      </c>
      <c r="AO235" s="5" t="s">
        <v>1885</v>
      </c>
      <c r="AP235" s="5" t="s">
        <v>193</v>
      </c>
      <c r="AQ235" s="5" t="s">
        <v>1886</v>
      </c>
      <c r="AR235" s="5">
        <v>3459218120</v>
      </c>
      <c r="AS235" s="5">
        <v>3419453086</v>
      </c>
      <c r="AT235" s="5"/>
      <c r="AU235" s="5"/>
      <c r="AV235" s="5" t="s">
        <v>4</v>
      </c>
      <c r="AW235" s="5" t="s">
        <v>121</v>
      </c>
      <c r="AX235" s="5">
        <v>2002</v>
      </c>
      <c r="AY235" s="5" t="s">
        <v>1590</v>
      </c>
      <c r="AZ235" s="5" t="s">
        <v>204</v>
      </c>
      <c r="BA235" s="5" t="s">
        <v>238</v>
      </c>
      <c r="BB235" s="5">
        <v>2006</v>
      </c>
      <c r="BC235" s="5" t="s">
        <v>1590</v>
      </c>
      <c r="BD235" s="5" t="s">
        <v>206</v>
      </c>
      <c r="BE235" s="5" t="s">
        <v>238</v>
      </c>
      <c r="BF235" s="5">
        <v>2010</v>
      </c>
      <c r="BG235" s="5" t="s">
        <v>306</v>
      </c>
      <c r="BH235" s="5" t="s">
        <v>209</v>
      </c>
      <c r="BI235" s="5" t="s">
        <v>210</v>
      </c>
      <c r="BJ235" s="5">
        <v>2012</v>
      </c>
      <c r="BK235" s="5" t="s">
        <v>127</v>
      </c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 t="s">
        <v>131</v>
      </c>
      <c r="CE235" s="5" t="s">
        <v>1887</v>
      </c>
      <c r="CF235" s="5">
        <v>1999</v>
      </c>
      <c r="CG235" s="5" t="s">
        <v>1888</v>
      </c>
      <c r="CH235" s="5">
        <v>300</v>
      </c>
      <c r="CI235" s="5">
        <v>235</v>
      </c>
      <c r="CJ235" s="5"/>
      <c r="CK235" s="5"/>
      <c r="CL235" s="5"/>
      <c r="CM235" s="5"/>
      <c r="CN235" s="5"/>
      <c r="CO235" s="5"/>
      <c r="CP235" s="5"/>
      <c r="CQ235" s="5" t="s">
        <v>134</v>
      </c>
      <c r="CR235" s="5"/>
      <c r="CS235" s="5"/>
      <c r="CT235" s="5"/>
      <c r="CU235" s="5"/>
      <c r="CV235" s="5"/>
    </row>
    <row r="236" spans="1:100" ht="114" x14ac:dyDescent="0.4">
      <c r="A236" s="40">
        <v>232</v>
      </c>
      <c r="B236" s="17">
        <v>234</v>
      </c>
      <c r="C236" s="14">
        <v>23800958</v>
      </c>
      <c r="D236" s="22" t="s">
        <v>1902</v>
      </c>
      <c r="E236" s="22" t="s">
        <v>1903</v>
      </c>
      <c r="F236" s="14" t="s">
        <v>1904</v>
      </c>
      <c r="G236" s="20">
        <v>32983</v>
      </c>
      <c r="H236" s="21" t="s">
        <v>1905</v>
      </c>
      <c r="I236" s="43">
        <v>3408825880</v>
      </c>
      <c r="J236" s="47">
        <v>446</v>
      </c>
      <c r="K236" s="36">
        <v>900</v>
      </c>
      <c r="L236" s="49">
        <f t="shared" si="30"/>
        <v>9.9111111111111114</v>
      </c>
      <c r="M236" s="47">
        <v>661</v>
      </c>
      <c r="N236" s="36">
        <v>1100</v>
      </c>
      <c r="O236" s="55">
        <f t="shared" si="31"/>
        <v>12.018181818181819</v>
      </c>
      <c r="P236" s="47">
        <v>720</v>
      </c>
      <c r="Q236" s="36">
        <v>1100</v>
      </c>
      <c r="R236" s="55">
        <f t="shared" si="32"/>
        <v>13.09090909090909</v>
      </c>
      <c r="S236" s="47">
        <v>649</v>
      </c>
      <c r="T236" s="36">
        <v>1100</v>
      </c>
      <c r="U236" s="55">
        <f t="shared" si="33"/>
        <v>11.799999999999999</v>
      </c>
      <c r="V236" s="47"/>
      <c r="W236" s="36"/>
      <c r="X236" s="55" t="str">
        <f t="shared" si="34"/>
        <v>0</v>
      </c>
      <c r="Y236" s="47"/>
      <c r="Z236" s="36"/>
      <c r="AA236" s="55" t="str">
        <f t="shared" si="35"/>
        <v>0</v>
      </c>
      <c r="AB236" s="47">
        <v>1187</v>
      </c>
      <c r="AC236" s="36">
        <v>1800</v>
      </c>
      <c r="AD236" s="55">
        <f t="shared" si="36"/>
        <v>3.2972222222222225</v>
      </c>
      <c r="AE236" s="47"/>
      <c r="AF236" s="36"/>
      <c r="AG236" s="55" t="str">
        <f t="shared" si="37"/>
        <v>0</v>
      </c>
      <c r="AH236" s="60">
        <f t="shared" si="38"/>
        <v>50.117424242424242</v>
      </c>
      <c r="AI236" s="16">
        <v>59</v>
      </c>
      <c r="AJ236" s="61">
        <f t="shared" si="39"/>
        <v>109.11742424242425</v>
      </c>
      <c r="AK236" s="66"/>
      <c r="AL236" s="26"/>
      <c r="AM236" s="67"/>
      <c r="AN236" s="33" t="s">
        <v>1892</v>
      </c>
      <c r="AO236" s="5" t="s">
        <v>1893</v>
      </c>
      <c r="AP236" s="5" t="s">
        <v>341</v>
      </c>
      <c r="AQ236" s="5" t="s">
        <v>753</v>
      </c>
      <c r="AR236" s="5">
        <v>3449283840</v>
      </c>
      <c r="AS236" s="5">
        <v>3439602357</v>
      </c>
      <c r="AT236" s="5"/>
      <c r="AU236" s="5"/>
      <c r="AV236" s="5" t="s">
        <v>4</v>
      </c>
      <c r="AW236" s="5" t="s">
        <v>121</v>
      </c>
      <c r="AX236" s="5">
        <v>2011</v>
      </c>
      <c r="AY236" s="5" t="s">
        <v>125</v>
      </c>
      <c r="AZ236" s="5" t="s">
        <v>123</v>
      </c>
      <c r="BA236" s="5" t="s">
        <v>1894</v>
      </c>
      <c r="BB236" s="5">
        <v>2019</v>
      </c>
      <c r="BC236" s="5" t="s">
        <v>125</v>
      </c>
      <c r="BD236" s="5" t="s">
        <v>67</v>
      </c>
      <c r="BE236" s="5"/>
      <c r="BF236" s="5"/>
      <c r="BG236" s="5"/>
      <c r="BH236" s="5" t="s">
        <v>67</v>
      </c>
      <c r="BI236" s="5" t="s">
        <v>144</v>
      </c>
      <c r="BJ236" s="5">
        <v>2019</v>
      </c>
      <c r="BK236" s="5" t="s">
        <v>211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>
        <v>0</v>
      </c>
      <c r="CI236" s="5">
        <v>0</v>
      </c>
      <c r="CJ236" s="5"/>
      <c r="CK236" s="5"/>
      <c r="CL236" s="5"/>
      <c r="CM236" s="5"/>
      <c r="CN236" s="5"/>
      <c r="CO236" s="5"/>
      <c r="CP236" s="5" t="s">
        <v>117</v>
      </c>
      <c r="CQ236" s="5" t="s">
        <v>134</v>
      </c>
      <c r="CR236" s="5"/>
      <c r="CS236" s="5"/>
      <c r="CT236" s="5"/>
      <c r="CU236" s="5"/>
      <c r="CV236" s="5"/>
    </row>
    <row r="237" spans="1:100" ht="120" x14ac:dyDescent="0.4">
      <c r="A237" s="40">
        <v>233</v>
      </c>
      <c r="B237" s="17">
        <v>235</v>
      </c>
      <c r="C237" s="14">
        <v>23800612</v>
      </c>
      <c r="D237" s="22" t="s">
        <v>997</v>
      </c>
      <c r="E237" s="22" t="s">
        <v>1910</v>
      </c>
      <c r="F237" s="14" t="s">
        <v>1911</v>
      </c>
      <c r="G237" s="20">
        <v>34434</v>
      </c>
      <c r="H237" s="21" t="s">
        <v>1912</v>
      </c>
      <c r="I237" s="43">
        <v>3436765497</v>
      </c>
      <c r="J237" s="47">
        <v>576</v>
      </c>
      <c r="K237" s="36">
        <v>1050</v>
      </c>
      <c r="L237" s="49">
        <f t="shared" si="30"/>
        <v>10.971428571428572</v>
      </c>
      <c r="M237" s="47">
        <v>555</v>
      </c>
      <c r="N237" s="36">
        <v>1100</v>
      </c>
      <c r="O237" s="55">
        <f t="shared" si="31"/>
        <v>10.09090909090909</v>
      </c>
      <c r="P237" s="47">
        <v>406</v>
      </c>
      <c r="Q237" s="36">
        <v>600</v>
      </c>
      <c r="R237" s="55">
        <f t="shared" si="32"/>
        <v>13.533333333333333</v>
      </c>
      <c r="S237" s="47">
        <v>809</v>
      </c>
      <c r="T237" s="36">
        <v>1200</v>
      </c>
      <c r="U237" s="55">
        <f t="shared" si="33"/>
        <v>13.483333333333334</v>
      </c>
      <c r="V237" s="47"/>
      <c r="W237" s="36"/>
      <c r="X237" s="55" t="str">
        <f t="shared" si="34"/>
        <v>0</v>
      </c>
      <c r="Y237" s="47"/>
      <c r="Z237" s="36"/>
      <c r="AA237" s="55" t="str">
        <f t="shared" si="35"/>
        <v>0</v>
      </c>
      <c r="AB237" s="47"/>
      <c r="AC237" s="36"/>
      <c r="AD237" s="55" t="str">
        <f t="shared" si="36"/>
        <v>0</v>
      </c>
      <c r="AE237" s="47"/>
      <c r="AF237" s="36"/>
      <c r="AG237" s="55" t="str">
        <f t="shared" si="37"/>
        <v>0</v>
      </c>
      <c r="AH237" s="60">
        <f t="shared" si="38"/>
        <v>48.079004329004327</v>
      </c>
      <c r="AI237" s="16">
        <v>61</v>
      </c>
      <c r="AJ237" s="61">
        <f t="shared" si="39"/>
        <v>109.07900432900433</v>
      </c>
      <c r="AK237" s="66"/>
      <c r="AL237" s="26"/>
      <c r="AM237" s="67"/>
      <c r="AN237" s="33" t="s">
        <v>1898</v>
      </c>
      <c r="AO237" s="5" t="s">
        <v>1899</v>
      </c>
      <c r="AP237" s="5" t="s">
        <v>193</v>
      </c>
      <c r="AQ237" s="5" t="s">
        <v>1900</v>
      </c>
      <c r="AR237" s="5">
        <v>3479399007</v>
      </c>
      <c r="AS237" s="5">
        <v>3339501308</v>
      </c>
      <c r="AT237" s="5"/>
      <c r="AU237" s="5"/>
      <c r="AV237" s="5" t="s">
        <v>4</v>
      </c>
      <c r="AW237" s="5" t="s">
        <v>238</v>
      </c>
      <c r="AX237" s="5">
        <v>2011</v>
      </c>
      <c r="AY237" s="5" t="s">
        <v>452</v>
      </c>
      <c r="AZ237" s="5" t="s">
        <v>204</v>
      </c>
      <c r="BA237" s="5" t="s">
        <v>238</v>
      </c>
      <c r="BB237" s="5">
        <v>2013</v>
      </c>
      <c r="BC237" s="5" t="s">
        <v>452</v>
      </c>
      <c r="BD237" s="5" t="s">
        <v>206</v>
      </c>
      <c r="BE237" s="5" t="s">
        <v>238</v>
      </c>
      <c r="BF237" s="5">
        <v>2018</v>
      </c>
      <c r="BG237" s="5" t="s">
        <v>127</v>
      </c>
      <c r="BH237" s="5" t="s">
        <v>209</v>
      </c>
      <c r="BI237" s="5" t="s">
        <v>318</v>
      </c>
      <c r="BJ237" s="5">
        <v>2009</v>
      </c>
      <c r="BK237" s="5" t="s">
        <v>361</v>
      </c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 t="s">
        <v>131</v>
      </c>
      <c r="CE237" s="5" t="s">
        <v>1901</v>
      </c>
      <c r="CF237" s="5">
        <v>2000</v>
      </c>
      <c r="CG237" s="5" t="s">
        <v>361</v>
      </c>
      <c r="CH237" s="5">
        <v>100</v>
      </c>
      <c r="CI237" s="5">
        <v>95</v>
      </c>
      <c r="CJ237" s="5"/>
      <c r="CK237" s="5"/>
      <c r="CL237" s="5"/>
      <c r="CM237" s="5"/>
      <c r="CN237" s="5"/>
      <c r="CO237" s="5"/>
      <c r="CP237" s="5"/>
      <c r="CQ237" s="5" t="s">
        <v>134</v>
      </c>
      <c r="CR237" s="5"/>
      <c r="CS237" s="5"/>
      <c r="CT237" s="5"/>
      <c r="CU237" s="5"/>
      <c r="CV237" s="5"/>
    </row>
    <row r="238" spans="1:100" ht="120" x14ac:dyDescent="0.4">
      <c r="A238" s="40">
        <v>234</v>
      </c>
      <c r="B238" s="17">
        <v>236</v>
      </c>
      <c r="C238" s="14">
        <v>23800812</v>
      </c>
      <c r="D238" s="22" t="s">
        <v>1915</v>
      </c>
      <c r="E238" s="22" t="s">
        <v>1916</v>
      </c>
      <c r="F238" s="14" t="s">
        <v>1917</v>
      </c>
      <c r="G238" s="20">
        <v>34702</v>
      </c>
      <c r="H238" s="21" t="s">
        <v>1918</v>
      </c>
      <c r="I238" s="43">
        <v>3417545454</v>
      </c>
      <c r="J238" s="47">
        <v>660</v>
      </c>
      <c r="K238" s="36">
        <v>1050</v>
      </c>
      <c r="L238" s="49">
        <f t="shared" si="30"/>
        <v>12.571428571428571</v>
      </c>
      <c r="M238" s="47">
        <v>630</v>
      </c>
      <c r="N238" s="36">
        <v>1100</v>
      </c>
      <c r="O238" s="55">
        <f t="shared" si="31"/>
        <v>11.454545454545455</v>
      </c>
      <c r="P238" s="47">
        <v>2739</v>
      </c>
      <c r="Q238" s="36">
        <v>4400</v>
      </c>
      <c r="R238" s="55">
        <f t="shared" si="32"/>
        <v>12.450000000000001</v>
      </c>
      <c r="S238" s="47">
        <v>2739</v>
      </c>
      <c r="T238" s="36">
        <v>4400</v>
      </c>
      <c r="U238" s="55">
        <f t="shared" si="33"/>
        <v>12.450000000000001</v>
      </c>
      <c r="V238" s="47"/>
      <c r="W238" s="36"/>
      <c r="X238" s="55" t="str">
        <f t="shared" si="34"/>
        <v>0</v>
      </c>
      <c r="Y238" s="47"/>
      <c r="Z238" s="36"/>
      <c r="AA238" s="55" t="str">
        <f t="shared" si="35"/>
        <v>0</v>
      </c>
      <c r="AB238" s="47"/>
      <c r="AC238" s="36"/>
      <c r="AD238" s="55" t="str">
        <f t="shared" si="36"/>
        <v>0</v>
      </c>
      <c r="AE238" s="47"/>
      <c r="AF238" s="36"/>
      <c r="AG238" s="55" t="str">
        <f t="shared" si="37"/>
        <v>0</v>
      </c>
      <c r="AH238" s="60">
        <f t="shared" si="38"/>
        <v>48.925974025974028</v>
      </c>
      <c r="AI238" s="16">
        <v>60</v>
      </c>
      <c r="AJ238" s="61">
        <f t="shared" si="39"/>
        <v>108.92597402597403</v>
      </c>
      <c r="AK238" s="66"/>
      <c r="AL238" s="26"/>
      <c r="AM238" s="67"/>
      <c r="AN238" s="33" t="s">
        <v>1905</v>
      </c>
      <c r="AO238" s="5" t="s">
        <v>1905</v>
      </c>
      <c r="AP238" s="5" t="s">
        <v>203</v>
      </c>
      <c r="AQ238" s="5" t="s">
        <v>833</v>
      </c>
      <c r="AR238" s="5">
        <v>3408825880</v>
      </c>
      <c r="AS238" s="5">
        <v>3469423880</v>
      </c>
      <c r="AT238" s="5">
        <v>0</v>
      </c>
      <c r="AU238" s="5">
        <v>0</v>
      </c>
      <c r="AV238" s="5" t="s">
        <v>4</v>
      </c>
      <c r="AW238" s="5" t="s">
        <v>1906</v>
      </c>
      <c r="AX238" s="5">
        <v>2007</v>
      </c>
      <c r="AY238" s="5" t="s">
        <v>1242</v>
      </c>
      <c r="AZ238" s="5" t="s">
        <v>204</v>
      </c>
      <c r="BA238" s="5" t="s">
        <v>238</v>
      </c>
      <c r="BB238" s="5">
        <v>2010</v>
      </c>
      <c r="BC238" s="5" t="s">
        <v>1242</v>
      </c>
      <c r="BD238" s="5" t="s">
        <v>206</v>
      </c>
      <c r="BE238" s="5" t="s">
        <v>238</v>
      </c>
      <c r="BF238" s="5">
        <v>2014</v>
      </c>
      <c r="BG238" s="5" t="s">
        <v>177</v>
      </c>
      <c r="BH238" s="5" t="s">
        <v>209</v>
      </c>
      <c r="BI238" s="5" t="s">
        <v>210</v>
      </c>
      <c r="BJ238" s="5">
        <v>2017</v>
      </c>
      <c r="BK238" s="5" t="s">
        <v>801</v>
      </c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 t="s">
        <v>128</v>
      </c>
      <c r="BW238" s="5" t="s">
        <v>1907</v>
      </c>
      <c r="BX238" s="5">
        <v>2018</v>
      </c>
      <c r="BY238" s="5" t="s">
        <v>177</v>
      </c>
      <c r="BZ238" s="5"/>
      <c r="CA238" s="5"/>
      <c r="CB238" s="5"/>
      <c r="CC238" s="5"/>
      <c r="CD238" s="5" t="s">
        <v>131</v>
      </c>
      <c r="CE238" s="5" t="s">
        <v>1908</v>
      </c>
      <c r="CF238" s="5">
        <v>2013</v>
      </c>
      <c r="CG238" s="5" t="s">
        <v>1909</v>
      </c>
      <c r="CH238" s="5">
        <v>100</v>
      </c>
      <c r="CI238" s="5">
        <v>92</v>
      </c>
      <c r="CJ238" s="5"/>
      <c r="CK238" s="5"/>
      <c r="CL238" s="5"/>
      <c r="CM238" s="5"/>
      <c r="CN238" s="5"/>
      <c r="CO238" s="5"/>
      <c r="CP238" s="5" t="s">
        <v>117</v>
      </c>
      <c r="CQ238" s="5" t="s">
        <v>134</v>
      </c>
      <c r="CR238" s="5"/>
      <c r="CS238" s="5"/>
      <c r="CT238" s="5"/>
      <c r="CU238" s="5"/>
      <c r="CV238" s="5"/>
    </row>
    <row r="239" spans="1:100" ht="165" x14ac:dyDescent="0.4">
      <c r="A239" s="40">
        <v>235</v>
      </c>
      <c r="B239" s="17">
        <v>237</v>
      </c>
      <c r="C239" s="14">
        <v>23800598</v>
      </c>
      <c r="D239" s="22" t="s">
        <v>1920</v>
      </c>
      <c r="E239" s="22" t="s">
        <v>565</v>
      </c>
      <c r="F239" s="14" t="s">
        <v>1921</v>
      </c>
      <c r="G239" s="20">
        <v>32240</v>
      </c>
      <c r="H239" s="21" t="s">
        <v>1922</v>
      </c>
      <c r="I239" s="43">
        <v>3449627299</v>
      </c>
      <c r="J239" s="47">
        <v>398</v>
      </c>
      <c r="K239" s="36">
        <v>850</v>
      </c>
      <c r="L239" s="49">
        <f t="shared" si="30"/>
        <v>9.3647058823529417</v>
      </c>
      <c r="M239" s="47">
        <v>613</v>
      </c>
      <c r="N239" s="36">
        <v>1100</v>
      </c>
      <c r="O239" s="55">
        <f t="shared" si="31"/>
        <v>11.145454545454545</v>
      </c>
      <c r="P239" s="47">
        <v>321</v>
      </c>
      <c r="Q239" s="36">
        <v>550</v>
      </c>
      <c r="R239" s="55">
        <f t="shared" si="32"/>
        <v>11.672727272727272</v>
      </c>
      <c r="S239" s="47">
        <v>670</v>
      </c>
      <c r="T239" s="36">
        <v>1100</v>
      </c>
      <c r="U239" s="55">
        <f t="shared" si="33"/>
        <v>12.181818181818183</v>
      </c>
      <c r="V239" s="47"/>
      <c r="W239" s="36"/>
      <c r="X239" s="55" t="str">
        <f t="shared" si="34"/>
        <v>0</v>
      </c>
      <c r="Y239" s="47"/>
      <c r="Z239" s="36"/>
      <c r="AA239" s="55" t="str">
        <f t="shared" si="35"/>
        <v>0</v>
      </c>
      <c r="AB239" s="47">
        <v>603</v>
      </c>
      <c r="AC239" s="36">
        <v>900</v>
      </c>
      <c r="AD239" s="55">
        <f t="shared" si="36"/>
        <v>3.35</v>
      </c>
      <c r="AE239" s="47"/>
      <c r="AF239" s="36"/>
      <c r="AG239" s="55" t="str">
        <f t="shared" si="37"/>
        <v>0</v>
      </c>
      <c r="AH239" s="60">
        <f t="shared" si="38"/>
        <v>47.714705882352938</v>
      </c>
      <c r="AI239" s="16">
        <v>61</v>
      </c>
      <c r="AJ239" s="61">
        <f t="shared" si="39"/>
        <v>108.71470588235294</v>
      </c>
      <c r="AK239" s="66"/>
      <c r="AL239" s="26"/>
      <c r="AM239" s="67"/>
      <c r="AN239" s="33" t="s">
        <v>1912</v>
      </c>
      <c r="AO239" s="5" t="s">
        <v>1912</v>
      </c>
      <c r="AP239" s="5" t="s">
        <v>1487</v>
      </c>
      <c r="AQ239" s="5" t="s">
        <v>1033</v>
      </c>
      <c r="AR239" s="5">
        <v>3436765497</v>
      </c>
      <c r="AS239" s="5">
        <v>3436765497</v>
      </c>
      <c r="AT239" s="5">
        <v>3436765497</v>
      </c>
      <c r="AU239" s="5">
        <v>3436765497</v>
      </c>
      <c r="AV239" s="5" t="s">
        <v>4</v>
      </c>
      <c r="AW239" s="5" t="s">
        <v>121</v>
      </c>
      <c r="AX239" s="5">
        <v>2010</v>
      </c>
      <c r="AY239" s="5" t="s">
        <v>125</v>
      </c>
      <c r="AZ239" s="5" t="s">
        <v>204</v>
      </c>
      <c r="BA239" s="5" t="s">
        <v>238</v>
      </c>
      <c r="BB239" s="5">
        <v>2015</v>
      </c>
      <c r="BC239" s="5" t="s">
        <v>125</v>
      </c>
      <c r="BD239" s="5" t="s">
        <v>206</v>
      </c>
      <c r="BE239" s="5" t="s">
        <v>662</v>
      </c>
      <c r="BF239" s="5">
        <v>2019</v>
      </c>
      <c r="BG239" s="5" t="s">
        <v>1913</v>
      </c>
      <c r="BH239" s="5" t="s">
        <v>209</v>
      </c>
      <c r="BI239" s="5" t="s">
        <v>527</v>
      </c>
      <c r="BJ239" s="5">
        <v>2020</v>
      </c>
      <c r="BK239" s="5" t="s">
        <v>1387</v>
      </c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 t="s">
        <v>131</v>
      </c>
      <c r="CE239" s="5" t="s">
        <v>532</v>
      </c>
      <c r="CF239" s="5">
        <v>2015</v>
      </c>
      <c r="CG239" s="5" t="s">
        <v>1914</v>
      </c>
      <c r="CH239" s="5">
        <v>300</v>
      </c>
      <c r="CI239" s="5">
        <v>285</v>
      </c>
      <c r="CJ239" s="5"/>
      <c r="CK239" s="5"/>
      <c r="CL239" s="5"/>
      <c r="CM239" s="5"/>
      <c r="CN239" s="5"/>
      <c r="CO239" s="5"/>
      <c r="CP239" s="5" t="s">
        <v>117</v>
      </c>
      <c r="CQ239" s="5"/>
      <c r="CR239" s="5"/>
      <c r="CS239" s="5"/>
      <c r="CT239" s="5"/>
      <c r="CU239" s="5"/>
      <c r="CV239" s="5"/>
    </row>
    <row r="240" spans="1:100" ht="120" x14ac:dyDescent="0.4">
      <c r="A240" s="40">
        <v>236</v>
      </c>
      <c r="B240" s="17">
        <v>238</v>
      </c>
      <c r="C240" s="14">
        <v>23800914</v>
      </c>
      <c r="D240" s="22" t="s">
        <v>1925</v>
      </c>
      <c r="E240" s="22" t="s">
        <v>1926</v>
      </c>
      <c r="F240" s="14" t="s">
        <v>1927</v>
      </c>
      <c r="G240" s="20">
        <v>33677</v>
      </c>
      <c r="H240" s="21" t="s">
        <v>1928</v>
      </c>
      <c r="I240" s="43">
        <v>3414342308</v>
      </c>
      <c r="J240" s="47">
        <v>434</v>
      </c>
      <c r="K240" s="36">
        <v>900</v>
      </c>
      <c r="L240" s="49">
        <f t="shared" si="30"/>
        <v>9.6444444444444439</v>
      </c>
      <c r="M240" s="47">
        <v>533</v>
      </c>
      <c r="N240" s="36">
        <v>1100</v>
      </c>
      <c r="O240" s="55">
        <f t="shared" si="31"/>
        <v>9.6909090909090914</v>
      </c>
      <c r="P240" s="47">
        <v>662</v>
      </c>
      <c r="Q240" s="36">
        <v>1100</v>
      </c>
      <c r="R240" s="55">
        <f t="shared" si="32"/>
        <v>12.036363636363635</v>
      </c>
      <c r="S240" s="47">
        <v>460</v>
      </c>
      <c r="T240" s="36">
        <v>600</v>
      </c>
      <c r="U240" s="55">
        <f t="shared" si="33"/>
        <v>15.333333333333334</v>
      </c>
      <c r="V240" s="47"/>
      <c r="W240" s="36"/>
      <c r="X240" s="55" t="str">
        <f t="shared" si="34"/>
        <v>0</v>
      </c>
      <c r="Y240" s="47"/>
      <c r="Z240" s="36"/>
      <c r="AA240" s="55" t="str">
        <f t="shared" si="35"/>
        <v>0</v>
      </c>
      <c r="AB240" s="47"/>
      <c r="AC240" s="36"/>
      <c r="AD240" s="55" t="str">
        <f t="shared" si="36"/>
        <v>0</v>
      </c>
      <c r="AE240" s="47"/>
      <c r="AF240" s="36"/>
      <c r="AG240" s="55" t="str">
        <f t="shared" si="37"/>
        <v>0</v>
      </c>
      <c r="AH240" s="60">
        <f t="shared" si="38"/>
        <v>46.705050505050501</v>
      </c>
      <c r="AI240" s="16">
        <v>62</v>
      </c>
      <c r="AJ240" s="61">
        <f t="shared" si="39"/>
        <v>108.70505050505051</v>
      </c>
      <c r="AK240" s="66"/>
      <c r="AL240" s="26"/>
      <c r="AM240" s="67"/>
      <c r="AN240" s="33" t="s">
        <v>1918</v>
      </c>
      <c r="AO240" s="5" t="s">
        <v>1918</v>
      </c>
      <c r="AP240" s="5" t="s">
        <v>193</v>
      </c>
      <c r="AQ240" s="5" t="s">
        <v>772</v>
      </c>
      <c r="AR240" s="5">
        <v>3417545454</v>
      </c>
      <c r="AS240" s="5"/>
      <c r="AT240" s="5"/>
      <c r="AU240" s="5"/>
      <c r="AV240" s="5" t="s">
        <v>4</v>
      </c>
      <c r="AW240" s="5" t="s">
        <v>1919</v>
      </c>
      <c r="AX240" s="5">
        <v>2011</v>
      </c>
      <c r="AY240" s="5" t="s">
        <v>125</v>
      </c>
      <c r="AZ240" s="5" t="s">
        <v>123</v>
      </c>
      <c r="BA240" s="5" t="s">
        <v>255</v>
      </c>
      <c r="BB240" s="5">
        <v>2013</v>
      </c>
      <c r="BC240" s="5" t="s">
        <v>125</v>
      </c>
      <c r="BD240" s="5" t="s">
        <v>67</v>
      </c>
      <c r="BE240" s="5"/>
      <c r="BF240" s="5"/>
      <c r="BG240" s="5"/>
      <c r="BH240" s="5" t="s">
        <v>67</v>
      </c>
      <c r="BI240" s="5" t="s">
        <v>462</v>
      </c>
      <c r="BJ240" s="5">
        <v>2019</v>
      </c>
      <c r="BK240" s="5" t="s">
        <v>127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 t="s">
        <v>295</v>
      </c>
      <c r="CE240" s="5" t="s">
        <v>1012</v>
      </c>
      <c r="CF240" s="5">
        <v>2016</v>
      </c>
      <c r="CG240" s="5" t="s">
        <v>177</v>
      </c>
      <c r="CH240" s="5">
        <v>900</v>
      </c>
      <c r="CI240" s="5">
        <v>660</v>
      </c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</row>
    <row r="241" spans="1:100" ht="114" x14ac:dyDescent="0.4">
      <c r="A241" s="40">
        <v>237</v>
      </c>
      <c r="B241" s="17">
        <v>239</v>
      </c>
      <c r="C241" s="14">
        <v>23800705</v>
      </c>
      <c r="D241" s="22" t="s">
        <v>1934</v>
      </c>
      <c r="E241" s="22" t="s">
        <v>1935</v>
      </c>
      <c r="F241" s="14" t="s">
        <v>1936</v>
      </c>
      <c r="G241" s="20">
        <v>33824</v>
      </c>
      <c r="H241" s="21" t="s">
        <v>1938</v>
      </c>
      <c r="I241" s="43">
        <v>3438556335</v>
      </c>
      <c r="J241" s="47">
        <v>478</v>
      </c>
      <c r="K241" s="36">
        <v>1050</v>
      </c>
      <c r="L241" s="49">
        <f t="shared" si="30"/>
        <v>9.1047619047619044</v>
      </c>
      <c r="M241" s="47">
        <v>521</v>
      </c>
      <c r="N241" s="36">
        <v>1100</v>
      </c>
      <c r="O241" s="55">
        <f t="shared" si="31"/>
        <v>9.4727272727272727</v>
      </c>
      <c r="P241" s="47">
        <v>315</v>
      </c>
      <c r="Q241" s="36">
        <v>550</v>
      </c>
      <c r="R241" s="55">
        <f t="shared" si="32"/>
        <v>11.454545454545455</v>
      </c>
      <c r="S241" s="47">
        <v>697</v>
      </c>
      <c r="T241" s="36">
        <v>1100</v>
      </c>
      <c r="U241" s="55">
        <f t="shared" si="33"/>
        <v>12.672727272727274</v>
      </c>
      <c r="V241" s="47"/>
      <c r="W241" s="36"/>
      <c r="X241" s="55" t="str">
        <f t="shared" si="34"/>
        <v>0</v>
      </c>
      <c r="Y241" s="47"/>
      <c r="Z241" s="36"/>
      <c r="AA241" s="55" t="str">
        <f t="shared" si="35"/>
        <v>0</v>
      </c>
      <c r="AB241" s="47"/>
      <c r="AC241" s="36"/>
      <c r="AD241" s="55" t="str">
        <f t="shared" si="36"/>
        <v>0</v>
      </c>
      <c r="AE241" s="47"/>
      <c r="AF241" s="36"/>
      <c r="AG241" s="55" t="str">
        <f t="shared" si="37"/>
        <v>0</v>
      </c>
      <c r="AH241" s="60">
        <f t="shared" si="38"/>
        <v>42.704761904761902</v>
      </c>
      <c r="AI241" s="16">
        <v>66</v>
      </c>
      <c r="AJ241" s="61">
        <f t="shared" si="39"/>
        <v>108.70476190476191</v>
      </c>
      <c r="AK241" s="66"/>
      <c r="AL241" s="26"/>
      <c r="AM241" s="67"/>
      <c r="AN241" s="33" t="s">
        <v>1922</v>
      </c>
      <c r="AO241" s="5" t="s">
        <v>1922</v>
      </c>
      <c r="AP241" s="5" t="s">
        <v>114</v>
      </c>
      <c r="AQ241" s="5" t="s">
        <v>1923</v>
      </c>
      <c r="AR241" s="5">
        <v>3449627299</v>
      </c>
      <c r="AS241" s="5">
        <v>3469040472</v>
      </c>
      <c r="AT241" s="5"/>
      <c r="AU241" s="5"/>
      <c r="AV241" s="5" t="s">
        <v>4</v>
      </c>
      <c r="AW241" s="5" t="s">
        <v>1924</v>
      </c>
      <c r="AX241" s="5">
        <v>2004</v>
      </c>
      <c r="AY241" s="5" t="s">
        <v>125</v>
      </c>
      <c r="AZ241" s="5" t="s">
        <v>204</v>
      </c>
      <c r="BA241" s="5" t="s">
        <v>238</v>
      </c>
      <c r="BB241" s="5">
        <v>2008</v>
      </c>
      <c r="BC241" s="5" t="s">
        <v>125</v>
      </c>
      <c r="BD241" s="5" t="s">
        <v>206</v>
      </c>
      <c r="BE241" s="5" t="s">
        <v>284</v>
      </c>
      <c r="BF241" s="5">
        <v>2012</v>
      </c>
      <c r="BG241" s="5" t="s">
        <v>308</v>
      </c>
      <c r="BH241" s="5" t="s">
        <v>209</v>
      </c>
      <c r="BI241" s="5" t="s">
        <v>210</v>
      </c>
      <c r="BJ241" s="5">
        <v>2016</v>
      </c>
      <c r="BK241" s="5" t="s">
        <v>306</v>
      </c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 t="s">
        <v>128</v>
      </c>
      <c r="BW241" s="5" t="s">
        <v>385</v>
      </c>
      <c r="BX241" s="5">
        <v>2014</v>
      </c>
      <c r="BY241" s="5" t="s">
        <v>308</v>
      </c>
      <c r="BZ241" s="5"/>
      <c r="CA241" s="5"/>
      <c r="CB241" s="5"/>
      <c r="CC241" s="5"/>
      <c r="CD241" s="5"/>
      <c r="CE241" s="5"/>
      <c r="CF241" s="5"/>
      <c r="CG241" s="5"/>
      <c r="CH241" s="5">
        <v>0</v>
      </c>
      <c r="CI241" s="5">
        <v>0</v>
      </c>
      <c r="CJ241" s="5"/>
      <c r="CK241" s="5"/>
      <c r="CL241" s="5"/>
      <c r="CM241" s="5"/>
      <c r="CN241" s="5"/>
      <c r="CO241" s="5"/>
      <c r="CP241" s="5"/>
      <c r="CQ241" s="5" t="s">
        <v>134</v>
      </c>
      <c r="CR241" s="5"/>
      <c r="CS241" s="5"/>
      <c r="CT241" s="5"/>
      <c r="CU241" s="5"/>
      <c r="CV241" s="5"/>
    </row>
    <row r="242" spans="1:100" ht="114" x14ac:dyDescent="0.4">
      <c r="A242" s="40">
        <v>238</v>
      </c>
      <c r="B242" s="17">
        <v>240</v>
      </c>
      <c r="C242" s="14">
        <v>23800757</v>
      </c>
      <c r="D242" s="22" t="s">
        <v>495</v>
      </c>
      <c r="E242" s="22" t="s">
        <v>1940</v>
      </c>
      <c r="F242" s="14" t="s">
        <v>1941</v>
      </c>
      <c r="G242" s="20">
        <v>34779</v>
      </c>
      <c r="H242" s="21" t="s">
        <v>1942</v>
      </c>
      <c r="I242" s="43">
        <v>3449684903</v>
      </c>
      <c r="J242" s="47">
        <v>543</v>
      </c>
      <c r="K242" s="36">
        <v>1050</v>
      </c>
      <c r="L242" s="49">
        <f t="shared" si="30"/>
        <v>10.342857142857142</v>
      </c>
      <c r="M242" s="47">
        <v>681</v>
      </c>
      <c r="N242" s="36">
        <v>1100</v>
      </c>
      <c r="O242" s="55">
        <f t="shared" si="31"/>
        <v>12.381818181818183</v>
      </c>
      <c r="P242" s="47">
        <v>2834</v>
      </c>
      <c r="Q242" s="36">
        <v>4400</v>
      </c>
      <c r="R242" s="55">
        <f t="shared" si="32"/>
        <v>12.881818181818181</v>
      </c>
      <c r="S242" s="47">
        <v>2834</v>
      </c>
      <c r="T242" s="36">
        <v>4400</v>
      </c>
      <c r="U242" s="55">
        <f t="shared" si="33"/>
        <v>12.881818181818181</v>
      </c>
      <c r="V242" s="47"/>
      <c r="W242" s="36"/>
      <c r="X242" s="55" t="str">
        <f t="shared" si="34"/>
        <v>0</v>
      </c>
      <c r="Y242" s="47"/>
      <c r="Z242" s="36"/>
      <c r="AA242" s="55" t="str">
        <f t="shared" si="35"/>
        <v>0</v>
      </c>
      <c r="AB242" s="47"/>
      <c r="AC242" s="36"/>
      <c r="AD242" s="55" t="str">
        <f t="shared" si="36"/>
        <v>0</v>
      </c>
      <c r="AE242" s="47"/>
      <c r="AF242" s="36"/>
      <c r="AG242" s="55" t="str">
        <f t="shared" si="37"/>
        <v>0</v>
      </c>
      <c r="AH242" s="60">
        <f t="shared" si="38"/>
        <v>48.48831168831169</v>
      </c>
      <c r="AI242" s="16">
        <v>60</v>
      </c>
      <c r="AJ242" s="61">
        <f t="shared" si="39"/>
        <v>108.48831168831168</v>
      </c>
      <c r="AK242" s="66"/>
      <c r="AL242" s="26"/>
      <c r="AM242" s="67"/>
      <c r="AN242" s="33" t="s">
        <v>1928</v>
      </c>
      <c r="AO242" s="5" t="s">
        <v>1928</v>
      </c>
      <c r="AP242" s="5" t="s">
        <v>340</v>
      </c>
      <c r="AQ242" s="5" t="s">
        <v>753</v>
      </c>
      <c r="AR242" s="5">
        <v>3414342308</v>
      </c>
      <c r="AS242" s="5">
        <v>3178494964</v>
      </c>
      <c r="AT242" s="5"/>
      <c r="AU242" s="5"/>
      <c r="AV242" s="5" t="s">
        <v>4</v>
      </c>
      <c r="AW242" s="5" t="s">
        <v>284</v>
      </c>
      <c r="AX242" s="5">
        <v>2013</v>
      </c>
      <c r="AY242" s="5" t="s">
        <v>1929</v>
      </c>
      <c r="AZ242" s="5" t="s">
        <v>204</v>
      </c>
      <c r="BA242" s="5" t="s">
        <v>284</v>
      </c>
      <c r="BB242" s="5">
        <v>2016</v>
      </c>
      <c r="BC242" s="5" t="s">
        <v>125</v>
      </c>
      <c r="BD242" s="5" t="s">
        <v>206</v>
      </c>
      <c r="BE242" s="5" t="s">
        <v>284</v>
      </c>
      <c r="BF242" s="5">
        <v>2019</v>
      </c>
      <c r="BG242" s="5" t="s">
        <v>1930</v>
      </c>
      <c r="BH242" s="5" t="s">
        <v>209</v>
      </c>
      <c r="BI242" s="5" t="s">
        <v>1931</v>
      </c>
      <c r="BJ242" s="5">
        <v>2017</v>
      </c>
      <c r="BK242" s="5" t="s">
        <v>1932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 t="s">
        <v>131</v>
      </c>
      <c r="CE242" s="5" t="s">
        <v>240</v>
      </c>
      <c r="CF242" s="5">
        <v>2020</v>
      </c>
      <c r="CG242" s="5" t="s">
        <v>1933</v>
      </c>
      <c r="CH242" s="5">
        <v>600</v>
      </c>
      <c r="CI242" s="5">
        <v>480</v>
      </c>
      <c r="CJ242" s="5"/>
      <c r="CK242" s="5"/>
      <c r="CL242" s="5"/>
      <c r="CM242" s="5"/>
      <c r="CN242" s="5"/>
      <c r="CO242" s="5"/>
      <c r="CP242" s="5"/>
      <c r="CQ242" s="5" t="s">
        <v>134</v>
      </c>
      <c r="CR242" s="5"/>
      <c r="CS242" s="5"/>
      <c r="CT242" s="5"/>
      <c r="CU242" s="5"/>
      <c r="CV242" s="5"/>
    </row>
    <row r="243" spans="1:100" ht="114" x14ac:dyDescent="0.4">
      <c r="A243" s="40">
        <v>239</v>
      </c>
      <c r="B243" s="17">
        <v>241</v>
      </c>
      <c r="C243" s="14">
        <v>23800426</v>
      </c>
      <c r="D243" s="22" t="s">
        <v>379</v>
      </c>
      <c r="E243" s="22" t="s">
        <v>1945</v>
      </c>
      <c r="F243" s="14" t="s">
        <v>1946</v>
      </c>
      <c r="G243" s="20">
        <v>33913</v>
      </c>
      <c r="H243" s="21" t="s">
        <v>819</v>
      </c>
      <c r="I243" s="43">
        <v>3479094060</v>
      </c>
      <c r="J243" s="47">
        <v>764</v>
      </c>
      <c r="K243" s="36">
        <v>1050</v>
      </c>
      <c r="L243" s="49">
        <f t="shared" si="30"/>
        <v>14.552380952380952</v>
      </c>
      <c r="M243" s="47">
        <v>622</v>
      </c>
      <c r="N243" s="36">
        <v>1100</v>
      </c>
      <c r="O243" s="55">
        <f t="shared" si="31"/>
        <v>11.309090909090909</v>
      </c>
      <c r="P243" s="47">
        <v>282</v>
      </c>
      <c r="Q243" s="36">
        <v>550</v>
      </c>
      <c r="R243" s="55">
        <f t="shared" si="32"/>
        <v>10.254545454545454</v>
      </c>
      <c r="S243" s="47">
        <v>673</v>
      </c>
      <c r="T243" s="36">
        <v>1100</v>
      </c>
      <c r="U243" s="55">
        <f t="shared" si="33"/>
        <v>12.236363636363636</v>
      </c>
      <c r="V243" s="47"/>
      <c r="W243" s="36"/>
      <c r="X243" s="55" t="str">
        <f t="shared" si="34"/>
        <v>0</v>
      </c>
      <c r="Y243" s="47"/>
      <c r="Z243" s="36"/>
      <c r="AA243" s="55" t="str">
        <f t="shared" si="35"/>
        <v>0</v>
      </c>
      <c r="AB243" s="47"/>
      <c r="AC243" s="36"/>
      <c r="AD243" s="55" t="str">
        <f t="shared" si="36"/>
        <v>0</v>
      </c>
      <c r="AE243" s="47"/>
      <c r="AF243" s="36"/>
      <c r="AG243" s="55" t="str">
        <f t="shared" si="37"/>
        <v>0</v>
      </c>
      <c r="AH243" s="60">
        <f t="shared" si="38"/>
        <v>48.352380952380955</v>
      </c>
      <c r="AI243" s="16">
        <v>60</v>
      </c>
      <c r="AJ243" s="61">
        <f t="shared" si="39"/>
        <v>108.35238095238095</v>
      </c>
      <c r="AK243" s="66"/>
      <c r="AL243" s="26"/>
      <c r="AM243" s="67"/>
      <c r="AN243" s="33" t="s">
        <v>1937</v>
      </c>
      <c r="AO243" s="5" t="s">
        <v>1938</v>
      </c>
      <c r="AP243" s="5" t="s">
        <v>114</v>
      </c>
      <c r="AQ243" s="5" t="s">
        <v>1939</v>
      </c>
      <c r="AR243" s="5">
        <v>3438556335</v>
      </c>
      <c r="AS243" s="5"/>
      <c r="AT243" s="5"/>
      <c r="AU243" s="5"/>
      <c r="AV243" s="5" t="s">
        <v>4</v>
      </c>
      <c r="AW243" s="5" t="s">
        <v>121</v>
      </c>
      <c r="AX243" s="5">
        <v>2009</v>
      </c>
      <c r="AY243" s="5" t="s">
        <v>452</v>
      </c>
      <c r="AZ243" s="5" t="s">
        <v>204</v>
      </c>
      <c r="BA243" s="5" t="s">
        <v>284</v>
      </c>
      <c r="BB243" s="5">
        <v>2011</v>
      </c>
      <c r="BC243" s="5" t="s">
        <v>452</v>
      </c>
      <c r="BD243" s="5" t="s">
        <v>206</v>
      </c>
      <c r="BE243" s="5" t="s">
        <v>238</v>
      </c>
      <c r="BF243" s="5">
        <v>2013</v>
      </c>
      <c r="BG243" s="5" t="s">
        <v>177</v>
      </c>
      <c r="BH243" s="5" t="s">
        <v>209</v>
      </c>
      <c r="BI243" s="5" t="s">
        <v>436</v>
      </c>
      <c r="BJ243" s="5">
        <v>2016</v>
      </c>
      <c r="BK243" s="5" t="s">
        <v>127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>
        <v>0</v>
      </c>
      <c r="CI243" s="5">
        <v>0</v>
      </c>
      <c r="CJ243" s="5"/>
      <c r="CK243" s="5"/>
      <c r="CL243" s="5"/>
      <c r="CM243" s="5"/>
      <c r="CN243" s="5"/>
      <c r="CO243" s="5"/>
      <c r="CP243" s="5" t="s">
        <v>117</v>
      </c>
      <c r="CQ243" s="5" t="s">
        <v>134</v>
      </c>
      <c r="CR243" s="5"/>
      <c r="CS243" s="5"/>
      <c r="CT243" s="5"/>
      <c r="CU243" s="5"/>
      <c r="CV243" s="5"/>
    </row>
    <row r="244" spans="1:100" ht="120" x14ac:dyDescent="0.4">
      <c r="A244" s="40">
        <v>240</v>
      </c>
      <c r="B244" s="17">
        <v>242</v>
      </c>
      <c r="C244" s="14">
        <v>23800628</v>
      </c>
      <c r="D244" s="22" t="s">
        <v>1948</v>
      </c>
      <c r="E244" s="22" t="s">
        <v>1949</v>
      </c>
      <c r="F244" s="14" t="s">
        <v>1950</v>
      </c>
      <c r="G244" s="20">
        <v>35776</v>
      </c>
      <c r="H244" s="21" t="s">
        <v>1951</v>
      </c>
      <c r="I244" s="43">
        <v>3405016694</v>
      </c>
      <c r="J244" s="47">
        <v>850</v>
      </c>
      <c r="K244" s="36">
        <v>1050</v>
      </c>
      <c r="L244" s="49">
        <f t="shared" si="30"/>
        <v>16.19047619047619</v>
      </c>
      <c r="M244" s="47">
        <v>752</v>
      </c>
      <c r="N244" s="36">
        <v>1100</v>
      </c>
      <c r="O244" s="55">
        <f t="shared" si="31"/>
        <v>13.672727272727272</v>
      </c>
      <c r="P244" s="47">
        <v>305</v>
      </c>
      <c r="Q244" s="36">
        <v>550</v>
      </c>
      <c r="R244" s="55">
        <f t="shared" si="32"/>
        <v>11.090909090909092</v>
      </c>
      <c r="S244" s="47">
        <v>1322</v>
      </c>
      <c r="T244" s="36">
        <v>2000</v>
      </c>
      <c r="U244" s="55">
        <f t="shared" si="33"/>
        <v>13.22</v>
      </c>
      <c r="V244" s="47"/>
      <c r="W244" s="36"/>
      <c r="X244" s="55" t="str">
        <f t="shared" si="34"/>
        <v>0</v>
      </c>
      <c r="Y244" s="47"/>
      <c r="Z244" s="36"/>
      <c r="AA244" s="55" t="str">
        <f t="shared" si="35"/>
        <v>0</v>
      </c>
      <c r="AB244" s="47"/>
      <c r="AC244" s="36"/>
      <c r="AD244" s="55" t="str">
        <f t="shared" si="36"/>
        <v>0</v>
      </c>
      <c r="AE244" s="47"/>
      <c r="AF244" s="36"/>
      <c r="AG244" s="55" t="str">
        <f t="shared" si="37"/>
        <v>0</v>
      </c>
      <c r="AH244" s="60">
        <f t="shared" si="38"/>
        <v>54.174112554112554</v>
      </c>
      <c r="AI244" s="16">
        <v>54</v>
      </c>
      <c r="AJ244" s="61">
        <f t="shared" si="39"/>
        <v>108.17411255411255</v>
      </c>
      <c r="AK244" s="66"/>
      <c r="AL244" s="26"/>
      <c r="AM244" s="67"/>
      <c r="AN244" s="33" t="s">
        <v>1942</v>
      </c>
      <c r="AO244" s="5" t="s">
        <v>1942</v>
      </c>
      <c r="AP244" s="5" t="s">
        <v>193</v>
      </c>
      <c r="AQ244" s="5" t="s">
        <v>1943</v>
      </c>
      <c r="AR244" s="5">
        <v>3449684903</v>
      </c>
      <c r="AS244" s="5">
        <v>3459459261</v>
      </c>
      <c r="AT244" s="5"/>
      <c r="AU244" s="5"/>
      <c r="AV244" s="5" t="s">
        <v>4</v>
      </c>
      <c r="AW244" s="5" t="s">
        <v>121</v>
      </c>
      <c r="AX244" s="5">
        <v>2010</v>
      </c>
      <c r="AY244" s="5" t="s">
        <v>1242</v>
      </c>
      <c r="AZ244" s="5" t="s">
        <v>123</v>
      </c>
      <c r="BA244" s="5" t="s">
        <v>186</v>
      </c>
      <c r="BB244" s="5">
        <v>2011</v>
      </c>
      <c r="BC244" s="5" t="s">
        <v>1242</v>
      </c>
      <c r="BD244" s="5" t="s">
        <v>67</v>
      </c>
      <c r="BE244" s="5"/>
      <c r="BF244" s="5"/>
      <c r="BG244" s="5"/>
      <c r="BH244" s="5" t="s">
        <v>67</v>
      </c>
      <c r="BI244" s="5" t="s">
        <v>257</v>
      </c>
      <c r="BJ244" s="5">
        <v>2019</v>
      </c>
      <c r="BK244" s="5" t="s">
        <v>127</v>
      </c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 t="s">
        <v>131</v>
      </c>
      <c r="CE244" s="5" t="s">
        <v>240</v>
      </c>
      <c r="CF244" s="5">
        <v>2019</v>
      </c>
      <c r="CG244" s="5" t="s">
        <v>1944</v>
      </c>
      <c r="CH244" s="5">
        <v>300</v>
      </c>
      <c r="CI244" s="5">
        <v>260</v>
      </c>
      <c r="CJ244" s="5"/>
      <c r="CK244" s="5"/>
      <c r="CL244" s="5"/>
      <c r="CM244" s="5"/>
      <c r="CN244" s="5"/>
      <c r="CO244" s="5"/>
      <c r="CP244" s="5"/>
      <c r="CQ244" s="5" t="s">
        <v>134</v>
      </c>
      <c r="CR244" s="5"/>
      <c r="CS244" s="5"/>
      <c r="CT244" s="5"/>
      <c r="CU244" s="5"/>
      <c r="CV244" s="5"/>
    </row>
    <row r="245" spans="1:100" ht="150" x14ac:dyDescent="0.4">
      <c r="A245" s="40">
        <v>241</v>
      </c>
      <c r="B245" s="17">
        <v>243</v>
      </c>
      <c r="C245" s="14">
        <v>23800823</v>
      </c>
      <c r="D245" s="22" t="s">
        <v>1958</v>
      </c>
      <c r="E245" s="22" t="s">
        <v>322</v>
      </c>
      <c r="F245" s="14" t="s">
        <v>1959</v>
      </c>
      <c r="G245" s="20">
        <v>36088</v>
      </c>
      <c r="H245" s="21" t="s">
        <v>324</v>
      </c>
      <c r="I245" s="43">
        <v>3429856531</v>
      </c>
      <c r="J245" s="47">
        <v>887</v>
      </c>
      <c r="K245" s="36">
        <v>1100</v>
      </c>
      <c r="L245" s="49">
        <f t="shared" si="30"/>
        <v>16.127272727272729</v>
      </c>
      <c r="M245" s="47">
        <v>860</v>
      </c>
      <c r="N245" s="36">
        <v>1100</v>
      </c>
      <c r="O245" s="55">
        <f t="shared" si="31"/>
        <v>15.636363636363637</v>
      </c>
      <c r="P245" s="47">
        <v>1726</v>
      </c>
      <c r="Q245" s="36">
        <v>2400</v>
      </c>
      <c r="R245" s="55">
        <f t="shared" si="32"/>
        <v>14.383333333333333</v>
      </c>
      <c r="S245" s="47"/>
      <c r="T245" s="36"/>
      <c r="U245" s="55" t="str">
        <f t="shared" si="33"/>
        <v>0</v>
      </c>
      <c r="V245" s="47"/>
      <c r="W245" s="36"/>
      <c r="X245" s="55" t="str">
        <f t="shared" si="34"/>
        <v>0</v>
      </c>
      <c r="Y245" s="47"/>
      <c r="Z245" s="36"/>
      <c r="AA245" s="55" t="str">
        <f t="shared" si="35"/>
        <v>0</v>
      </c>
      <c r="AB245" s="47"/>
      <c r="AC245" s="36"/>
      <c r="AD245" s="55" t="str">
        <f t="shared" si="36"/>
        <v>0</v>
      </c>
      <c r="AE245" s="47"/>
      <c r="AF245" s="36"/>
      <c r="AG245" s="55" t="str">
        <f t="shared" si="37"/>
        <v>0</v>
      </c>
      <c r="AH245" s="60">
        <f t="shared" si="38"/>
        <v>46.146969696969698</v>
      </c>
      <c r="AI245" s="16">
        <v>62</v>
      </c>
      <c r="AJ245" s="61">
        <f t="shared" si="39"/>
        <v>108.14696969696971</v>
      </c>
      <c r="AK245" s="66"/>
      <c r="AL245" s="26"/>
      <c r="AM245" s="67"/>
      <c r="AN245" s="33" t="s">
        <v>819</v>
      </c>
      <c r="AO245" s="5" t="s">
        <v>819</v>
      </c>
      <c r="AP245" s="5" t="s">
        <v>819</v>
      </c>
      <c r="AQ245" s="5" t="s">
        <v>1947</v>
      </c>
      <c r="AR245" s="5">
        <v>3479094060</v>
      </c>
      <c r="AS245" s="5"/>
      <c r="AT245" s="5"/>
      <c r="AU245" s="5"/>
      <c r="AV245" s="5" t="s">
        <v>4</v>
      </c>
      <c r="AW245" s="5" t="s">
        <v>121</v>
      </c>
      <c r="AX245" s="5">
        <v>2009</v>
      </c>
      <c r="AY245" s="5" t="s">
        <v>452</v>
      </c>
      <c r="AZ245" s="5" t="s">
        <v>123</v>
      </c>
      <c r="BA245" s="5" t="s">
        <v>247</v>
      </c>
      <c r="BB245" s="5">
        <v>2011</v>
      </c>
      <c r="BC245" s="5" t="s">
        <v>452</v>
      </c>
      <c r="BD245" s="5" t="s">
        <v>206</v>
      </c>
      <c r="BE245" s="5" t="s">
        <v>238</v>
      </c>
      <c r="BF245" s="5">
        <v>2014</v>
      </c>
      <c r="BG245" s="5" t="s">
        <v>455</v>
      </c>
      <c r="BH245" s="5" t="s">
        <v>209</v>
      </c>
      <c r="BI245" s="5" t="s">
        <v>210</v>
      </c>
      <c r="BJ245" s="5">
        <v>2016</v>
      </c>
      <c r="BK245" s="5" t="s">
        <v>455</v>
      </c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 t="s">
        <v>131</v>
      </c>
      <c r="CE245" s="5"/>
      <c r="CF245" s="5">
        <v>2018</v>
      </c>
      <c r="CG245" s="5"/>
      <c r="CH245" s="5">
        <v>100</v>
      </c>
      <c r="CI245" s="5">
        <v>100</v>
      </c>
      <c r="CJ245" s="5"/>
      <c r="CK245" s="5"/>
      <c r="CL245" s="5"/>
      <c r="CM245" s="5"/>
      <c r="CN245" s="5"/>
      <c r="CO245" s="5"/>
      <c r="CP245" s="5" t="s">
        <v>117</v>
      </c>
      <c r="CQ245" s="5" t="s">
        <v>134</v>
      </c>
      <c r="CR245" s="5"/>
      <c r="CS245" s="5"/>
      <c r="CT245" s="5"/>
      <c r="CU245" s="5"/>
      <c r="CV245" s="5"/>
    </row>
    <row r="246" spans="1:100" ht="114" x14ac:dyDescent="0.4">
      <c r="A246" s="40">
        <v>242</v>
      </c>
      <c r="B246" s="17">
        <v>244</v>
      </c>
      <c r="C246" s="14">
        <v>23800910</v>
      </c>
      <c r="D246" s="22" t="s">
        <v>1960</v>
      </c>
      <c r="E246" s="22" t="s">
        <v>1961</v>
      </c>
      <c r="F246" s="14" t="s">
        <v>1962</v>
      </c>
      <c r="G246" s="20">
        <v>34438</v>
      </c>
      <c r="H246" s="21" t="s">
        <v>1964</v>
      </c>
      <c r="I246" s="43">
        <v>3455288937</v>
      </c>
      <c r="J246" s="47">
        <v>641</v>
      </c>
      <c r="K246" s="36">
        <v>1050</v>
      </c>
      <c r="L246" s="49">
        <f t="shared" si="30"/>
        <v>12.209523809523811</v>
      </c>
      <c r="M246" s="47">
        <v>572</v>
      </c>
      <c r="N246" s="36">
        <v>1100</v>
      </c>
      <c r="O246" s="55">
        <f t="shared" si="31"/>
        <v>10.4</v>
      </c>
      <c r="P246" s="47">
        <v>249</v>
      </c>
      <c r="Q246" s="36">
        <v>550</v>
      </c>
      <c r="R246" s="55">
        <f t="shared" si="32"/>
        <v>9.0545454545454547</v>
      </c>
      <c r="S246" s="47">
        <v>631</v>
      </c>
      <c r="T246" s="36">
        <v>1100</v>
      </c>
      <c r="U246" s="55">
        <f t="shared" si="33"/>
        <v>11.472727272727273</v>
      </c>
      <c r="V246" s="47"/>
      <c r="W246" s="36"/>
      <c r="X246" s="55" t="str">
        <f t="shared" si="34"/>
        <v>0</v>
      </c>
      <c r="Y246" s="47"/>
      <c r="Z246" s="36"/>
      <c r="AA246" s="55" t="str">
        <f t="shared" si="35"/>
        <v>0</v>
      </c>
      <c r="AB246" s="47"/>
      <c r="AC246" s="36"/>
      <c r="AD246" s="55" t="str">
        <f t="shared" si="36"/>
        <v>0</v>
      </c>
      <c r="AE246" s="47"/>
      <c r="AF246" s="36"/>
      <c r="AG246" s="55" t="str">
        <f t="shared" si="37"/>
        <v>0</v>
      </c>
      <c r="AH246" s="60">
        <f t="shared" si="38"/>
        <v>43.136796536796538</v>
      </c>
      <c r="AI246" s="16">
        <v>65</v>
      </c>
      <c r="AJ246" s="61">
        <f t="shared" si="39"/>
        <v>108.13679653679654</v>
      </c>
      <c r="AK246" s="66"/>
      <c r="AL246" s="26"/>
      <c r="AM246" s="67"/>
      <c r="AN246" s="33" t="s">
        <v>1951</v>
      </c>
      <c r="AO246" s="5" t="s">
        <v>1951</v>
      </c>
      <c r="AP246" s="5" t="s">
        <v>393</v>
      </c>
      <c r="AQ246" s="5" t="s">
        <v>670</v>
      </c>
      <c r="AR246" s="5">
        <v>3405016694</v>
      </c>
      <c r="AS246" s="5">
        <v>3405016694</v>
      </c>
      <c r="AT246" s="5"/>
      <c r="AU246" s="5"/>
      <c r="AV246" s="5" t="s">
        <v>4</v>
      </c>
      <c r="AW246" s="5" t="s">
        <v>1952</v>
      </c>
      <c r="AX246" s="5">
        <v>2013</v>
      </c>
      <c r="AY246" s="5" t="s">
        <v>125</v>
      </c>
      <c r="AZ246" s="5" t="s">
        <v>123</v>
      </c>
      <c r="BA246" s="5" t="s">
        <v>1953</v>
      </c>
      <c r="BB246" s="5">
        <v>2015</v>
      </c>
      <c r="BC246" s="5" t="s">
        <v>125</v>
      </c>
      <c r="BD246" s="5" t="s">
        <v>173</v>
      </c>
      <c r="BE246" s="5" t="s">
        <v>1954</v>
      </c>
      <c r="BF246" s="5">
        <v>2017</v>
      </c>
      <c r="BG246" s="5" t="s">
        <v>127</v>
      </c>
      <c r="BH246" s="5" t="s">
        <v>175</v>
      </c>
      <c r="BI246" s="5" t="s">
        <v>307</v>
      </c>
      <c r="BJ246" s="5">
        <v>2019</v>
      </c>
      <c r="BK246" s="5" t="s">
        <v>1955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 t="s">
        <v>295</v>
      </c>
      <c r="CE246" s="5" t="s">
        <v>1956</v>
      </c>
      <c r="CF246" s="5">
        <v>2013</v>
      </c>
      <c r="CG246" s="5" t="s">
        <v>1957</v>
      </c>
      <c r="CH246" s="5">
        <v>600</v>
      </c>
      <c r="CI246" s="5">
        <v>480</v>
      </c>
      <c r="CJ246" s="5"/>
      <c r="CK246" s="5"/>
      <c r="CL246" s="5"/>
      <c r="CM246" s="5"/>
      <c r="CN246" s="5"/>
      <c r="CO246" s="5"/>
      <c r="CP246" s="5" t="s">
        <v>117</v>
      </c>
      <c r="CQ246" s="5" t="s">
        <v>134</v>
      </c>
      <c r="CR246" s="5"/>
      <c r="CS246" s="5"/>
      <c r="CT246" s="5"/>
      <c r="CU246" s="5"/>
      <c r="CV246" s="5"/>
    </row>
    <row r="247" spans="1:100" ht="114" x14ac:dyDescent="0.4">
      <c r="A247" s="40">
        <v>243</v>
      </c>
      <c r="B247" s="17">
        <v>245</v>
      </c>
      <c r="C247" s="14">
        <v>23800762</v>
      </c>
      <c r="D247" s="22" t="s">
        <v>1966</v>
      </c>
      <c r="E247" s="22" t="s">
        <v>1967</v>
      </c>
      <c r="F247" s="14" t="s">
        <v>1968</v>
      </c>
      <c r="G247" s="20">
        <v>30317</v>
      </c>
      <c r="H247" s="21" t="s">
        <v>1970</v>
      </c>
      <c r="I247" s="43">
        <v>3489468695</v>
      </c>
      <c r="J247" s="47">
        <v>328</v>
      </c>
      <c r="K247" s="36">
        <v>850</v>
      </c>
      <c r="L247" s="49">
        <f t="shared" si="30"/>
        <v>7.7176470588235286</v>
      </c>
      <c r="M247" s="47">
        <v>667</v>
      </c>
      <c r="N247" s="36">
        <v>1100</v>
      </c>
      <c r="O247" s="55">
        <f t="shared" si="31"/>
        <v>12.127272727272727</v>
      </c>
      <c r="P247" s="47">
        <v>330</v>
      </c>
      <c r="Q247" s="36">
        <v>550</v>
      </c>
      <c r="R247" s="55">
        <f t="shared" si="32"/>
        <v>12</v>
      </c>
      <c r="S247" s="47">
        <v>587</v>
      </c>
      <c r="T247" s="36">
        <v>1100</v>
      </c>
      <c r="U247" s="55">
        <f t="shared" si="33"/>
        <v>10.672727272727274</v>
      </c>
      <c r="V247" s="47"/>
      <c r="W247" s="36"/>
      <c r="X247" s="55" t="str">
        <f t="shared" si="34"/>
        <v>0</v>
      </c>
      <c r="Y247" s="47"/>
      <c r="Z247" s="36"/>
      <c r="AA247" s="55" t="str">
        <f t="shared" si="35"/>
        <v>0</v>
      </c>
      <c r="AB247" s="47">
        <v>608</v>
      </c>
      <c r="AC247" s="36">
        <v>900</v>
      </c>
      <c r="AD247" s="55">
        <f t="shared" si="36"/>
        <v>3.3777777777777778</v>
      </c>
      <c r="AE247" s="47">
        <v>758</v>
      </c>
      <c r="AF247" s="36">
        <v>1200</v>
      </c>
      <c r="AG247" s="55">
        <f t="shared" si="37"/>
        <v>3.1583333333333337</v>
      </c>
      <c r="AH247" s="60">
        <f t="shared" si="38"/>
        <v>49.053758169934639</v>
      </c>
      <c r="AI247" s="16">
        <v>59</v>
      </c>
      <c r="AJ247" s="61">
        <f t="shared" si="39"/>
        <v>108.05375816993464</v>
      </c>
      <c r="AK247" s="66"/>
      <c r="AL247" s="26"/>
      <c r="AM247" s="67"/>
      <c r="AN247" s="33" t="s">
        <v>324</v>
      </c>
      <c r="AO247" s="5" t="s">
        <v>324</v>
      </c>
      <c r="AP247" s="5" t="s">
        <v>325</v>
      </c>
      <c r="AQ247" s="5" t="s">
        <v>326</v>
      </c>
      <c r="AR247" s="5">
        <v>3429856531</v>
      </c>
      <c r="AS247" s="5"/>
      <c r="AT247" s="5"/>
      <c r="AU247" s="5"/>
      <c r="AV247" s="5" t="s">
        <v>4</v>
      </c>
      <c r="AW247" s="5" t="s">
        <v>121</v>
      </c>
      <c r="AX247" s="5">
        <v>2014</v>
      </c>
      <c r="AY247" s="5" t="s">
        <v>125</v>
      </c>
      <c r="AZ247" s="5" t="s">
        <v>123</v>
      </c>
      <c r="BA247" s="5" t="s">
        <v>247</v>
      </c>
      <c r="BB247" s="5">
        <v>2016</v>
      </c>
      <c r="BC247" s="5" t="s">
        <v>125</v>
      </c>
      <c r="BD247" s="5" t="s">
        <v>206</v>
      </c>
      <c r="BE247" s="5" t="s">
        <v>492</v>
      </c>
      <c r="BF247" s="5">
        <v>2019</v>
      </c>
      <c r="BG247" s="5" t="s">
        <v>308</v>
      </c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 t="s">
        <v>131</v>
      </c>
      <c r="CE247" s="5" t="s">
        <v>328</v>
      </c>
      <c r="CF247" s="5">
        <v>2012</v>
      </c>
      <c r="CG247" s="5" t="s">
        <v>329</v>
      </c>
      <c r="CH247" s="5">
        <v>100</v>
      </c>
      <c r="CI247" s="5">
        <v>76</v>
      </c>
      <c r="CJ247" s="5"/>
      <c r="CK247" s="5"/>
      <c r="CL247" s="5"/>
      <c r="CM247" s="5"/>
      <c r="CN247" s="5"/>
      <c r="CO247" s="5"/>
      <c r="CP247" s="5" t="s">
        <v>117</v>
      </c>
      <c r="CQ247" s="5" t="s">
        <v>134</v>
      </c>
      <c r="CR247" s="5"/>
      <c r="CS247" s="5"/>
      <c r="CT247" s="5"/>
      <c r="CU247" s="5"/>
      <c r="CV247" s="5"/>
    </row>
    <row r="248" spans="1:100" ht="114" x14ac:dyDescent="0.4">
      <c r="A248" s="40">
        <v>244</v>
      </c>
      <c r="B248" s="17">
        <v>258</v>
      </c>
      <c r="C248" s="14">
        <v>23800767</v>
      </c>
      <c r="D248" s="22" t="s">
        <v>2046</v>
      </c>
      <c r="E248" s="22" t="s">
        <v>2047</v>
      </c>
      <c r="F248" s="14" t="s">
        <v>2048</v>
      </c>
      <c r="G248" s="20">
        <v>34700</v>
      </c>
      <c r="H248" s="21" t="s">
        <v>2050</v>
      </c>
      <c r="I248" s="43">
        <v>23489086932</v>
      </c>
      <c r="J248" s="47">
        <v>725</v>
      </c>
      <c r="K248" s="36">
        <v>1050</v>
      </c>
      <c r="L248" s="49">
        <f t="shared" si="30"/>
        <v>13.80952380952381</v>
      </c>
      <c r="M248" s="47">
        <v>728</v>
      </c>
      <c r="N248" s="36">
        <v>1100</v>
      </c>
      <c r="O248" s="55">
        <f t="shared" si="31"/>
        <v>13.236363636363638</v>
      </c>
      <c r="P248" s="47">
        <v>2.6</v>
      </c>
      <c r="Q248" s="36">
        <v>4</v>
      </c>
      <c r="R248" s="55">
        <f t="shared" si="32"/>
        <v>13</v>
      </c>
      <c r="S248" s="47">
        <v>2.6</v>
      </c>
      <c r="T248" s="36">
        <v>4</v>
      </c>
      <c r="U248" s="55">
        <f t="shared" si="33"/>
        <v>13</v>
      </c>
      <c r="V248" s="47"/>
      <c r="W248" s="36"/>
      <c r="X248" s="55" t="str">
        <f t="shared" si="34"/>
        <v>0</v>
      </c>
      <c r="Y248" s="47"/>
      <c r="Z248" s="36"/>
      <c r="AA248" s="55" t="str">
        <f t="shared" si="35"/>
        <v>0</v>
      </c>
      <c r="AB248" s="47"/>
      <c r="AC248" s="36"/>
      <c r="AD248" s="55" t="str">
        <f t="shared" si="36"/>
        <v>0</v>
      </c>
      <c r="AE248" s="47"/>
      <c r="AF248" s="36"/>
      <c r="AG248" s="55" t="str">
        <f t="shared" si="37"/>
        <v>0</v>
      </c>
      <c r="AH248" s="60">
        <f t="shared" si="38"/>
        <v>53.045887445887445</v>
      </c>
      <c r="AI248" s="16">
        <v>55</v>
      </c>
      <c r="AJ248" s="61">
        <f t="shared" si="39"/>
        <v>108.04588744588744</v>
      </c>
      <c r="AK248" s="66"/>
      <c r="AL248" s="26"/>
      <c r="AM248" s="67"/>
      <c r="AN248" s="33" t="s">
        <v>1963</v>
      </c>
      <c r="AO248" s="5" t="s">
        <v>1964</v>
      </c>
      <c r="AP248" s="5" t="s">
        <v>114</v>
      </c>
      <c r="AQ248" s="5" t="s">
        <v>203</v>
      </c>
      <c r="AR248" s="5">
        <v>3455288937</v>
      </c>
      <c r="AS248" s="5">
        <v>3478181607</v>
      </c>
      <c r="AT248" s="5">
        <v>3450201457</v>
      </c>
      <c r="AU248" s="5"/>
      <c r="AV248" s="5" t="s">
        <v>4</v>
      </c>
      <c r="AW248" s="5" t="s">
        <v>336</v>
      </c>
      <c r="AX248" s="5">
        <v>2012</v>
      </c>
      <c r="AY248" s="5" t="s">
        <v>1965</v>
      </c>
      <c r="AZ248" s="5" t="s">
        <v>123</v>
      </c>
      <c r="BA248" s="5" t="s">
        <v>124</v>
      </c>
      <c r="BB248" s="5">
        <v>2014</v>
      </c>
      <c r="BC248" s="5" t="s">
        <v>1965</v>
      </c>
      <c r="BD248" s="5" t="s">
        <v>206</v>
      </c>
      <c r="BE248" s="5" t="s">
        <v>238</v>
      </c>
      <c r="BF248" s="5">
        <v>2016</v>
      </c>
      <c r="BG248" s="5" t="s">
        <v>455</v>
      </c>
      <c r="BH248" s="5" t="s">
        <v>209</v>
      </c>
      <c r="BI248" s="5" t="s">
        <v>210</v>
      </c>
      <c r="BJ248" s="5">
        <v>2018</v>
      </c>
      <c r="BK248" s="5" t="s">
        <v>455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>
        <v>0</v>
      </c>
      <c r="CI248" s="5">
        <v>0</v>
      </c>
      <c r="CJ248" s="5"/>
      <c r="CK248" s="5"/>
      <c r="CL248" s="5"/>
      <c r="CM248" s="5"/>
      <c r="CN248" s="5"/>
      <c r="CO248" s="5"/>
      <c r="CP248" s="5" t="s">
        <v>117</v>
      </c>
      <c r="CQ248" s="5" t="s">
        <v>134</v>
      </c>
      <c r="CR248" s="5"/>
      <c r="CS248" s="5"/>
      <c r="CT248" s="5"/>
      <c r="CU248" s="5"/>
      <c r="CV248" s="5"/>
    </row>
    <row r="249" spans="1:100" ht="114" x14ac:dyDescent="0.4">
      <c r="A249" s="40">
        <v>245</v>
      </c>
      <c r="B249" s="17">
        <v>246</v>
      </c>
      <c r="C249" s="14">
        <v>23800659</v>
      </c>
      <c r="D249" s="22" t="s">
        <v>1141</v>
      </c>
      <c r="E249" s="22" t="s">
        <v>1974</v>
      </c>
      <c r="F249" s="14" t="s">
        <v>1975</v>
      </c>
      <c r="G249" s="20">
        <v>33709</v>
      </c>
      <c r="H249" s="21" t="s">
        <v>1976</v>
      </c>
      <c r="I249" s="43">
        <v>3469460036</v>
      </c>
      <c r="J249" s="47">
        <v>528</v>
      </c>
      <c r="K249" s="36">
        <v>900</v>
      </c>
      <c r="L249" s="49">
        <f t="shared" si="30"/>
        <v>11.733333333333334</v>
      </c>
      <c r="M249" s="47">
        <v>582</v>
      </c>
      <c r="N249" s="36">
        <v>1100</v>
      </c>
      <c r="O249" s="55">
        <f t="shared" si="31"/>
        <v>10.581818181818182</v>
      </c>
      <c r="P249" s="47">
        <v>314</v>
      </c>
      <c r="Q249" s="36">
        <v>550</v>
      </c>
      <c r="R249" s="55">
        <f t="shared" si="32"/>
        <v>11.418181818181818</v>
      </c>
      <c r="S249" s="47">
        <v>785</v>
      </c>
      <c r="T249" s="36">
        <v>1100</v>
      </c>
      <c r="U249" s="55">
        <f t="shared" si="33"/>
        <v>14.272727272727273</v>
      </c>
      <c r="V249" s="47"/>
      <c r="W249" s="36"/>
      <c r="X249" s="55" t="str">
        <f t="shared" si="34"/>
        <v>0</v>
      </c>
      <c r="Y249" s="47"/>
      <c r="Z249" s="36"/>
      <c r="AA249" s="55" t="str">
        <f t="shared" si="35"/>
        <v>0</v>
      </c>
      <c r="AB249" s="47"/>
      <c r="AC249" s="36"/>
      <c r="AD249" s="55" t="str">
        <f t="shared" si="36"/>
        <v>0</v>
      </c>
      <c r="AE249" s="47"/>
      <c r="AF249" s="36"/>
      <c r="AG249" s="55" t="str">
        <f t="shared" si="37"/>
        <v>0</v>
      </c>
      <c r="AH249" s="60">
        <f t="shared" si="38"/>
        <v>48.006060606060608</v>
      </c>
      <c r="AI249" s="16">
        <v>60</v>
      </c>
      <c r="AJ249" s="61">
        <f t="shared" si="39"/>
        <v>108.0060606060606</v>
      </c>
      <c r="AK249" s="66"/>
      <c r="AL249" s="26"/>
      <c r="AM249" s="67"/>
      <c r="AN249" s="33" t="s">
        <v>1969</v>
      </c>
      <c r="AO249" s="5" t="s">
        <v>1970</v>
      </c>
      <c r="AP249" s="5" t="s">
        <v>393</v>
      </c>
      <c r="AQ249" s="5" t="s">
        <v>185</v>
      </c>
      <c r="AR249" s="5">
        <v>3489468695</v>
      </c>
      <c r="AS249" s="5">
        <v>3009707488</v>
      </c>
      <c r="AT249" s="5">
        <v>721219</v>
      </c>
      <c r="AU249" s="5">
        <v>721220</v>
      </c>
      <c r="AV249" s="5" t="s">
        <v>4</v>
      </c>
      <c r="AW249" s="5" t="s">
        <v>238</v>
      </c>
      <c r="AX249" s="5">
        <v>1995</v>
      </c>
      <c r="AY249" s="5" t="s">
        <v>125</v>
      </c>
      <c r="AZ249" s="5" t="s">
        <v>204</v>
      </c>
      <c r="BA249" s="5" t="s">
        <v>238</v>
      </c>
      <c r="BB249" s="5">
        <v>2008</v>
      </c>
      <c r="BC249" s="5" t="s">
        <v>1971</v>
      </c>
      <c r="BD249" s="5" t="s">
        <v>206</v>
      </c>
      <c r="BE249" s="5" t="s">
        <v>238</v>
      </c>
      <c r="BF249" s="5">
        <v>2011</v>
      </c>
      <c r="BG249" s="5" t="s">
        <v>1203</v>
      </c>
      <c r="BH249" s="5" t="s">
        <v>209</v>
      </c>
      <c r="BI249" s="5" t="s">
        <v>210</v>
      </c>
      <c r="BJ249" s="5">
        <v>2013</v>
      </c>
      <c r="BK249" s="5" t="s">
        <v>1203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 t="s">
        <v>128</v>
      </c>
      <c r="BW249" s="5" t="s">
        <v>1972</v>
      </c>
      <c r="BX249" s="5">
        <v>2014</v>
      </c>
      <c r="BY249" s="5" t="s">
        <v>308</v>
      </c>
      <c r="BZ249" s="5" t="s">
        <v>310</v>
      </c>
      <c r="CA249" s="5" t="s">
        <v>1092</v>
      </c>
      <c r="CB249" s="5">
        <v>2017</v>
      </c>
      <c r="CC249" s="5" t="s">
        <v>308</v>
      </c>
      <c r="CD249" s="5" t="s">
        <v>131</v>
      </c>
      <c r="CE249" s="5" t="s">
        <v>240</v>
      </c>
      <c r="CF249" s="5">
        <v>2003</v>
      </c>
      <c r="CG249" s="5" t="s">
        <v>1973</v>
      </c>
      <c r="CH249" s="5">
        <v>300</v>
      </c>
      <c r="CI249" s="5">
        <v>295</v>
      </c>
      <c r="CJ249" s="5"/>
      <c r="CK249" s="5"/>
      <c r="CL249" s="5"/>
      <c r="CM249" s="5"/>
      <c r="CN249" s="5"/>
      <c r="CO249" s="5"/>
      <c r="CP249" s="5" t="s">
        <v>117</v>
      </c>
      <c r="CQ249" s="5" t="s">
        <v>134</v>
      </c>
      <c r="CR249" s="5"/>
      <c r="CS249" s="5"/>
      <c r="CT249" s="5"/>
      <c r="CU249" s="5"/>
      <c r="CV249" s="5"/>
    </row>
    <row r="250" spans="1:100" ht="135" x14ac:dyDescent="0.4">
      <c r="A250" s="40">
        <v>246</v>
      </c>
      <c r="B250" s="17">
        <v>247</v>
      </c>
      <c r="C250" s="14">
        <v>23800946</v>
      </c>
      <c r="D250" s="22" t="s">
        <v>1980</v>
      </c>
      <c r="E250" s="22" t="s">
        <v>1981</v>
      </c>
      <c r="F250" s="14" t="s">
        <v>1982</v>
      </c>
      <c r="G250" s="20">
        <v>32509</v>
      </c>
      <c r="H250" s="21" t="s">
        <v>1983</v>
      </c>
      <c r="I250" s="43">
        <v>3413785011</v>
      </c>
      <c r="J250" s="47">
        <v>568</v>
      </c>
      <c r="K250" s="36">
        <v>1050</v>
      </c>
      <c r="L250" s="49">
        <f t="shared" si="30"/>
        <v>10.81904761904762</v>
      </c>
      <c r="M250" s="47">
        <v>604</v>
      </c>
      <c r="N250" s="36">
        <v>1100</v>
      </c>
      <c r="O250" s="55">
        <f t="shared" si="31"/>
        <v>10.981818181818181</v>
      </c>
      <c r="P250" s="47">
        <v>330</v>
      </c>
      <c r="Q250" s="36">
        <v>550</v>
      </c>
      <c r="R250" s="55">
        <f t="shared" si="32"/>
        <v>12</v>
      </c>
      <c r="S250" s="47">
        <v>334</v>
      </c>
      <c r="T250" s="36">
        <v>600</v>
      </c>
      <c r="U250" s="55">
        <f t="shared" si="33"/>
        <v>11.133333333333333</v>
      </c>
      <c r="V250" s="47"/>
      <c r="W250" s="36"/>
      <c r="X250" s="55" t="str">
        <f t="shared" si="34"/>
        <v>0</v>
      </c>
      <c r="Y250" s="47"/>
      <c r="Z250" s="36"/>
      <c r="AA250" s="55" t="str">
        <f t="shared" si="35"/>
        <v>0</v>
      </c>
      <c r="AB250" s="47"/>
      <c r="AC250" s="36"/>
      <c r="AD250" s="55" t="str">
        <f t="shared" si="36"/>
        <v>0</v>
      </c>
      <c r="AE250" s="47"/>
      <c r="AF250" s="36"/>
      <c r="AG250" s="55" t="str">
        <f t="shared" si="37"/>
        <v>0</v>
      </c>
      <c r="AH250" s="60">
        <f t="shared" si="38"/>
        <v>44.934199134199133</v>
      </c>
      <c r="AI250" s="16">
        <v>63</v>
      </c>
      <c r="AJ250" s="61">
        <f t="shared" si="39"/>
        <v>107.93419913419913</v>
      </c>
      <c r="AK250" s="66"/>
      <c r="AL250" s="26"/>
      <c r="AM250" s="67"/>
      <c r="AN250" s="33" t="s">
        <v>1976</v>
      </c>
      <c r="AO250" s="5" t="s">
        <v>1976</v>
      </c>
      <c r="AP250" s="5" t="s">
        <v>650</v>
      </c>
      <c r="AQ250" s="5" t="s">
        <v>720</v>
      </c>
      <c r="AR250" s="5">
        <v>3469460036</v>
      </c>
      <c r="AS250" s="5">
        <v>3469460036</v>
      </c>
      <c r="AT250" s="5" t="s">
        <v>671</v>
      </c>
      <c r="AU250" s="5" t="s">
        <v>671</v>
      </c>
      <c r="AV250" s="5" t="s">
        <v>4</v>
      </c>
      <c r="AW250" s="5" t="s">
        <v>121</v>
      </c>
      <c r="AX250" s="5">
        <v>2008</v>
      </c>
      <c r="AY250" s="5" t="s">
        <v>125</v>
      </c>
      <c r="AZ250" s="5" t="s">
        <v>204</v>
      </c>
      <c r="BA250" s="5" t="s">
        <v>238</v>
      </c>
      <c r="BB250" s="5">
        <v>2011</v>
      </c>
      <c r="BC250" s="5" t="s">
        <v>1977</v>
      </c>
      <c r="BD250" s="5" t="s">
        <v>206</v>
      </c>
      <c r="BE250" s="5" t="s">
        <v>284</v>
      </c>
      <c r="BF250" s="5">
        <v>2014</v>
      </c>
      <c r="BG250" s="5" t="s">
        <v>127</v>
      </c>
      <c r="BH250" s="5" t="s">
        <v>209</v>
      </c>
      <c r="BI250" s="5" t="s">
        <v>436</v>
      </c>
      <c r="BJ250" s="5">
        <v>2018</v>
      </c>
      <c r="BK250" s="5" t="s">
        <v>306</v>
      </c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 t="s">
        <v>131</v>
      </c>
      <c r="CE250" s="5" t="s">
        <v>1978</v>
      </c>
      <c r="CF250" s="5">
        <v>2010</v>
      </c>
      <c r="CG250" s="5" t="s">
        <v>1979</v>
      </c>
      <c r="CH250" s="5">
        <v>200</v>
      </c>
      <c r="CI250" s="5">
        <v>110</v>
      </c>
      <c r="CJ250" s="5"/>
      <c r="CK250" s="5"/>
      <c r="CL250" s="5"/>
      <c r="CM250" s="5"/>
      <c r="CN250" s="5"/>
      <c r="CO250" s="5"/>
      <c r="CP250" s="5" t="s">
        <v>117</v>
      </c>
      <c r="CQ250" s="5" t="s">
        <v>134</v>
      </c>
      <c r="CR250" s="5"/>
      <c r="CS250" s="5"/>
      <c r="CT250" s="5"/>
      <c r="CU250" s="5"/>
      <c r="CV250" s="5"/>
    </row>
    <row r="251" spans="1:100" ht="114" x14ac:dyDescent="0.4">
      <c r="A251" s="40">
        <v>247</v>
      </c>
      <c r="B251" s="17">
        <v>248</v>
      </c>
      <c r="C251" s="14">
        <v>23800399</v>
      </c>
      <c r="D251" s="22" t="s">
        <v>1985</v>
      </c>
      <c r="E251" s="22" t="s">
        <v>1986</v>
      </c>
      <c r="F251" s="14" t="s">
        <v>1987</v>
      </c>
      <c r="G251" s="20">
        <v>33667</v>
      </c>
      <c r="H251" s="21" t="s">
        <v>1989</v>
      </c>
      <c r="I251" s="43">
        <v>3439283183</v>
      </c>
      <c r="J251" s="47">
        <v>668</v>
      </c>
      <c r="K251" s="36">
        <v>1050</v>
      </c>
      <c r="L251" s="49">
        <f t="shared" si="30"/>
        <v>12.723809523809525</v>
      </c>
      <c r="M251" s="47">
        <v>689</v>
      </c>
      <c r="N251" s="36">
        <v>1100</v>
      </c>
      <c r="O251" s="55">
        <f t="shared" si="31"/>
        <v>12.527272727272727</v>
      </c>
      <c r="P251" s="47">
        <v>782</v>
      </c>
      <c r="Q251" s="36">
        <v>1200</v>
      </c>
      <c r="R251" s="55">
        <f t="shared" si="32"/>
        <v>13.033333333333331</v>
      </c>
      <c r="S251" s="47">
        <v>638</v>
      </c>
      <c r="T251" s="36">
        <v>1100</v>
      </c>
      <c r="U251" s="55">
        <f t="shared" si="33"/>
        <v>11.6</v>
      </c>
      <c r="V251" s="47"/>
      <c r="W251" s="36"/>
      <c r="X251" s="55" t="str">
        <f t="shared" si="34"/>
        <v>0</v>
      </c>
      <c r="Y251" s="47"/>
      <c r="Z251" s="36"/>
      <c r="AA251" s="55" t="str">
        <f t="shared" si="35"/>
        <v>0</v>
      </c>
      <c r="AB251" s="47"/>
      <c r="AC251" s="36"/>
      <c r="AD251" s="55" t="str">
        <f t="shared" si="36"/>
        <v>0</v>
      </c>
      <c r="AE251" s="47"/>
      <c r="AF251" s="36"/>
      <c r="AG251" s="55" t="str">
        <f t="shared" si="37"/>
        <v>0</v>
      </c>
      <c r="AH251" s="60">
        <f t="shared" si="38"/>
        <v>49.884415584415585</v>
      </c>
      <c r="AI251" s="16">
        <v>58</v>
      </c>
      <c r="AJ251" s="61">
        <f t="shared" si="39"/>
        <v>107.88441558441559</v>
      </c>
      <c r="AK251" s="66"/>
      <c r="AL251" s="26"/>
      <c r="AM251" s="67"/>
      <c r="AN251" s="33" t="s">
        <v>1983</v>
      </c>
      <c r="AO251" s="5" t="s">
        <v>1983</v>
      </c>
      <c r="AP251" s="5" t="s">
        <v>393</v>
      </c>
      <c r="AQ251" s="5" t="s">
        <v>1984</v>
      </c>
      <c r="AR251" s="5">
        <v>3413785011</v>
      </c>
      <c r="AS251" s="5"/>
      <c r="AT251" s="5"/>
      <c r="AU251" s="5"/>
      <c r="AV251" s="5" t="s">
        <v>4</v>
      </c>
      <c r="AW251" s="5" t="s">
        <v>569</v>
      </c>
      <c r="AX251" s="5">
        <v>2010</v>
      </c>
      <c r="AY251" s="5" t="s">
        <v>125</v>
      </c>
      <c r="AZ251" s="5" t="s">
        <v>204</v>
      </c>
      <c r="BA251" s="5" t="s">
        <v>569</v>
      </c>
      <c r="BB251" s="5">
        <v>2015</v>
      </c>
      <c r="BC251" s="5" t="s">
        <v>125</v>
      </c>
      <c r="BD251" s="5" t="s">
        <v>206</v>
      </c>
      <c r="BE251" s="5" t="s">
        <v>238</v>
      </c>
      <c r="BF251" s="5">
        <v>2018</v>
      </c>
      <c r="BG251" s="5" t="s">
        <v>306</v>
      </c>
      <c r="BH251" s="5" t="s">
        <v>209</v>
      </c>
      <c r="BI251" s="5" t="s">
        <v>210</v>
      </c>
      <c r="BJ251" s="5">
        <v>2012</v>
      </c>
      <c r="BK251" s="5" t="s">
        <v>226</v>
      </c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>
        <v>0</v>
      </c>
      <c r="CI251" s="5">
        <v>0</v>
      </c>
      <c r="CJ251" s="5"/>
      <c r="CK251" s="5"/>
      <c r="CL251" s="5"/>
      <c r="CM251" s="5"/>
      <c r="CN251" s="5"/>
      <c r="CO251" s="5"/>
      <c r="CP251" s="5"/>
      <c r="CQ251" s="5" t="s">
        <v>134</v>
      </c>
      <c r="CR251" s="5"/>
      <c r="CS251" s="5"/>
      <c r="CT251" s="5"/>
      <c r="CU251" s="5"/>
      <c r="CV251" s="5"/>
    </row>
    <row r="252" spans="1:100" ht="114" x14ac:dyDescent="0.4">
      <c r="A252" s="40">
        <v>248</v>
      </c>
      <c r="B252" s="17">
        <v>249</v>
      </c>
      <c r="C252" s="14">
        <v>23800826</v>
      </c>
      <c r="D252" s="22" t="s">
        <v>785</v>
      </c>
      <c r="E252" s="22" t="s">
        <v>1993</v>
      </c>
      <c r="F252" s="14" t="s">
        <v>1994</v>
      </c>
      <c r="G252" s="20">
        <v>33970</v>
      </c>
      <c r="H252" s="21" t="s">
        <v>1995</v>
      </c>
      <c r="I252" s="43">
        <v>3444790693</v>
      </c>
      <c r="J252" s="47">
        <v>763</v>
      </c>
      <c r="K252" s="36">
        <v>1100</v>
      </c>
      <c r="L252" s="49">
        <f t="shared" si="30"/>
        <v>13.872727272727271</v>
      </c>
      <c r="M252" s="47">
        <v>644</v>
      </c>
      <c r="N252" s="36">
        <v>1100</v>
      </c>
      <c r="O252" s="55">
        <f t="shared" si="31"/>
        <v>11.709090909090909</v>
      </c>
      <c r="P252" s="47">
        <v>365</v>
      </c>
      <c r="Q252" s="36">
        <v>550</v>
      </c>
      <c r="R252" s="55">
        <f t="shared" si="32"/>
        <v>13.272727272727273</v>
      </c>
      <c r="S252" s="47"/>
      <c r="T252" s="36"/>
      <c r="U252" s="55" t="str">
        <f t="shared" si="33"/>
        <v>0</v>
      </c>
      <c r="V252" s="47"/>
      <c r="W252" s="36"/>
      <c r="X252" s="55" t="str">
        <f t="shared" si="34"/>
        <v>0</v>
      </c>
      <c r="Y252" s="47"/>
      <c r="Z252" s="36"/>
      <c r="AA252" s="55" t="str">
        <f t="shared" si="35"/>
        <v>0</v>
      </c>
      <c r="AB252" s="47"/>
      <c r="AC252" s="36"/>
      <c r="AD252" s="55" t="str">
        <f t="shared" si="36"/>
        <v>0</v>
      </c>
      <c r="AE252" s="47"/>
      <c r="AF252" s="36"/>
      <c r="AG252" s="55" t="str">
        <f t="shared" si="37"/>
        <v>0</v>
      </c>
      <c r="AH252" s="60">
        <f t="shared" si="38"/>
        <v>38.854545454545452</v>
      </c>
      <c r="AI252" s="16">
        <v>69</v>
      </c>
      <c r="AJ252" s="61">
        <f t="shared" si="39"/>
        <v>107.85454545454544</v>
      </c>
      <c r="AK252" s="66"/>
      <c r="AL252" s="26"/>
      <c r="AM252" s="67"/>
      <c r="AN252" s="33" t="s">
        <v>1988</v>
      </c>
      <c r="AO252" s="5" t="s">
        <v>1989</v>
      </c>
      <c r="AP252" s="5" t="s">
        <v>193</v>
      </c>
      <c r="AQ252" s="5" t="s">
        <v>335</v>
      </c>
      <c r="AR252" s="5">
        <v>3439283183</v>
      </c>
      <c r="AS252" s="5">
        <v>3469794028</v>
      </c>
      <c r="AT252" s="5"/>
      <c r="AU252" s="5"/>
      <c r="AV252" s="5" t="s">
        <v>4</v>
      </c>
      <c r="AW252" s="5" t="s">
        <v>1990</v>
      </c>
      <c r="AX252" s="5">
        <v>2012</v>
      </c>
      <c r="AY252" s="5" t="s">
        <v>125</v>
      </c>
      <c r="AZ252" s="5" t="s">
        <v>204</v>
      </c>
      <c r="BA252" s="5" t="s">
        <v>1991</v>
      </c>
      <c r="BB252" s="5">
        <v>2014</v>
      </c>
      <c r="BC252" s="5" t="s">
        <v>125</v>
      </c>
      <c r="BD252" s="5" t="s">
        <v>206</v>
      </c>
      <c r="BE252" s="5" t="s">
        <v>526</v>
      </c>
      <c r="BF252" s="5">
        <v>2017</v>
      </c>
      <c r="BG252" s="5" t="s">
        <v>177</v>
      </c>
      <c r="BH252" s="5" t="s">
        <v>209</v>
      </c>
      <c r="BI252" s="5" t="s">
        <v>210</v>
      </c>
      <c r="BJ252" s="5">
        <v>2019</v>
      </c>
      <c r="BK252" s="5" t="s">
        <v>690</v>
      </c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 t="s">
        <v>131</v>
      </c>
      <c r="CE252" s="5" t="s">
        <v>503</v>
      </c>
      <c r="CF252" s="5">
        <v>2006</v>
      </c>
      <c r="CG252" s="5" t="s">
        <v>1992</v>
      </c>
      <c r="CH252" s="5">
        <v>300</v>
      </c>
      <c r="CI252" s="5">
        <v>293</v>
      </c>
      <c r="CJ252" s="5"/>
      <c r="CK252" s="5"/>
      <c r="CL252" s="5"/>
      <c r="CM252" s="5"/>
      <c r="CN252" s="5"/>
      <c r="CO252" s="5"/>
      <c r="CP252" s="5"/>
      <c r="CQ252" s="5" t="s">
        <v>134</v>
      </c>
      <c r="CR252" s="5"/>
      <c r="CS252" s="5"/>
      <c r="CT252" s="5"/>
      <c r="CU252" s="5"/>
      <c r="CV252" s="5"/>
    </row>
    <row r="253" spans="1:100" ht="114" x14ac:dyDescent="0.4">
      <c r="A253" s="40">
        <v>249</v>
      </c>
      <c r="B253" s="17">
        <v>250</v>
      </c>
      <c r="C253" s="14">
        <v>23800758</v>
      </c>
      <c r="D253" s="22" t="s">
        <v>1998</v>
      </c>
      <c r="E253" s="22" t="s">
        <v>1999</v>
      </c>
      <c r="F253" s="14" t="s">
        <v>2000</v>
      </c>
      <c r="G253" s="20">
        <v>34094</v>
      </c>
      <c r="H253" s="21" t="s">
        <v>2001</v>
      </c>
      <c r="I253" s="43">
        <v>3489464818</v>
      </c>
      <c r="J253" s="47">
        <v>564</v>
      </c>
      <c r="K253" s="36">
        <v>1050</v>
      </c>
      <c r="L253" s="49">
        <f t="shared" si="30"/>
        <v>10.742857142857144</v>
      </c>
      <c r="M253" s="47">
        <v>663</v>
      </c>
      <c r="N253" s="36">
        <v>1100</v>
      </c>
      <c r="O253" s="55">
        <f t="shared" si="31"/>
        <v>12.054545454545455</v>
      </c>
      <c r="P253" s="47">
        <v>640</v>
      </c>
      <c r="Q253" s="36">
        <v>1000</v>
      </c>
      <c r="R253" s="55">
        <f t="shared" si="32"/>
        <v>12.8</v>
      </c>
      <c r="S253" s="47">
        <v>555</v>
      </c>
      <c r="T253" s="36">
        <v>1200</v>
      </c>
      <c r="U253" s="55">
        <f t="shared" si="33"/>
        <v>9.25</v>
      </c>
      <c r="V253" s="47"/>
      <c r="W253" s="36"/>
      <c r="X253" s="55" t="str">
        <f t="shared" si="34"/>
        <v>0</v>
      </c>
      <c r="Y253" s="47"/>
      <c r="Z253" s="36"/>
      <c r="AA253" s="55" t="str">
        <f t="shared" si="35"/>
        <v>0</v>
      </c>
      <c r="AB253" s="47"/>
      <c r="AC253" s="36"/>
      <c r="AD253" s="55" t="str">
        <f t="shared" si="36"/>
        <v>0</v>
      </c>
      <c r="AE253" s="47"/>
      <c r="AF253" s="36"/>
      <c r="AG253" s="55" t="str">
        <f t="shared" si="37"/>
        <v>0</v>
      </c>
      <c r="AH253" s="60">
        <f t="shared" si="38"/>
        <v>44.847402597402599</v>
      </c>
      <c r="AI253" s="16">
        <v>63</v>
      </c>
      <c r="AJ253" s="61">
        <f t="shared" si="39"/>
        <v>107.84740259740261</v>
      </c>
      <c r="AK253" s="66"/>
      <c r="AL253" s="26"/>
      <c r="AM253" s="67"/>
      <c r="AN253" s="33" t="s">
        <v>1995</v>
      </c>
      <c r="AO253" s="5" t="s">
        <v>1995</v>
      </c>
      <c r="AP253" s="5" t="s">
        <v>819</v>
      </c>
      <c r="AQ253" s="5" t="s">
        <v>1996</v>
      </c>
      <c r="AR253" s="5">
        <v>3444790693</v>
      </c>
      <c r="AS253" s="5"/>
      <c r="AT253" s="5"/>
      <c r="AU253" s="5"/>
      <c r="AV253" s="5" t="s">
        <v>4</v>
      </c>
      <c r="AW253" s="5" t="s">
        <v>1997</v>
      </c>
      <c r="AX253" s="5">
        <v>2014</v>
      </c>
      <c r="AY253" s="5" t="s">
        <v>125</v>
      </c>
      <c r="AZ253" s="5" t="s">
        <v>204</v>
      </c>
      <c r="BA253" s="5" t="s">
        <v>1997</v>
      </c>
      <c r="BB253" s="5">
        <v>2016</v>
      </c>
      <c r="BC253" s="5" t="s">
        <v>125</v>
      </c>
      <c r="BD253" s="5" t="s">
        <v>206</v>
      </c>
      <c r="BE253" s="5" t="s">
        <v>238</v>
      </c>
      <c r="BF253" s="5">
        <v>2019</v>
      </c>
      <c r="BG253" s="5" t="s">
        <v>127</v>
      </c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>
        <v>0</v>
      </c>
      <c r="CI253" s="5">
        <v>0</v>
      </c>
      <c r="CJ253" s="5"/>
      <c r="CK253" s="5"/>
      <c r="CL253" s="5"/>
      <c r="CM253" s="5"/>
      <c r="CN253" s="5"/>
      <c r="CO253" s="5"/>
      <c r="CP253" s="5" t="s">
        <v>117</v>
      </c>
      <c r="CQ253" s="5" t="s">
        <v>134</v>
      </c>
      <c r="CR253" s="5"/>
      <c r="CS253" s="5"/>
      <c r="CT253" s="5"/>
      <c r="CU253" s="5"/>
      <c r="CV253" s="5"/>
    </row>
    <row r="254" spans="1:100" ht="114" x14ac:dyDescent="0.4">
      <c r="A254" s="40">
        <v>250</v>
      </c>
      <c r="B254" s="17">
        <v>251</v>
      </c>
      <c r="C254" s="14">
        <v>23800285</v>
      </c>
      <c r="D254" s="22" t="s">
        <v>2005</v>
      </c>
      <c r="E254" s="22" t="s">
        <v>1699</v>
      </c>
      <c r="F254" s="14" t="s">
        <v>2006</v>
      </c>
      <c r="G254" s="20">
        <v>35156</v>
      </c>
      <c r="H254" s="21" t="s">
        <v>2007</v>
      </c>
      <c r="I254" s="43">
        <v>3409140650</v>
      </c>
      <c r="J254" s="47">
        <v>650</v>
      </c>
      <c r="K254" s="36">
        <v>1050</v>
      </c>
      <c r="L254" s="49">
        <f t="shared" si="30"/>
        <v>12.380952380952381</v>
      </c>
      <c r="M254" s="47">
        <v>661</v>
      </c>
      <c r="N254" s="36">
        <v>1100</v>
      </c>
      <c r="O254" s="55">
        <f t="shared" si="31"/>
        <v>12.018181818181819</v>
      </c>
      <c r="P254" s="47">
        <v>2720</v>
      </c>
      <c r="Q254" s="36">
        <v>4300</v>
      </c>
      <c r="R254" s="55">
        <f t="shared" si="32"/>
        <v>12.651162790697674</v>
      </c>
      <c r="S254" s="47">
        <v>2720</v>
      </c>
      <c r="T254" s="36">
        <v>4300</v>
      </c>
      <c r="U254" s="55">
        <f t="shared" si="33"/>
        <v>12.651162790697674</v>
      </c>
      <c r="V254" s="47"/>
      <c r="W254" s="36"/>
      <c r="X254" s="55" t="str">
        <f t="shared" si="34"/>
        <v>0</v>
      </c>
      <c r="Y254" s="47"/>
      <c r="Z254" s="36"/>
      <c r="AA254" s="55" t="str">
        <f t="shared" si="35"/>
        <v>0</v>
      </c>
      <c r="AB254" s="47"/>
      <c r="AC254" s="36"/>
      <c r="AD254" s="55" t="str">
        <f t="shared" si="36"/>
        <v>0</v>
      </c>
      <c r="AE254" s="47"/>
      <c r="AF254" s="36"/>
      <c r="AG254" s="55" t="str">
        <f t="shared" si="37"/>
        <v>0</v>
      </c>
      <c r="AH254" s="60">
        <f t="shared" si="38"/>
        <v>49.701459780529554</v>
      </c>
      <c r="AI254" s="16">
        <v>58</v>
      </c>
      <c r="AJ254" s="61">
        <f t="shared" si="39"/>
        <v>107.70145978052955</v>
      </c>
      <c r="AK254" s="66"/>
      <c r="AL254" s="26"/>
      <c r="AM254" s="67"/>
      <c r="AN254" s="33" t="s">
        <v>2001</v>
      </c>
      <c r="AO254" s="5" t="s">
        <v>2001</v>
      </c>
      <c r="AP254" s="5" t="s">
        <v>114</v>
      </c>
      <c r="AQ254" s="5" t="s">
        <v>2002</v>
      </c>
      <c r="AR254" s="5">
        <v>3489464818</v>
      </c>
      <c r="AS254" s="5">
        <v>3310372092</v>
      </c>
      <c r="AT254" s="5">
        <v>3035371923</v>
      </c>
      <c r="AU254" s="5">
        <v>3035371923</v>
      </c>
      <c r="AV254" s="5" t="s">
        <v>4</v>
      </c>
      <c r="AW254" s="5" t="s">
        <v>2003</v>
      </c>
      <c r="AX254" s="5">
        <v>2009</v>
      </c>
      <c r="AY254" s="5" t="s">
        <v>125</v>
      </c>
      <c r="AZ254" s="5" t="s">
        <v>204</v>
      </c>
      <c r="BA254" s="5" t="s">
        <v>2003</v>
      </c>
      <c r="BB254" s="5">
        <v>2012</v>
      </c>
      <c r="BC254" s="5" t="s">
        <v>125</v>
      </c>
      <c r="BD254" s="5" t="s">
        <v>206</v>
      </c>
      <c r="BE254" s="5" t="s">
        <v>284</v>
      </c>
      <c r="BF254" s="5">
        <v>2016</v>
      </c>
      <c r="BG254" s="5" t="s">
        <v>2004</v>
      </c>
      <c r="BH254" s="5" t="s">
        <v>209</v>
      </c>
      <c r="BI254" s="5" t="s">
        <v>436</v>
      </c>
      <c r="BJ254" s="5">
        <v>2020</v>
      </c>
      <c r="BK254" s="5" t="s">
        <v>2004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>
        <v>0</v>
      </c>
      <c r="CI254" s="5">
        <v>0</v>
      </c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</row>
    <row r="255" spans="1:100" ht="135" x14ac:dyDescent="0.4">
      <c r="A255" s="40">
        <v>251</v>
      </c>
      <c r="B255" s="17">
        <v>257</v>
      </c>
      <c r="C255" s="14">
        <v>23800490</v>
      </c>
      <c r="D255" s="22" t="s">
        <v>2039</v>
      </c>
      <c r="E255" s="22" t="s">
        <v>2040</v>
      </c>
      <c r="F255" s="14" t="s">
        <v>2041</v>
      </c>
      <c r="G255" s="20">
        <v>32562</v>
      </c>
      <c r="H255" s="21" t="s">
        <v>2043</v>
      </c>
      <c r="I255" s="43">
        <v>3442130300</v>
      </c>
      <c r="J255" s="47">
        <v>556</v>
      </c>
      <c r="K255" s="36">
        <v>850</v>
      </c>
      <c r="L255" s="49">
        <f t="shared" si="30"/>
        <v>13.082352941176472</v>
      </c>
      <c r="M255" s="47">
        <v>531</v>
      </c>
      <c r="N255" s="36">
        <v>1100</v>
      </c>
      <c r="O255" s="55">
        <f t="shared" si="31"/>
        <v>9.6545454545454543</v>
      </c>
      <c r="P255" s="47">
        <v>3.29</v>
      </c>
      <c r="Q255" s="36">
        <v>4</v>
      </c>
      <c r="R255" s="55">
        <f t="shared" si="32"/>
        <v>16.45</v>
      </c>
      <c r="S255" s="47">
        <v>3.29</v>
      </c>
      <c r="T255" s="36">
        <v>4</v>
      </c>
      <c r="U255" s="55">
        <f t="shared" si="33"/>
        <v>16.45</v>
      </c>
      <c r="V255" s="47"/>
      <c r="W255" s="36"/>
      <c r="X255" s="55" t="str">
        <f t="shared" si="34"/>
        <v>0</v>
      </c>
      <c r="Y255" s="47"/>
      <c r="Z255" s="36"/>
      <c r="AA255" s="55" t="str">
        <f t="shared" si="35"/>
        <v>0</v>
      </c>
      <c r="AB255" s="47"/>
      <c r="AC255" s="36"/>
      <c r="AD255" s="55" t="str">
        <f t="shared" si="36"/>
        <v>0</v>
      </c>
      <c r="AE255" s="47"/>
      <c r="AF255" s="36"/>
      <c r="AG255" s="55" t="str">
        <f t="shared" si="37"/>
        <v>0</v>
      </c>
      <c r="AH255" s="60">
        <f t="shared" si="38"/>
        <v>55.636898395721929</v>
      </c>
      <c r="AI255" s="16">
        <v>52</v>
      </c>
      <c r="AJ255" s="61">
        <f t="shared" si="39"/>
        <v>107.63689839572193</v>
      </c>
      <c r="AK255" s="66"/>
      <c r="AL255" s="26"/>
      <c r="AM255" s="67"/>
      <c r="AN255" s="33" t="s">
        <v>2007</v>
      </c>
      <c r="AO255" s="5" t="s">
        <v>2007</v>
      </c>
      <c r="AP255" s="5" t="s">
        <v>193</v>
      </c>
      <c r="AQ255" s="5" t="s">
        <v>2008</v>
      </c>
      <c r="AR255" s="5">
        <v>3409140650</v>
      </c>
      <c r="AS255" s="5"/>
      <c r="AT255" s="5">
        <v>3409140650</v>
      </c>
      <c r="AU255" s="5"/>
      <c r="AV255" s="5" t="s">
        <v>4</v>
      </c>
      <c r="AW255" s="5" t="s">
        <v>2009</v>
      </c>
      <c r="AX255" s="5">
        <v>2012</v>
      </c>
      <c r="AY255" s="5" t="s">
        <v>1242</v>
      </c>
      <c r="AZ255" s="5" t="s">
        <v>123</v>
      </c>
      <c r="BA255" s="5" t="s">
        <v>2010</v>
      </c>
      <c r="BB255" s="5">
        <v>2013</v>
      </c>
      <c r="BC255" s="5" t="s">
        <v>1242</v>
      </c>
      <c r="BD255" s="5" t="s">
        <v>67</v>
      </c>
      <c r="BE255" s="5"/>
      <c r="BF255" s="5"/>
      <c r="BG255" s="5"/>
      <c r="BH255" s="5" t="s">
        <v>67</v>
      </c>
      <c r="BI255" s="5" t="s">
        <v>307</v>
      </c>
      <c r="BJ255" s="5">
        <v>2020</v>
      </c>
      <c r="BK255" s="5" t="s">
        <v>455</v>
      </c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 t="s">
        <v>295</v>
      </c>
      <c r="CE255" s="5" t="s">
        <v>1012</v>
      </c>
      <c r="CF255" s="5">
        <v>2013</v>
      </c>
      <c r="CG255" s="5" t="s">
        <v>2011</v>
      </c>
      <c r="CH255" s="5">
        <v>900</v>
      </c>
      <c r="CI255" s="5">
        <v>623</v>
      </c>
      <c r="CJ255" s="5"/>
      <c r="CK255" s="5"/>
      <c r="CL255" s="5"/>
      <c r="CM255" s="5"/>
      <c r="CN255" s="5"/>
      <c r="CO255" s="5"/>
      <c r="CP255" s="5" t="s">
        <v>134</v>
      </c>
      <c r="CQ255" s="5" t="s">
        <v>134</v>
      </c>
      <c r="CR255" s="5"/>
      <c r="CS255" s="5"/>
      <c r="CT255" s="5"/>
      <c r="CU255" s="5"/>
      <c r="CV255" s="5"/>
    </row>
    <row r="256" spans="1:100" ht="120" x14ac:dyDescent="0.4">
      <c r="A256" s="40">
        <v>252</v>
      </c>
      <c r="B256" s="17">
        <v>252</v>
      </c>
      <c r="C256" s="14">
        <v>23800574</v>
      </c>
      <c r="D256" s="22" t="s">
        <v>278</v>
      </c>
      <c r="E256" s="22" t="s">
        <v>2012</v>
      </c>
      <c r="F256" s="14" t="s">
        <v>2013</v>
      </c>
      <c r="G256" s="20">
        <v>34315</v>
      </c>
      <c r="H256" s="21" t="s">
        <v>2014</v>
      </c>
      <c r="I256" s="43">
        <v>3411378220</v>
      </c>
      <c r="J256" s="47">
        <v>827</v>
      </c>
      <c r="K256" s="36">
        <v>1050</v>
      </c>
      <c r="L256" s="49">
        <f t="shared" si="30"/>
        <v>15.752380952380953</v>
      </c>
      <c r="M256" s="47">
        <v>671</v>
      </c>
      <c r="N256" s="36">
        <v>1100</v>
      </c>
      <c r="O256" s="55">
        <f t="shared" si="31"/>
        <v>12.2</v>
      </c>
      <c r="P256" s="47">
        <v>276</v>
      </c>
      <c r="Q256" s="36">
        <v>550</v>
      </c>
      <c r="R256" s="55">
        <f t="shared" si="32"/>
        <v>10.036363636363637</v>
      </c>
      <c r="S256" s="47">
        <v>1874</v>
      </c>
      <c r="T256" s="36">
        <v>2400</v>
      </c>
      <c r="U256" s="55">
        <f t="shared" si="33"/>
        <v>15.616666666666667</v>
      </c>
      <c r="V256" s="47"/>
      <c r="W256" s="36"/>
      <c r="X256" s="55" t="str">
        <f t="shared" si="34"/>
        <v>0</v>
      </c>
      <c r="Y256" s="47"/>
      <c r="Z256" s="36"/>
      <c r="AA256" s="55" t="str">
        <f t="shared" si="35"/>
        <v>0</v>
      </c>
      <c r="AB256" s="47"/>
      <c r="AC256" s="36"/>
      <c r="AD256" s="55" t="str">
        <f t="shared" si="36"/>
        <v>0</v>
      </c>
      <c r="AE256" s="47"/>
      <c r="AF256" s="36"/>
      <c r="AG256" s="55" t="str">
        <f t="shared" si="37"/>
        <v>0</v>
      </c>
      <c r="AH256" s="60">
        <f t="shared" si="38"/>
        <v>53.605411255411255</v>
      </c>
      <c r="AI256" s="16">
        <v>54</v>
      </c>
      <c r="AJ256" s="61">
        <f t="shared" si="39"/>
        <v>107.60541125541125</v>
      </c>
      <c r="AK256" s="66"/>
      <c r="AL256" s="26"/>
      <c r="AM256" s="67"/>
      <c r="AN256" s="33" t="s">
        <v>2014</v>
      </c>
      <c r="AO256" s="5" t="s">
        <v>2014</v>
      </c>
      <c r="AP256" s="5" t="s">
        <v>193</v>
      </c>
      <c r="AQ256" s="5" t="s">
        <v>367</v>
      </c>
      <c r="AR256" s="5">
        <v>3411378220</v>
      </c>
      <c r="AS256" s="5">
        <v>3411378220</v>
      </c>
      <c r="AT256" s="5"/>
      <c r="AU256" s="5"/>
      <c r="AV256" s="5" t="s">
        <v>4</v>
      </c>
      <c r="AW256" s="5" t="s">
        <v>2015</v>
      </c>
      <c r="AX256" s="5">
        <v>2010</v>
      </c>
      <c r="AY256" s="5" t="s">
        <v>125</v>
      </c>
      <c r="AZ256" s="5" t="s">
        <v>123</v>
      </c>
      <c r="BA256" s="5" t="s">
        <v>2016</v>
      </c>
      <c r="BB256" s="5">
        <v>2012</v>
      </c>
      <c r="BC256" s="5" t="s">
        <v>125</v>
      </c>
      <c r="BD256" s="5" t="s">
        <v>173</v>
      </c>
      <c r="BE256" s="5" t="s">
        <v>2017</v>
      </c>
      <c r="BF256" s="5">
        <v>2014</v>
      </c>
      <c r="BG256" s="5" t="s">
        <v>455</v>
      </c>
      <c r="BH256" s="5" t="s">
        <v>175</v>
      </c>
      <c r="BI256" s="5" t="s">
        <v>1689</v>
      </c>
      <c r="BJ256" s="5">
        <v>2018</v>
      </c>
      <c r="BK256" s="5" t="s">
        <v>127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 t="s">
        <v>131</v>
      </c>
      <c r="CE256" s="5" t="s">
        <v>132</v>
      </c>
      <c r="CF256" s="5">
        <v>2009</v>
      </c>
      <c r="CG256" s="5" t="s">
        <v>2018</v>
      </c>
      <c r="CH256" s="5">
        <v>100</v>
      </c>
      <c r="CI256" s="5">
        <v>94</v>
      </c>
      <c r="CJ256" s="5"/>
      <c r="CK256" s="5"/>
      <c r="CL256" s="5"/>
      <c r="CM256" s="5"/>
      <c r="CN256" s="5"/>
      <c r="CO256" s="5"/>
      <c r="CP256" s="5" t="s">
        <v>117</v>
      </c>
      <c r="CQ256" s="5" t="s">
        <v>134</v>
      </c>
      <c r="CR256" s="5"/>
      <c r="CS256" s="5"/>
      <c r="CT256" s="5"/>
      <c r="CU256" s="5"/>
      <c r="CV256" s="5"/>
    </row>
    <row r="257" spans="1:100" ht="120" x14ac:dyDescent="0.4">
      <c r="A257" s="40">
        <v>253</v>
      </c>
      <c r="B257" s="17">
        <v>253</v>
      </c>
      <c r="C257" s="14">
        <v>23800676</v>
      </c>
      <c r="D257" s="22" t="s">
        <v>622</v>
      </c>
      <c r="E257" s="22" t="s">
        <v>2019</v>
      </c>
      <c r="F257" s="14" t="s">
        <v>2020</v>
      </c>
      <c r="G257" s="20">
        <v>32994</v>
      </c>
      <c r="H257" s="21" t="s">
        <v>2021</v>
      </c>
      <c r="I257" s="43">
        <v>3425159482</v>
      </c>
      <c r="J257" s="47">
        <v>636</v>
      </c>
      <c r="K257" s="36">
        <v>1050</v>
      </c>
      <c r="L257" s="49">
        <f t="shared" si="30"/>
        <v>12.114285714285716</v>
      </c>
      <c r="M257" s="47">
        <v>680</v>
      </c>
      <c r="N257" s="36">
        <v>1100</v>
      </c>
      <c r="O257" s="55">
        <f t="shared" si="31"/>
        <v>12.363636363636363</v>
      </c>
      <c r="P257" s="47">
        <v>330</v>
      </c>
      <c r="Q257" s="36">
        <v>550</v>
      </c>
      <c r="R257" s="55">
        <f t="shared" si="32"/>
        <v>12</v>
      </c>
      <c r="S257" s="47">
        <v>765</v>
      </c>
      <c r="T257" s="36">
        <v>1100</v>
      </c>
      <c r="U257" s="55">
        <f t="shared" si="33"/>
        <v>13.909090909090908</v>
      </c>
      <c r="V257" s="47"/>
      <c r="W257" s="36"/>
      <c r="X257" s="55" t="str">
        <f t="shared" si="34"/>
        <v>0</v>
      </c>
      <c r="Y257" s="47"/>
      <c r="Z257" s="36"/>
      <c r="AA257" s="55" t="str">
        <f t="shared" si="35"/>
        <v>0</v>
      </c>
      <c r="AB257" s="47"/>
      <c r="AC257" s="36"/>
      <c r="AD257" s="55" t="str">
        <f t="shared" si="36"/>
        <v>0</v>
      </c>
      <c r="AE257" s="47"/>
      <c r="AF257" s="36"/>
      <c r="AG257" s="55" t="str">
        <f t="shared" si="37"/>
        <v>0</v>
      </c>
      <c r="AH257" s="60">
        <f t="shared" si="38"/>
        <v>50.387012987012987</v>
      </c>
      <c r="AI257" s="16">
        <v>57</v>
      </c>
      <c r="AJ257" s="61">
        <f t="shared" si="39"/>
        <v>107.38701298701298</v>
      </c>
      <c r="AK257" s="66"/>
      <c r="AL257" s="26"/>
      <c r="AM257" s="67"/>
      <c r="AN257" s="33" t="s">
        <v>2021</v>
      </c>
      <c r="AO257" s="5" t="s">
        <v>2021</v>
      </c>
      <c r="AP257" s="5" t="s">
        <v>170</v>
      </c>
      <c r="AQ257" s="5" t="s">
        <v>1406</v>
      </c>
      <c r="AR257" s="5">
        <v>3425159482</v>
      </c>
      <c r="AS257" s="5">
        <v>3425159482</v>
      </c>
      <c r="AT257" s="5"/>
      <c r="AU257" s="5"/>
      <c r="AV257" s="5" t="s">
        <v>4</v>
      </c>
      <c r="AW257" s="5" t="s">
        <v>2022</v>
      </c>
      <c r="AX257" s="5">
        <v>2006</v>
      </c>
      <c r="AY257" s="5" t="s">
        <v>125</v>
      </c>
      <c r="AZ257" s="5" t="s">
        <v>204</v>
      </c>
      <c r="BA257" s="5" t="s">
        <v>2022</v>
      </c>
      <c r="BB257" s="5">
        <v>2009</v>
      </c>
      <c r="BC257" s="5" t="s">
        <v>125</v>
      </c>
      <c r="BD257" s="5" t="s">
        <v>206</v>
      </c>
      <c r="BE257" s="5" t="s">
        <v>2023</v>
      </c>
      <c r="BF257" s="5">
        <v>2016</v>
      </c>
      <c r="BG257" s="5" t="s">
        <v>1663</v>
      </c>
      <c r="BH257" s="5" t="s">
        <v>209</v>
      </c>
      <c r="BI257" s="5" t="s">
        <v>210</v>
      </c>
      <c r="BJ257" s="5">
        <v>2018</v>
      </c>
      <c r="BK257" s="5" t="s">
        <v>1663</v>
      </c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 t="s">
        <v>131</v>
      </c>
      <c r="CE257" s="5" t="s">
        <v>2024</v>
      </c>
      <c r="CF257" s="5">
        <v>2009</v>
      </c>
      <c r="CG257" s="5" t="s">
        <v>2025</v>
      </c>
      <c r="CH257" s="5">
        <v>100</v>
      </c>
      <c r="CI257" s="5">
        <v>68</v>
      </c>
      <c r="CJ257" s="5"/>
      <c r="CK257" s="5"/>
      <c r="CL257" s="5"/>
      <c r="CM257" s="5"/>
      <c r="CN257" s="5"/>
      <c r="CO257" s="5"/>
      <c r="CP257" s="5"/>
      <c r="CQ257" s="5" t="s">
        <v>134</v>
      </c>
      <c r="CR257" s="5"/>
      <c r="CS257" s="5"/>
      <c r="CT257" s="5"/>
      <c r="CU257" s="5"/>
      <c r="CV257" s="5"/>
    </row>
    <row r="258" spans="1:100" ht="114" x14ac:dyDescent="0.4">
      <c r="A258" s="40">
        <v>254</v>
      </c>
      <c r="B258" s="17">
        <v>254</v>
      </c>
      <c r="C258" s="14">
        <v>23800694</v>
      </c>
      <c r="D258" s="22" t="s">
        <v>2026</v>
      </c>
      <c r="E258" s="22" t="s">
        <v>475</v>
      </c>
      <c r="F258" s="14" t="s">
        <v>2027</v>
      </c>
      <c r="G258" s="20">
        <v>34007</v>
      </c>
      <c r="H258" s="21" t="s">
        <v>2028</v>
      </c>
      <c r="I258" s="43">
        <v>3479438067</v>
      </c>
      <c r="J258" s="47">
        <v>639</v>
      </c>
      <c r="K258" s="36">
        <v>1050</v>
      </c>
      <c r="L258" s="49">
        <f t="shared" si="30"/>
        <v>12.171428571428571</v>
      </c>
      <c r="M258" s="47">
        <v>644</v>
      </c>
      <c r="N258" s="36">
        <v>1100</v>
      </c>
      <c r="O258" s="55">
        <f t="shared" si="31"/>
        <v>11.709090909090909</v>
      </c>
      <c r="P258" s="47">
        <v>259</v>
      </c>
      <c r="Q258" s="36">
        <v>550</v>
      </c>
      <c r="R258" s="55">
        <f t="shared" si="32"/>
        <v>9.418181818181818</v>
      </c>
      <c r="S258" s="47">
        <v>660</v>
      </c>
      <c r="T258" s="36">
        <v>1100</v>
      </c>
      <c r="U258" s="55">
        <f t="shared" si="33"/>
        <v>12</v>
      </c>
      <c r="V258" s="47"/>
      <c r="W258" s="36"/>
      <c r="X258" s="55" t="str">
        <f t="shared" si="34"/>
        <v>0</v>
      </c>
      <c r="Y258" s="47"/>
      <c r="Z258" s="36"/>
      <c r="AA258" s="55" t="str">
        <f t="shared" si="35"/>
        <v>0</v>
      </c>
      <c r="AB258" s="47"/>
      <c r="AC258" s="36"/>
      <c r="AD258" s="55" t="str">
        <f t="shared" si="36"/>
        <v>0</v>
      </c>
      <c r="AE258" s="47"/>
      <c r="AF258" s="36"/>
      <c r="AG258" s="55" t="str">
        <f t="shared" si="37"/>
        <v>0</v>
      </c>
      <c r="AH258" s="60">
        <f t="shared" si="38"/>
        <v>45.298701298701303</v>
      </c>
      <c r="AI258" s="16">
        <v>62</v>
      </c>
      <c r="AJ258" s="61">
        <f t="shared" si="39"/>
        <v>107.2987012987013</v>
      </c>
      <c r="AK258" s="66"/>
      <c r="AL258" s="26"/>
      <c r="AM258" s="67"/>
      <c r="AN258" s="33" t="s">
        <v>999</v>
      </c>
      <c r="AO258" s="5" t="s">
        <v>2028</v>
      </c>
      <c r="AP258" s="5" t="s">
        <v>393</v>
      </c>
      <c r="AQ258" s="5" t="s">
        <v>413</v>
      </c>
      <c r="AR258" s="5">
        <v>3479438067</v>
      </c>
      <c r="AS258" s="5">
        <v>3180945298</v>
      </c>
      <c r="AT258" s="5"/>
      <c r="AU258" s="5"/>
      <c r="AV258" s="5" t="s">
        <v>4</v>
      </c>
      <c r="AW258" s="5" t="s">
        <v>1002</v>
      </c>
      <c r="AX258" s="5">
        <v>2011</v>
      </c>
      <c r="AY258" s="5" t="s">
        <v>125</v>
      </c>
      <c r="AZ258" s="5" t="s">
        <v>123</v>
      </c>
      <c r="BA258" s="5" t="s">
        <v>1002</v>
      </c>
      <c r="BB258" s="5">
        <v>2013</v>
      </c>
      <c r="BC258" s="5" t="s">
        <v>125</v>
      </c>
      <c r="BD258" s="5" t="s">
        <v>206</v>
      </c>
      <c r="BE258" s="5" t="s">
        <v>238</v>
      </c>
      <c r="BF258" s="5">
        <v>2017</v>
      </c>
      <c r="BG258" s="5" t="s">
        <v>127</v>
      </c>
      <c r="BH258" s="5" t="s">
        <v>209</v>
      </c>
      <c r="BI258" s="5" t="s">
        <v>210</v>
      </c>
      <c r="BJ258" s="5">
        <v>2019</v>
      </c>
      <c r="BK258" s="5" t="s">
        <v>127</v>
      </c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 t="s">
        <v>131</v>
      </c>
      <c r="CE258" s="5" t="s">
        <v>2029</v>
      </c>
      <c r="CF258" s="5">
        <v>2018</v>
      </c>
      <c r="CG258" s="5" t="s">
        <v>1004</v>
      </c>
      <c r="CH258" s="5">
        <v>600</v>
      </c>
      <c r="CI258" s="5">
        <v>525</v>
      </c>
      <c r="CJ258" s="5"/>
      <c r="CK258" s="5"/>
      <c r="CL258" s="5"/>
      <c r="CM258" s="5"/>
      <c r="CN258" s="5"/>
      <c r="CO258" s="5"/>
      <c r="CP258" s="5" t="s">
        <v>117</v>
      </c>
      <c r="CQ258" s="5" t="s">
        <v>134</v>
      </c>
      <c r="CR258" s="5"/>
      <c r="CS258" s="5"/>
      <c r="CT258" s="5"/>
      <c r="CU258" s="5"/>
      <c r="CV258" s="5"/>
    </row>
    <row r="259" spans="1:100" ht="114" x14ac:dyDescent="0.4">
      <c r="A259" s="40">
        <v>255</v>
      </c>
      <c r="B259" s="17">
        <v>255</v>
      </c>
      <c r="C259" s="14">
        <v>23800368</v>
      </c>
      <c r="D259" s="22" t="s">
        <v>2030</v>
      </c>
      <c r="E259" s="22" t="s">
        <v>2031</v>
      </c>
      <c r="F259" s="14" t="s">
        <v>2032</v>
      </c>
      <c r="G259" s="20">
        <v>31722</v>
      </c>
      <c r="H259" s="21" t="s">
        <v>2033</v>
      </c>
      <c r="I259" s="43">
        <v>3339692167</v>
      </c>
      <c r="J259" s="47">
        <v>436</v>
      </c>
      <c r="K259" s="36">
        <v>850</v>
      </c>
      <c r="L259" s="49">
        <f t="shared" si="30"/>
        <v>10.258823529411764</v>
      </c>
      <c r="M259" s="47">
        <v>515</v>
      </c>
      <c r="N259" s="36">
        <v>1100</v>
      </c>
      <c r="O259" s="55">
        <f t="shared" si="31"/>
        <v>9.3636363636363633</v>
      </c>
      <c r="P259" s="47">
        <v>269</v>
      </c>
      <c r="Q259" s="36">
        <v>550</v>
      </c>
      <c r="R259" s="55">
        <f t="shared" si="32"/>
        <v>9.7818181818181813</v>
      </c>
      <c r="S259" s="47">
        <v>597</v>
      </c>
      <c r="T259" s="36">
        <v>1100</v>
      </c>
      <c r="U259" s="55">
        <f t="shared" si="33"/>
        <v>10.854545454545455</v>
      </c>
      <c r="V259" s="47"/>
      <c r="W259" s="36"/>
      <c r="X259" s="55" t="str">
        <f t="shared" si="34"/>
        <v>0</v>
      </c>
      <c r="Y259" s="47"/>
      <c r="Z259" s="36"/>
      <c r="AA259" s="55" t="str">
        <f t="shared" si="35"/>
        <v>0</v>
      </c>
      <c r="AB259" s="47"/>
      <c r="AC259" s="36"/>
      <c r="AD259" s="55" t="str">
        <f t="shared" si="36"/>
        <v>0</v>
      </c>
      <c r="AE259" s="47"/>
      <c r="AF259" s="36"/>
      <c r="AG259" s="55" t="str">
        <f t="shared" si="37"/>
        <v>0</v>
      </c>
      <c r="AH259" s="60">
        <f t="shared" si="38"/>
        <v>40.258823529411764</v>
      </c>
      <c r="AI259" s="16">
        <v>67</v>
      </c>
      <c r="AJ259" s="61">
        <f t="shared" si="39"/>
        <v>107.25882352941176</v>
      </c>
      <c r="AK259" s="66"/>
      <c r="AL259" s="26"/>
      <c r="AM259" s="67"/>
      <c r="AN259" s="33" t="s">
        <v>2033</v>
      </c>
      <c r="AO259" s="5" t="s">
        <v>2033</v>
      </c>
      <c r="AP259" s="5" t="s">
        <v>193</v>
      </c>
      <c r="AQ259" s="5" t="s">
        <v>246</v>
      </c>
      <c r="AR259" s="5">
        <v>3339692167</v>
      </c>
      <c r="AS259" s="5"/>
      <c r="AT259" s="5"/>
      <c r="AU259" s="5"/>
      <c r="AV259" s="5" t="s">
        <v>4</v>
      </c>
      <c r="AW259" s="5" t="s">
        <v>121</v>
      </c>
      <c r="AX259" s="5">
        <v>2003</v>
      </c>
      <c r="AY259" s="5" t="s">
        <v>125</v>
      </c>
      <c r="AZ259" s="5" t="s">
        <v>204</v>
      </c>
      <c r="BA259" s="5" t="s">
        <v>238</v>
      </c>
      <c r="BB259" s="5">
        <v>2008</v>
      </c>
      <c r="BC259" s="5" t="s">
        <v>125</v>
      </c>
      <c r="BD259" s="5" t="s">
        <v>206</v>
      </c>
      <c r="BE259" s="5" t="s">
        <v>238</v>
      </c>
      <c r="BF259" s="5">
        <v>2011</v>
      </c>
      <c r="BG259" s="5" t="s">
        <v>801</v>
      </c>
      <c r="BH259" s="5" t="s">
        <v>209</v>
      </c>
      <c r="BI259" s="5" t="s">
        <v>210</v>
      </c>
      <c r="BJ259" s="5">
        <v>2013</v>
      </c>
      <c r="BK259" s="5" t="s">
        <v>306</v>
      </c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 t="s">
        <v>295</v>
      </c>
      <c r="CE259" s="5" t="s">
        <v>1373</v>
      </c>
      <c r="CF259" s="5">
        <v>2019</v>
      </c>
      <c r="CG259" s="5" t="s">
        <v>2034</v>
      </c>
      <c r="CH259" s="5">
        <v>600</v>
      </c>
      <c r="CI259" s="5">
        <v>345</v>
      </c>
      <c r="CJ259" s="5"/>
      <c r="CK259" s="5"/>
      <c r="CL259" s="5"/>
      <c r="CM259" s="5"/>
      <c r="CN259" s="5"/>
      <c r="CO259" s="5"/>
      <c r="CP259" s="5" t="s">
        <v>117</v>
      </c>
      <c r="CQ259" s="5" t="s">
        <v>134</v>
      </c>
      <c r="CR259" s="5"/>
      <c r="CS259" s="5"/>
      <c r="CT259" s="5"/>
      <c r="CU259" s="5"/>
      <c r="CV259" s="5"/>
    </row>
    <row r="260" spans="1:100" ht="114" x14ac:dyDescent="0.4">
      <c r="A260" s="40">
        <v>256</v>
      </c>
      <c r="B260" s="17">
        <v>256</v>
      </c>
      <c r="C260" s="14">
        <v>23800674</v>
      </c>
      <c r="D260" s="22" t="s">
        <v>1161</v>
      </c>
      <c r="E260" s="22" t="s">
        <v>2035</v>
      </c>
      <c r="F260" s="14" t="s">
        <v>2036</v>
      </c>
      <c r="G260" s="20">
        <v>31413</v>
      </c>
      <c r="H260" s="21" t="s">
        <v>2037</v>
      </c>
      <c r="I260" s="43">
        <v>3468771471</v>
      </c>
      <c r="J260" s="47">
        <v>265</v>
      </c>
      <c r="K260" s="36">
        <v>375</v>
      </c>
      <c r="L260" s="49">
        <f t="shared" si="30"/>
        <v>14.133333333333333</v>
      </c>
      <c r="M260" s="47">
        <v>581</v>
      </c>
      <c r="N260" s="36">
        <v>1100</v>
      </c>
      <c r="O260" s="55">
        <f t="shared" si="31"/>
        <v>10.563636363636364</v>
      </c>
      <c r="P260" s="47">
        <v>709</v>
      </c>
      <c r="Q260" s="36">
        <v>1100</v>
      </c>
      <c r="R260" s="55">
        <f t="shared" si="32"/>
        <v>12.890909090909091</v>
      </c>
      <c r="S260" s="47">
        <v>693</v>
      </c>
      <c r="T260" s="36">
        <v>1100</v>
      </c>
      <c r="U260" s="55">
        <f t="shared" si="33"/>
        <v>12.6</v>
      </c>
      <c r="V260" s="47"/>
      <c r="W260" s="36"/>
      <c r="X260" s="55" t="str">
        <f t="shared" si="34"/>
        <v>0</v>
      </c>
      <c r="Y260" s="47"/>
      <c r="Z260" s="36"/>
      <c r="AA260" s="55" t="str">
        <f t="shared" si="35"/>
        <v>0</v>
      </c>
      <c r="AB260" s="47"/>
      <c r="AC260" s="36"/>
      <c r="AD260" s="55" t="str">
        <f t="shared" si="36"/>
        <v>0</v>
      </c>
      <c r="AE260" s="47"/>
      <c r="AF260" s="36"/>
      <c r="AG260" s="55" t="str">
        <f t="shared" si="37"/>
        <v>0</v>
      </c>
      <c r="AH260" s="60">
        <f t="shared" si="38"/>
        <v>50.187878787878788</v>
      </c>
      <c r="AI260" s="16">
        <v>57</v>
      </c>
      <c r="AJ260" s="61">
        <f t="shared" si="39"/>
        <v>107.18787878787879</v>
      </c>
      <c r="AK260" s="66"/>
      <c r="AL260" s="26"/>
      <c r="AM260" s="67"/>
      <c r="AN260" s="33" t="s">
        <v>2037</v>
      </c>
      <c r="AO260" s="5" t="s">
        <v>2037</v>
      </c>
      <c r="AP260" s="5" t="s">
        <v>577</v>
      </c>
      <c r="AQ260" s="5" t="s">
        <v>577</v>
      </c>
      <c r="AR260" s="5">
        <v>3468771471</v>
      </c>
      <c r="AS260" s="5">
        <v>3439093071</v>
      </c>
      <c r="AT260" s="5"/>
      <c r="AU260" s="5"/>
      <c r="AV260" s="5" t="s">
        <v>4</v>
      </c>
      <c r="AW260" s="5" t="s">
        <v>238</v>
      </c>
      <c r="AX260" s="5">
        <v>2009</v>
      </c>
      <c r="AY260" s="5" t="s">
        <v>125</v>
      </c>
      <c r="AZ260" s="5" t="s">
        <v>204</v>
      </c>
      <c r="BA260" s="5" t="s">
        <v>238</v>
      </c>
      <c r="BB260" s="5">
        <v>2011</v>
      </c>
      <c r="BC260" s="5" t="s">
        <v>125</v>
      </c>
      <c r="BD260" s="5" t="s">
        <v>206</v>
      </c>
      <c r="BE260" s="5" t="s">
        <v>238</v>
      </c>
      <c r="BF260" s="5">
        <v>2015</v>
      </c>
      <c r="BG260" s="5" t="s">
        <v>130</v>
      </c>
      <c r="BH260" s="5" t="s">
        <v>209</v>
      </c>
      <c r="BI260" s="5" t="s">
        <v>210</v>
      </c>
      <c r="BJ260" s="5">
        <v>2018</v>
      </c>
      <c r="BK260" s="5" t="s">
        <v>127</v>
      </c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 t="s">
        <v>131</v>
      </c>
      <c r="CE260" s="5" t="s">
        <v>765</v>
      </c>
      <c r="CF260" s="5">
        <v>2003</v>
      </c>
      <c r="CG260" s="5" t="s">
        <v>2038</v>
      </c>
      <c r="CH260" s="5">
        <v>300</v>
      </c>
      <c r="CI260" s="5">
        <v>258</v>
      </c>
      <c r="CJ260" s="5"/>
      <c r="CK260" s="5"/>
      <c r="CL260" s="5"/>
      <c r="CM260" s="5"/>
      <c r="CN260" s="5"/>
      <c r="CO260" s="5"/>
      <c r="CP260" s="5" t="s">
        <v>117</v>
      </c>
      <c r="CQ260" s="5" t="s">
        <v>134</v>
      </c>
      <c r="CR260" s="5"/>
      <c r="CS260" s="5"/>
      <c r="CT260" s="5"/>
      <c r="CU260" s="5"/>
      <c r="CV260" s="5"/>
    </row>
    <row r="261" spans="1:100" ht="120" x14ac:dyDescent="0.4">
      <c r="A261" s="40">
        <v>257</v>
      </c>
      <c r="B261" s="17">
        <v>259</v>
      </c>
      <c r="C261" s="14">
        <v>23800260</v>
      </c>
      <c r="D261" s="22" t="s">
        <v>886</v>
      </c>
      <c r="E261" s="22" t="s">
        <v>2054</v>
      </c>
      <c r="F261" s="14" t="s">
        <v>2055</v>
      </c>
      <c r="G261" s="20">
        <v>34767</v>
      </c>
      <c r="H261" s="21" t="s">
        <v>2056</v>
      </c>
      <c r="I261" s="43">
        <v>3475061599</v>
      </c>
      <c r="J261" s="47">
        <v>510</v>
      </c>
      <c r="K261" s="36">
        <v>1050</v>
      </c>
      <c r="L261" s="49">
        <f t="shared" ref="L261:L324" si="40">IF(J261=0,"0",J261/K261*20)</f>
        <v>9.7142857142857135</v>
      </c>
      <c r="M261" s="47">
        <v>573</v>
      </c>
      <c r="N261" s="36">
        <v>1100</v>
      </c>
      <c r="O261" s="55">
        <f t="shared" ref="O261:O324" si="41">IF(M261=0,"0",M261/N261*20)</f>
        <v>10.418181818181818</v>
      </c>
      <c r="P261" s="47">
        <v>287</v>
      </c>
      <c r="Q261" s="36">
        <v>550</v>
      </c>
      <c r="R261" s="55">
        <f t="shared" ref="R261:R324" si="42">IF(P261=0,"0",P261/Q261*20)</f>
        <v>10.436363636363637</v>
      </c>
      <c r="S261" s="47">
        <v>633</v>
      </c>
      <c r="T261" s="36">
        <v>1100</v>
      </c>
      <c r="U261" s="55">
        <f t="shared" ref="U261:U324" si="43">IF(S261=0,"0",S261/T261*20)</f>
        <v>11.509090909090908</v>
      </c>
      <c r="V261" s="47"/>
      <c r="W261" s="36"/>
      <c r="X261" s="55" t="str">
        <f t="shared" ref="X261:X324" si="44">IF(V261=0,"0",V261/W261*5)</f>
        <v>0</v>
      </c>
      <c r="Y261" s="47"/>
      <c r="Z261" s="36"/>
      <c r="AA261" s="55" t="str">
        <f t="shared" ref="AA261:AA324" si="45">IF(Y261=0,"0",Y261/Z261*5)</f>
        <v>0</v>
      </c>
      <c r="AB261" s="47"/>
      <c r="AC261" s="36"/>
      <c r="AD261" s="55" t="str">
        <f t="shared" ref="AD261:AD324" si="46">IF(AB261=0,"0",AB261/AC261*5)</f>
        <v>0</v>
      </c>
      <c r="AE261" s="47"/>
      <c r="AF261" s="36"/>
      <c r="AG261" s="55" t="str">
        <f t="shared" ref="AG261:AG324" si="47">IF(AE261=0,"0",AE261/AF261*5)</f>
        <v>0</v>
      </c>
      <c r="AH261" s="60">
        <f t="shared" ref="AH261:AH324" si="48">L261+O261+R261+U261+X261+AA261+AD261+AG261</f>
        <v>42.077922077922075</v>
      </c>
      <c r="AI261" s="16">
        <v>65</v>
      </c>
      <c r="AJ261" s="61">
        <f t="shared" ref="AJ261:AJ324" si="49">AH261+AI261</f>
        <v>107.07792207792207</v>
      </c>
      <c r="AK261" s="66"/>
      <c r="AL261" s="26"/>
      <c r="AM261" s="67"/>
      <c r="AN261" s="33" t="s">
        <v>2042</v>
      </c>
      <c r="AO261" s="5" t="s">
        <v>2043</v>
      </c>
      <c r="AP261" s="5" t="s">
        <v>114</v>
      </c>
      <c r="AQ261" s="5" t="s">
        <v>358</v>
      </c>
      <c r="AR261" s="5">
        <v>3442130300</v>
      </c>
      <c r="AS261" s="5">
        <v>3201989220</v>
      </c>
      <c r="AT261" s="5"/>
      <c r="AU261" s="5"/>
      <c r="AV261" s="5" t="s">
        <v>4</v>
      </c>
      <c r="AW261" s="5" t="s">
        <v>121</v>
      </c>
      <c r="AX261" s="5">
        <v>2007</v>
      </c>
      <c r="AY261" s="5" t="s">
        <v>1742</v>
      </c>
      <c r="AZ261" s="5" t="s">
        <v>2044</v>
      </c>
      <c r="BA261" s="5" t="s">
        <v>422</v>
      </c>
      <c r="BB261" s="5">
        <v>2009</v>
      </c>
      <c r="BC261" s="5" t="s">
        <v>1742</v>
      </c>
      <c r="BD261" s="5" t="s">
        <v>221</v>
      </c>
      <c r="BE261" s="5"/>
      <c r="BF261" s="5"/>
      <c r="BG261" s="5"/>
      <c r="BH261" s="5" t="s">
        <v>221</v>
      </c>
      <c r="BI261" s="5" t="s">
        <v>222</v>
      </c>
      <c r="BJ261" s="5">
        <v>2014</v>
      </c>
      <c r="BK261" s="5" t="s">
        <v>2045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>
        <v>0</v>
      </c>
      <c r="CI261" s="5">
        <v>0</v>
      </c>
      <c r="CJ261" s="5"/>
      <c r="CK261" s="5"/>
      <c r="CL261" s="5"/>
      <c r="CM261" s="5"/>
      <c r="CN261" s="5"/>
      <c r="CO261" s="5"/>
      <c r="CP261" s="5" t="s">
        <v>117</v>
      </c>
      <c r="CQ261" s="5" t="s">
        <v>134</v>
      </c>
      <c r="CR261" s="5"/>
      <c r="CS261" s="5"/>
      <c r="CT261" s="5"/>
      <c r="CU261" s="5"/>
      <c r="CV261" s="5"/>
    </row>
    <row r="262" spans="1:100" ht="114" x14ac:dyDescent="0.4">
      <c r="A262" s="40">
        <v>258</v>
      </c>
      <c r="B262" s="17">
        <v>260</v>
      </c>
      <c r="C262" s="14">
        <v>23800509</v>
      </c>
      <c r="D262" s="22" t="s">
        <v>1362</v>
      </c>
      <c r="E262" s="22" t="s">
        <v>2057</v>
      </c>
      <c r="F262" s="14" t="s">
        <v>2058</v>
      </c>
      <c r="G262" s="20">
        <v>31840</v>
      </c>
      <c r="H262" s="21" t="s">
        <v>2059</v>
      </c>
      <c r="I262" s="43">
        <v>3339474453</v>
      </c>
      <c r="J262" s="47">
        <v>674</v>
      </c>
      <c r="K262" s="36">
        <v>1050</v>
      </c>
      <c r="L262" s="49">
        <f t="shared" si="40"/>
        <v>12.838095238095237</v>
      </c>
      <c r="M262" s="47">
        <v>675</v>
      </c>
      <c r="N262" s="36">
        <v>1100</v>
      </c>
      <c r="O262" s="55">
        <f t="shared" si="41"/>
        <v>12.272727272727273</v>
      </c>
      <c r="P262" s="47">
        <v>353</v>
      </c>
      <c r="Q262" s="36">
        <v>550</v>
      </c>
      <c r="R262" s="55">
        <f t="shared" si="42"/>
        <v>12.836363636363636</v>
      </c>
      <c r="S262" s="47">
        <v>720</v>
      </c>
      <c r="T262" s="36">
        <v>1100</v>
      </c>
      <c r="U262" s="55">
        <f t="shared" si="43"/>
        <v>13.09090909090909</v>
      </c>
      <c r="V262" s="47"/>
      <c r="W262" s="36"/>
      <c r="X262" s="55" t="str">
        <f t="shared" si="44"/>
        <v>0</v>
      </c>
      <c r="Y262" s="47"/>
      <c r="Z262" s="36"/>
      <c r="AA262" s="55" t="str">
        <f t="shared" si="45"/>
        <v>0</v>
      </c>
      <c r="AB262" s="47"/>
      <c r="AC262" s="36"/>
      <c r="AD262" s="55" t="str">
        <f t="shared" si="46"/>
        <v>0</v>
      </c>
      <c r="AE262" s="47"/>
      <c r="AF262" s="36"/>
      <c r="AG262" s="55" t="str">
        <f t="shared" si="47"/>
        <v>0</v>
      </c>
      <c r="AH262" s="60">
        <f t="shared" si="48"/>
        <v>51.038095238095238</v>
      </c>
      <c r="AI262" s="16">
        <v>56</v>
      </c>
      <c r="AJ262" s="61">
        <f t="shared" si="49"/>
        <v>107.03809523809524</v>
      </c>
      <c r="AK262" s="66"/>
      <c r="AL262" s="26"/>
      <c r="AM262" s="67"/>
      <c r="AN262" s="33" t="s">
        <v>2049</v>
      </c>
      <c r="AO262" s="5" t="s">
        <v>2050</v>
      </c>
      <c r="AP262" s="5" t="s">
        <v>193</v>
      </c>
      <c r="AQ262" s="5" t="s">
        <v>944</v>
      </c>
      <c r="AR262" s="5">
        <v>23489086932</v>
      </c>
      <c r="AS262" s="5">
        <v>3139386932</v>
      </c>
      <c r="AT262" s="5"/>
      <c r="AU262" s="5"/>
      <c r="AV262" s="5" t="s">
        <v>4</v>
      </c>
      <c r="AW262" s="5" t="s">
        <v>121</v>
      </c>
      <c r="AX262" s="5">
        <v>2011</v>
      </c>
      <c r="AY262" s="5" t="s">
        <v>125</v>
      </c>
      <c r="AZ262" s="5" t="s">
        <v>123</v>
      </c>
      <c r="BA262" s="5" t="s">
        <v>2051</v>
      </c>
      <c r="BB262" s="5">
        <v>2013</v>
      </c>
      <c r="BC262" s="5" t="s">
        <v>125</v>
      </c>
      <c r="BD262" s="5" t="s">
        <v>67</v>
      </c>
      <c r="BE262" s="5"/>
      <c r="BF262" s="5"/>
      <c r="BG262" s="5"/>
      <c r="BH262" s="5" t="s">
        <v>67</v>
      </c>
      <c r="BI262" s="5" t="s">
        <v>257</v>
      </c>
      <c r="BJ262" s="5">
        <v>2019</v>
      </c>
      <c r="BK262" s="5" t="s">
        <v>127</v>
      </c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 t="s">
        <v>131</v>
      </c>
      <c r="CE262" s="5" t="s">
        <v>2052</v>
      </c>
      <c r="CF262" s="5">
        <v>2012</v>
      </c>
      <c r="CG262" s="5" t="s">
        <v>2053</v>
      </c>
      <c r="CH262" s="5">
        <v>300</v>
      </c>
      <c r="CI262" s="5">
        <v>270</v>
      </c>
      <c r="CJ262" s="5"/>
      <c r="CK262" s="5"/>
      <c r="CL262" s="5"/>
      <c r="CM262" s="5"/>
      <c r="CN262" s="5"/>
      <c r="CO262" s="5"/>
      <c r="CP262" s="5"/>
      <c r="CQ262" s="5" t="s">
        <v>134</v>
      </c>
      <c r="CR262" s="5"/>
      <c r="CS262" s="5"/>
      <c r="CT262" s="5"/>
      <c r="CU262" s="5"/>
      <c r="CV262" s="5"/>
    </row>
    <row r="263" spans="1:100" ht="114" x14ac:dyDescent="0.4">
      <c r="A263" s="40">
        <v>259</v>
      </c>
      <c r="B263" s="17">
        <v>261</v>
      </c>
      <c r="C263" s="14">
        <v>23800432</v>
      </c>
      <c r="D263" s="22" t="s">
        <v>2064</v>
      </c>
      <c r="E263" s="22" t="s">
        <v>743</v>
      </c>
      <c r="F263" s="14" t="s">
        <v>2065</v>
      </c>
      <c r="G263" s="20">
        <v>34437</v>
      </c>
      <c r="H263" s="21" t="s">
        <v>2067</v>
      </c>
      <c r="I263" s="43">
        <v>3479532707</v>
      </c>
      <c r="J263" s="47">
        <v>590</v>
      </c>
      <c r="K263" s="36">
        <v>1050</v>
      </c>
      <c r="L263" s="49">
        <f t="shared" si="40"/>
        <v>11.238095238095237</v>
      </c>
      <c r="M263" s="47">
        <v>604</v>
      </c>
      <c r="N263" s="36">
        <v>1100</v>
      </c>
      <c r="O263" s="55">
        <f t="shared" si="41"/>
        <v>10.981818181818181</v>
      </c>
      <c r="P263" s="47">
        <v>271</v>
      </c>
      <c r="Q263" s="36">
        <v>550</v>
      </c>
      <c r="R263" s="55">
        <f t="shared" si="42"/>
        <v>9.8545454545454554</v>
      </c>
      <c r="S263" s="47">
        <v>711</v>
      </c>
      <c r="T263" s="36">
        <v>1100</v>
      </c>
      <c r="U263" s="55">
        <f t="shared" si="43"/>
        <v>12.927272727272728</v>
      </c>
      <c r="V263" s="47"/>
      <c r="W263" s="36"/>
      <c r="X263" s="55" t="str">
        <f t="shared" si="44"/>
        <v>0</v>
      </c>
      <c r="Y263" s="47"/>
      <c r="Z263" s="36"/>
      <c r="AA263" s="55" t="str">
        <f t="shared" si="45"/>
        <v>0</v>
      </c>
      <c r="AB263" s="47"/>
      <c r="AC263" s="36"/>
      <c r="AD263" s="55" t="str">
        <f t="shared" si="46"/>
        <v>0</v>
      </c>
      <c r="AE263" s="47"/>
      <c r="AF263" s="36"/>
      <c r="AG263" s="55" t="str">
        <f t="shared" si="47"/>
        <v>0</v>
      </c>
      <c r="AH263" s="60">
        <f t="shared" si="48"/>
        <v>45.001731601731599</v>
      </c>
      <c r="AI263" s="16">
        <v>62</v>
      </c>
      <c r="AJ263" s="61">
        <f t="shared" si="49"/>
        <v>107.00173160173159</v>
      </c>
      <c r="AK263" s="66"/>
      <c r="AL263" s="26"/>
      <c r="AM263" s="67"/>
      <c r="AN263" s="33" t="s">
        <v>2056</v>
      </c>
      <c r="AO263" s="5" t="s">
        <v>2056</v>
      </c>
      <c r="AP263" s="5">
        <v>19040</v>
      </c>
      <c r="AQ263" s="5" t="s">
        <v>1026</v>
      </c>
      <c r="AR263" s="5">
        <v>3475061599</v>
      </c>
      <c r="AS263" s="5">
        <v>0</v>
      </c>
      <c r="AT263" s="5">
        <v>0</v>
      </c>
      <c r="AU263" s="5">
        <v>0</v>
      </c>
      <c r="AV263" s="5" t="s">
        <v>4</v>
      </c>
      <c r="AW263" s="5" t="s">
        <v>121</v>
      </c>
      <c r="AX263" s="5">
        <v>2011</v>
      </c>
      <c r="AY263" s="5" t="s">
        <v>125</v>
      </c>
      <c r="AZ263" s="5" t="s">
        <v>204</v>
      </c>
      <c r="BA263" s="5" t="s">
        <v>238</v>
      </c>
      <c r="BB263" s="5">
        <v>2013</v>
      </c>
      <c r="BC263" s="5" t="s">
        <v>125</v>
      </c>
      <c r="BD263" s="5" t="s">
        <v>206</v>
      </c>
      <c r="BE263" s="5" t="s">
        <v>284</v>
      </c>
      <c r="BF263" s="5">
        <v>2017</v>
      </c>
      <c r="BG263" s="5" t="s">
        <v>127</v>
      </c>
      <c r="BH263" s="5" t="s">
        <v>209</v>
      </c>
      <c r="BI263" s="5" t="s">
        <v>210</v>
      </c>
      <c r="BJ263" s="5">
        <v>2019</v>
      </c>
      <c r="BK263" s="5" t="s">
        <v>127</v>
      </c>
      <c r="BL263" s="5"/>
      <c r="BM263" s="5"/>
      <c r="BN263" s="5"/>
      <c r="BO263" s="5"/>
      <c r="BP263" s="5" t="s">
        <v>117</v>
      </c>
      <c r="BQ263" s="5" t="s">
        <v>117</v>
      </c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 t="s">
        <v>295</v>
      </c>
      <c r="CE263" s="5" t="s">
        <v>1012</v>
      </c>
      <c r="CF263" s="5">
        <v>2014</v>
      </c>
      <c r="CG263" s="5" t="s">
        <v>308</v>
      </c>
      <c r="CH263" s="5">
        <v>900</v>
      </c>
      <c r="CI263" s="5">
        <v>619</v>
      </c>
      <c r="CJ263" s="5"/>
      <c r="CK263" s="5"/>
      <c r="CL263" s="5"/>
      <c r="CM263" s="5"/>
      <c r="CN263" s="5"/>
      <c r="CO263" s="5"/>
      <c r="CP263" s="5" t="s">
        <v>117</v>
      </c>
      <c r="CQ263" s="5" t="s">
        <v>134</v>
      </c>
      <c r="CR263" s="5"/>
      <c r="CS263" s="5"/>
      <c r="CT263" s="5"/>
      <c r="CU263" s="5"/>
      <c r="CV263" s="5"/>
    </row>
    <row r="264" spans="1:100" ht="114" x14ac:dyDescent="0.4">
      <c r="A264" s="40">
        <v>260</v>
      </c>
      <c r="B264" s="17">
        <v>263</v>
      </c>
      <c r="C264" s="14">
        <v>23800480</v>
      </c>
      <c r="D264" s="22" t="s">
        <v>2079</v>
      </c>
      <c r="E264" s="22" t="s">
        <v>2080</v>
      </c>
      <c r="F264" s="14" t="s">
        <v>2081</v>
      </c>
      <c r="G264" s="20">
        <v>33854</v>
      </c>
      <c r="H264" s="21" t="s">
        <v>2082</v>
      </c>
      <c r="I264" s="43">
        <v>3412051725</v>
      </c>
      <c r="J264" s="47">
        <v>481</v>
      </c>
      <c r="K264" s="36">
        <v>900</v>
      </c>
      <c r="L264" s="49">
        <f t="shared" si="40"/>
        <v>10.68888888888889</v>
      </c>
      <c r="M264" s="47">
        <v>527</v>
      </c>
      <c r="N264" s="36">
        <v>1100</v>
      </c>
      <c r="O264" s="55">
        <f t="shared" si="41"/>
        <v>9.581818181818182</v>
      </c>
      <c r="P264" s="47">
        <v>278</v>
      </c>
      <c r="Q264" s="36">
        <v>550</v>
      </c>
      <c r="R264" s="55">
        <f t="shared" si="42"/>
        <v>10.109090909090909</v>
      </c>
      <c r="S264" s="47">
        <v>617</v>
      </c>
      <c r="T264" s="36">
        <v>1100</v>
      </c>
      <c r="U264" s="55">
        <f t="shared" si="43"/>
        <v>11.218181818181819</v>
      </c>
      <c r="V264" s="47"/>
      <c r="W264" s="36"/>
      <c r="X264" s="55" t="str">
        <f t="shared" si="44"/>
        <v>0</v>
      </c>
      <c r="Y264" s="47"/>
      <c r="Z264" s="36"/>
      <c r="AA264" s="55" t="str">
        <f t="shared" si="45"/>
        <v>0</v>
      </c>
      <c r="AB264" s="47">
        <v>593</v>
      </c>
      <c r="AC264" s="36">
        <v>900</v>
      </c>
      <c r="AD264" s="55">
        <f t="shared" si="46"/>
        <v>3.2944444444444443</v>
      </c>
      <c r="AE264" s="47"/>
      <c r="AF264" s="36"/>
      <c r="AG264" s="55" t="str">
        <f t="shared" si="47"/>
        <v>0</v>
      </c>
      <c r="AH264" s="60">
        <f t="shared" si="48"/>
        <v>44.892424242424248</v>
      </c>
      <c r="AI264" s="16">
        <v>62</v>
      </c>
      <c r="AJ264" s="61">
        <f t="shared" si="49"/>
        <v>106.89242424242425</v>
      </c>
      <c r="AK264" s="66"/>
      <c r="AL264" s="26"/>
      <c r="AM264" s="67"/>
      <c r="AN264" s="33" t="s">
        <v>2059</v>
      </c>
      <c r="AO264" s="5" t="s">
        <v>2059</v>
      </c>
      <c r="AP264" s="5" t="s">
        <v>253</v>
      </c>
      <c r="AQ264" s="5" t="s">
        <v>194</v>
      </c>
      <c r="AR264" s="5">
        <v>3339474453</v>
      </c>
      <c r="AS264" s="5"/>
      <c r="AT264" s="5"/>
      <c r="AU264" s="5"/>
      <c r="AV264" s="5" t="s">
        <v>4</v>
      </c>
      <c r="AW264" s="5" t="s">
        <v>238</v>
      </c>
      <c r="AX264" s="5">
        <v>2010</v>
      </c>
      <c r="AY264" s="5" t="s">
        <v>1089</v>
      </c>
      <c r="AZ264" s="5" t="s">
        <v>204</v>
      </c>
      <c r="BA264" s="5" t="s">
        <v>238</v>
      </c>
      <c r="BB264" s="5">
        <v>2012</v>
      </c>
      <c r="BC264" s="5" t="s">
        <v>2060</v>
      </c>
      <c r="BD264" s="5" t="s">
        <v>206</v>
      </c>
      <c r="BE264" s="5" t="s">
        <v>238</v>
      </c>
      <c r="BF264" s="5">
        <v>2014</v>
      </c>
      <c r="BG264" s="5" t="s">
        <v>2061</v>
      </c>
      <c r="BH264" s="5" t="s">
        <v>209</v>
      </c>
      <c r="BI264" s="5" t="s">
        <v>210</v>
      </c>
      <c r="BJ264" s="5">
        <v>2016</v>
      </c>
      <c r="BK264" s="5" t="s">
        <v>2062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 t="s">
        <v>131</v>
      </c>
      <c r="CE264" s="5" t="s">
        <v>132</v>
      </c>
      <c r="CF264" s="5">
        <v>2008</v>
      </c>
      <c r="CG264" s="5" t="s">
        <v>2063</v>
      </c>
      <c r="CH264" s="5">
        <v>300</v>
      </c>
      <c r="CI264" s="5">
        <v>290</v>
      </c>
      <c r="CJ264" s="5"/>
      <c r="CK264" s="5"/>
      <c r="CL264" s="5"/>
      <c r="CM264" s="5"/>
      <c r="CN264" s="5"/>
      <c r="CO264" s="5"/>
      <c r="CP264" s="5"/>
      <c r="CQ264" s="5" t="s">
        <v>134</v>
      </c>
      <c r="CR264" s="5"/>
      <c r="CS264" s="5"/>
      <c r="CT264" s="5"/>
      <c r="CU264" s="5"/>
      <c r="CV264" s="5"/>
    </row>
    <row r="265" spans="1:100" ht="114" x14ac:dyDescent="0.4">
      <c r="A265" s="40">
        <v>261</v>
      </c>
      <c r="B265" s="17">
        <v>262</v>
      </c>
      <c r="C265" s="14">
        <v>23800559</v>
      </c>
      <c r="D265" s="22" t="s">
        <v>2071</v>
      </c>
      <c r="E265" s="22" t="s">
        <v>2072</v>
      </c>
      <c r="F265" s="14" t="s">
        <v>2073</v>
      </c>
      <c r="G265" s="20">
        <v>31850</v>
      </c>
      <c r="H265" s="21" t="s">
        <v>2075</v>
      </c>
      <c r="I265" s="43">
        <v>3405016084</v>
      </c>
      <c r="J265" s="47">
        <v>402</v>
      </c>
      <c r="K265" s="36">
        <v>850</v>
      </c>
      <c r="L265" s="49">
        <f t="shared" si="40"/>
        <v>9.4588235294117649</v>
      </c>
      <c r="M265" s="47">
        <v>493</v>
      </c>
      <c r="N265" s="36">
        <v>1100</v>
      </c>
      <c r="O265" s="55">
        <f t="shared" si="41"/>
        <v>8.963636363636363</v>
      </c>
      <c r="P265" s="47">
        <v>272</v>
      </c>
      <c r="Q265" s="36">
        <v>550</v>
      </c>
      <c r="R265" s="55">
        <f t="shared" si="42"/>
        <v>9.8909090909090907</v>
      </c>
      <c r="S265" s="47">
        <v>666</v>
      </c>
      <c r="T265" s="36">
        <v>1100</v>
      </c>
      <c r="U265" s="55">
        <f t="shared" si="43"/>
        <v>12.109090909090909</v>
      </c>
      <c r="V265" s="47"/>
      <c r="W265" s="36"/>
      <c r="X265" s="55" t="str">
        <f t="shared" si="44"/>
        <v>0</v>
      </c>
      <c r="Y265" s="47"/>
      <c r="Z265" s="36"/>
      <c r="AA265" s="55" t="str">
        <f t="shared" si="45"/>
        <v>0</v>
      </c>
      <c r="AB265" s="47">
        <v>624</v>
      </c>
      <c r="AC265" s="36">
        <v>900</v>
      </c>
      <c r="AD265" s="55">
        <f t="shared" si="46"/>
        <v>3.4666666666666668</v>
      </c>
      <c r="AE265" s="47"/>
      <c r="AF265" s="36"/>
      <c r="AG265" s="55" t="str">
        <f t="shared" si="47"/>
        <v>0</v>
      </c>
      <c r="AH265" s="60">
        <f t="shared" si="48"/>
        <v>43.889126559714796</v>
      </c>
      <c r="AI265" s="16">
        <v>63</v>
      </c>
      <c r="AJ265" s="61">
        <f t="shared" si="49"/>
        <v>106.8891265597148</v>
      </c>
      <c r="AK265" s="66"/>
      <c r="AL265" s="26"/>
      <c r="AM265" s="67"/>
      <c r="AN265" s="33" t="s">
        <v>2066</v>
      </c>
      <c r="AO265" s="5" t="s">
        <v>2067</v>
      </c>
      <c r="AP265" s="5" t="s">
        <v>2068</v>
      </c>
      <c r="AQ265" s="5" t="s">
        <v>2069</v>
      </c>
      <c r="AR265" s="5">
        <v>3479532707</v>
      </c>
      <c r="AS265" s="5">
        <v>3481989891</v>
      </c>
      <c r="AT265" s="5">
        <v>946713898</v>
      </c>
      <c r="AU265" s="5">
        <v>946713989</v>
      </c>
      <c r="AV265" s="5" t="s">
        <v>4</v>
      </c>
      <c r="AW265" s="5" t="s">
        <v>121</v>
      </c>
      <c r="AX265" s="5">
        <v>2010</v>
      </c>
      <c r="AY265" s="5" t="s">
        <v>125</v>
      </c>
      <c r="AZ265" s="5" t="s">
        <v>123</v>
      </c>
      <c r="BA265" s="5" t="s">
        <v>121</v>
      </c>
      <c r="BB265" s="5">
        <v>2012</v>
      </c>
      <c r="BC265" s="5" t="s">
        <v>125</v>
      </c>
      <c r="BD265" s="5" t="s">
        <v>206</v>
      </c>
      <c r="BE265" s="5" t="s">
        <v>238</v>
      </c>
      <c r="BF265" s="5">
        <v>2016</v>
      </c>
      <c r="BG265" s="5" t="s">
        <v>127</v>
      </c>
      <c r="BH265" s="5" t="s">
        <v>209</v>
      </c>
      <c r="BI265" s="5" t="s">
        <v>210</v>
      </c>
      <c r="BJ265" s="5">
        <v>2018</v>
      </c>
      <c r="BK265" s="5" t="s">
        <v>127</v>
      </c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 t="s">
        <v>131</v>
      </c>
      <c r="CE265" s="5" t="s">
        <v>511</v>
      </c>
      <c r="CF265" s="5">
        <v>2020</v>
      </c>
      <c r="CG265" s="5" t="s">
        <v>2070</v>
      </c>
      <c r="CH265" s="5">
        <v>300</v>
      </c>
      <c r="CI265" s="5">
        <v>290</v>
      </c>
      <c r="CJ265" s="5"/>
      <c r="CK265" s="5"/>
      <c r="CL265" s="5"/>
      <c r="CM265" s="5"/>
      <c r="CN265" s="5"/>
      <c r="CO265" s="5"/>
      <c r="CP265" s="5" t="s">
        <v>117</v>
      </c>
      <c r="CQ265" s="5" t="s">
        <v>134</v>
      </c>
      <c r="CR265" s="5"/>
      <c r="CS265" s="5"/>
      <c r="CT265" s="5"/>
      <c r="CU265" s="5"/>
      <c r="CV265" s="5"/>
    </row>
    <row r="266" spans="1:100" ht="120" x14ac:dyDescent="0.4">
      <c r="A266" s="40">
        <v>262</v>
      </c>
      <c r="B266" s="17">
        <v>264</v>
      </c>
      <c r="C266" s="14">
        <v>23800602</v>
      </c>
      <c r="D266" s="22" t="s">
        <v>2085</v>
      </c>
      <c r="E266" s="22" t="s">
        <v>2086</v>
      </c>
      <c r="F266" s="14" t="s">
        <v>2087</v>
      </c>
      <c r="G266" s="20">
        <v>30409</v>
      </c>
      <c r="H266" s="21" t="s">
        <v>2088</v>
      </c>
      <c r="I266" s="43">
        <v>3459459581</v>
      </c>
      <c r="J266" s="47">
        <v>359</v>
      </c>
      <c r="K266" s="36">
        <v>850</v>
      </c>
      <c r="L266" s="49">
        <f t="shared" si="40"/>
        <v>8.447058823529412</v>
      </c>
      <c r="M266" s="47">
        <v>575</v>
      </c>
      <c r="N266" s="36">
        <v>1100</v>
      </c>
      <c r="O266" s="55">
        <f t="shared" si="41"/>
        <v>10.454545454545453</v>
      </c>
      <c r="P266" s="47">
        <v>579</v>
      </c>
      <c r="Q266" s="36">
        <v>900</v>
      </c>
      <c r="R266" s="55">
        <f t="shared" si="42"/>
        <v>12.866666666666667</v>
      </c>
      <c r="S266" s="47">
        <v>778</v>
      </c>
      <c r="T266" s="36">
        <v>1200</v>
      </c>
      <c r="U266" s="55">
        <f t="shared" si="43"/>
        <v>12.966666666666667</v>
      </c>
      <c r="V266" s="47"/>
      <c r="W266" s="36"/>
      <c r="X266" s="55" t="str">
        <f t="shared" si="44"/>
        <v>0</v>
      </c>
      <c r="Y266" s="47"/>
      <c r="Z266" s="36"/>
      <c r="AA266" s="55" t="str">
        <f t="shared" si="45"/>
        <v>0</v>
      </c>
      <c r="AB266" s="47"/>
      <c r="AC266" s="36"/>
      <c r="AD266" s="55" t="str">
        <f t="shared" si="46"/>
        <v>0</v>
      </c>
      <c r="AE266" s="47"/>
      <c r="AF266" s="36"/>
      <c r="AG266" s="55" t="str">
        <f t="shared" si="47"/>
        <v>0</v>
      </c>
      <c r="AH266" s="60">
        <f t="shared" si="48"/>
        <v>44.734937611408199</v>
      </c>
      <c r="AI266" s="16">
        <v>62</v>
      </c>
      <c r="AJ266" s="61">
        <f t="shared" si="49"/>
        <v>106.7349376114082</v>
      </c>
      <c r="AK266" s="66"/>
      <c r="AL266" s="26"/>
      <c r="AM266" s="67"/>
      <c r="AN266" s="33" t="s">
        <v>2074</v>
      </c>
      <c r="AO266" s="5" t="s">
        <v>2075</v>
      </c>
      <c r="AP266" s="5" t="s">
        <v>393</v>
      </c>
      <c r="AQ266" s="5" t="s">
        <v>2076</v>
      </c>
      <c r="AR266" s="5">
        <v>3405016084</v>
      </c>
      <c r="AS266" s="5"/>
      <c r="AT266" s="5"/>
      <c r="AU266" s="5"/>
      <c r="AV266" s="5" t="s">
        <v>4</v>
      </c>
      <c r="AW266" s="5" t="s">
        <v>2077</v>
      </c>
      <c r="AX266" s="5">
        <v>2004</v>
      </c>
      <c r="AY266" s="5" t="s">
        <v>125</v>
      </c>
      <c r="AZ266" s="5" t="s">
        <v>204</v>
      </c>
      <c r="BA266" s="5" t="s">
        <v>2078</v>
      </c>
      <c r="BB266" s="5">
        <v>2007</v>
      </c>
      <c r="BC266" s="5" t="s">
        <v>125</v>
      </c>
      <c r="BD266" s="5" t="s">
        <v>206</v>
      </c>
      <c r="BE266" s="5" t="s">
        <v>238</v>
      </c>
      <c r="BF266" s="5">
        <v>2009</v>
      </c>
      <c r="BG266" s="5" t="s">
        <v>306</v>
      </c>
      <c r="BH266" s="5" t="s">
        <v>209</v>
      </c>
      <c r="BI266" s="5" t="s">
        <v>436</v>
      </c>
      <c r="BJ266" s="5">
        <v>2012</v>
      </c>
      <c r="BK266" s="5" t="s">
        <v>306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 t="s">
        <v>128</v>
      </c>
      <c r="BW266" s="5" t="s">
        <v>128</v>
      </c>
      <c r="BX266" s="5">
        <v>2013</v>
      </c>
      <c r="BY266" s="5" t="s">
        <v>308</v>
      </c>
      <c r="BZ266" s="5"/>
      <c r="CA266" s="5"/>
      <c r="CB266" s="5"/>
      <c r="CC266" s="5"/>
      <c r="CD266" s="5" t="s">
        <v>295</v>
      </c>
      <c r="CE266" s="5" t="s">
        <v>1012</v>
      </c>
      <c r="CF266" s="5">
        <v>2011</v>
      </c>
      <c r="CG266" s="5" t="s">
        <v>308</v>
      </c>
      <c r="CH266" s="5">
        <v>900</v>
      </c>
      <c r="CI266" s="5">
        <v>606</v>
      </c>
      <c r="CJ266" s="5"/>
      <c r="CK266" s="5"/>
      <c r="CL266" s="5"/>
      <c r="CM266" s="5"/>
      <c r="CN266" s="5"/>
      <c r="CO266" s="5"/>
      <c r="CP266" s="5" t="s">
        <v>117</v>
      </c>
      <c r="CQ266" s="5" t="s">
        <v>117</v>
      </c>
      <c r="CR266" s="5"/>
      <c r="CS266" s="5"/>
      <c r="CT266" s="5"/>
      <c r="CU266" s="5"/>
      <c r="CV266" s="5"/>
    </row>
    <row r="267" spans="1:100" ht="114" x14ac:dyDescent="0.4">
      <c r="A267" s="40">
        <v>263</v>
      </c>
      <c r="B267" s="17">
        <v>265</v>
      </c>
      <c r="C267" s="14">
        <v>23800763</v>
      </c>
      <c r="D267" s="22" t="s">
        <v>2091</v>
      </c>
      <c r="E267" s="22" t="s">
        <v>941</v>
      </c>
      <c r="F267" s="14" t="s">
        <v>2092</v>
      </c>
      <c r="G267" s="20">
        <v>34060</v>
      </c>
      <c r="H267" s="21" t="s">
        <v>2093</v>
      </c>
      <c r="I267" s="43">
        <v>3449063605</v>
      </c>
      <c r="J267" s="47">
        <v>564</v>
      </c>
      <c r="K267" s="36">
        <v>1050</v>
      </c>
      <c r="L267" s="49">
        <f t="shared" si="40"/>
        <v>10.742857142857144</v>
      </c>
      <c r="M267" s="47">
        <v>538</v>
      </c>
      <c r="N267" s="36">
        <v>1100</v>
      </c>
      <c r="O267" s="55">
        <f t="shared" si="41"/>
        <v>9.7818181818181813</v>
      </c>
      <c r="P267" s="47">
        <v>339</v>
      </c>
      <c r="Q267" s="36">
        <v>550</v>
      </c>
      <c r="R267" s="55">
        <f t="shared" si="42"/>
        <v>12.327272727272726</v>
      </c>
      <c r="S267" s="47">
        <v>644</v>
      </c>
      <c r="T267" s="36">
        <v>1100</v>
      </c>
      <c r="U267" s="55">
        <f t="shared" si="43"/>
        <v>11.709090909090909</v>
      </c>
      <c r="V267" s="47"/>
      <c r="W267" s="36"/>
      <c r="X267" s="55" t="str">
        <f t="shared" si="44"/>
        <v>0</v>
      </c>
      <c r="Y267" s="47"/>
      <c r="Z267" s="36"/>
      <c r="AA267" s="55" t="str">
        <f t="shared" si="45"/>
        <v>0</v>
      </c>
      <c r="AB267" s="47"/>
      <c r="AC267" s="36"/>
      <c r="AD267" s="55" t="str">
        <f t="shared" si="46"/>
        <v>0</v>
      </c>
      <c r="AE267" s="47"/>
      <c r="AF267" s="36"/>
      <c r="AG267" s="55" t="str">
        <f t="shared" si="47"/>
        <v>0</v>
      </c>
      <c r="AH267" s="60">
        <f t="shared" si="48"/>
        <v>44.56103896103896</v>
      </c>
      <c r="AI267" s="16">
        <v>62</v>
      </c>
      <c r="AJ267" s="61">
        <f t="shared" si="49"/>
        <v>106.56103896103896</v>
      </c>
      <c r="AK267" s="66"/>
      <c r="AL267" s="26"/>
      <c r="AM267" s="67"/>
      <c r="AN267" s="33" t="s">
        <v>2082</v>
      </c>
      <c r="AO267" s="5" t="s">
        <v>2082</v>
      </c>
      <c r="AP267" s="5" t="s">
        <v>170</v>
      </c>
      <c r="AQ267" s="5" t="s">
        <v>2083</v>
      </c>
      <c r="AR267" s="5">
        <v>3412051725</v>
      </c>
      <c r="AS267" s="5">
        <v>3412051725</v>
      </c>
      <c r="AT267" s="5"/>
      <c r="AU267" s="5"/>
      <c r="AV267" s="5" t="s">
        <v>4</v>
      </c>
      <c r="AW267" s="5" t="s">
        <v>121</v>
      </c>
      <c r="AX267" s="5">
        <v>2008</v>
      </c>
      <c r="AY267" s="5" t="s">
        <v>125</v>
      </c>
      <c r="AZ267" s="5" t="s">
        <v>204</v>
      </c>
      <c r="BA267" s="5" t="s">
        <v>205</v>
      </c>
      <c r="BB267" s="5">
        <v>2011</v>
      </c>
      <c r="BC267" s="5" t="s">
        <v>125</v>
      </c>
      <c r="BD267" s="5" t="s">
        <v>206</v>
      </c>
      <c r="BE267" s="5" t="s">
        <v>284</v>
      </c>
      <c r="BF267" s="5">
        <v>2013</v>
      </c>
      <c r="BG267" s="5" t="s">
        <v>2084</v>
      </c>
      <c r="BH267" s="5" t="s">
        <v>209</v>
      </c>
      <c r="BI267" s="5" t="s">
        <v>210</v>
      </c>
      <c r="BJ267" s="5">
        <v>2015</v>
      </c>
      <c r="BK267" s="5" t="s">
        <v>2084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 t="s">
        <v>128</v>
      </c>
      <c r="BW267" s="5" t="s">
        <v>214</v>
      </c>
      <c r="BX267" s="5">
        <v>2016</v>
      </c>
      <c r="BY267" s="5" t="s">
        <v>177</v>
      </c>
      <c r="BZ267" s="5"/>
      <c r="CA267" s="5"/>
      <c r="CB267" s="5"/>
      <c r="CC267" s="5"/>
      <c r="CD267" s="5"/>
      <c r="CE267" s="5"/>
      <c r="CF267" s="5"/>
      <c r="CG267" s="5"/>
      <c r="CH267" s="5">
        <v>0</v>
      </c>
      <c r="CI267" s="5">
        <v>0</v>
      </c>
      <c r="CJ267" s="5"/>
      <c r="CK267" s="5"/>
      <c r="CL267" s="5"/>
      <c r="CM267" s="5"/>
      <c r="CN267" s="5"/>
      <c r="CO267" s="5"/>
      <c r="CP267" s="5"/>
      <c r="CQ267" s="5" t="s">
        <v>134</v>
      </c>
      <c r="CR267" s="5"/>
      <c r="CS267" s="5"/>
      <c r="CT267" s="5"/>
      <c r="CU267" s="5"/>
      <c r="CV267" s="5"/>
    </row>
    <row r="268" spans="1:100" ht="114" x14ac:dyDescent="0.4">
      <c r="A268" s="40">
        <v>264</v>
      </c>
      <c r="B268" s="17">
        <v>266</v>
      </c>
      <c r="C268" s="14">
        <v>23800863</v>
      </c>
      <c r="D268" s="22" t="s">
        <v>2094</v>
      </c>
      <c r="E268" s="22" t="s">
        <v>2095</v>
      </c>
      <c r="F268" s="14" t="s">
        <v>2096</v>
      </c>
      <c r="G268" s="20">
        <v>34771</v>
      </c>
      <c r="H268" s="21" t="s">
        <v>2098</v>
      </c>
      <c r="I268" s="43">
        <v>3409808615</v>
      </c>
      <c r="J268" s="47">
        <v>491</v>
      </c>
      <c r="K268" s="36">
        <v>1050</v>
      </c>
      <c r="L268" s="49">
        <f t="shared" si="40"/>
        <v>9.3523809523809511</v>
      </c>
      <c r="M268" s="47">
        <v>538</v>
      </c>
      <c r="N268" s="36">
        <v>1100</v>
      </c>
      <c r="O268" s="55">
        <f t="shared" si="41"/>
        <v>9.7818181818181813</v>
      </c>
      <c r="P268" s="47">
        <v>377</v>
      </c>
      <c r="Q268" s="36">
        <v>600</v>
      </c>
      <c r="R268" s="55">
        <f t="shared" si="42"/>
        <v>12.566666666666666</v>
      </c>
      <c r="S268" s="47">
        <v>470</v>
      </c>
      <c r="T268" s="36">
        <v>500</v>
      </c>
      <c r="U268" s="55">
        <f t="shared" si="43"/>
        <v>18.799999999999997</v>
      </c>
      <c r="V268" s="47"/>
      <c r="W268" s="36"/>
      <c r="X268" s="55" t="str">
        <f t="shared" si="44"/>
        <v>0</v>
      </c>
      <c r="Y268" s="47"/>
      <c r="Z268" s="36"/>
      <c r="AA268" s="55" t="str">
        <f t="shared" si="45"/>
        <v>0</v>
      </c>
      <c r="AB268" s="47">
        <v>731</v>
      </c>
      <c r="AC268" s="36">
        <v>1200</v>
      </c>
      <c r="AD268" s="55">
        <f t="shared" si="46"/>
        <v>3.0458333333333334</v>
      </c>
      <c r="AE268" s="47"/>
      <c r="AF268" s="36"/>
      <c r="AG268" s="55" t="str">
        <f t="shared" si="47"/>
        <v>0</v>
      </c>
      <c r="AH268" s="60">
        <f t="shared" si="48"/>
        <v>53.54669913419913</v>
      </c>
      <c r="AI268" s="16">
        <v>53</v>
      </c>
      <c r="AJ268" s="61">
        <f t="shared" si="49"/>
        <v>106.54669913419913</v>
      </c>
      <c r="AK268" s="66"/>
      <c r="AL268" s="26"/>
      <c r="AM268" s="67"/>
      <c r="AN268" s="33" t="s">
        <v>2088</v>
      </c>
      <c r="AO268" s="5" t="s">
        <v>2088</v>
      </c>
      <c r="AP268" s="5" t="s">
        <v>114</v>
      </c>
      <c r="AQ268" s="5" t="s">
        <v>203</v>
      </c>
      <c r="AR268" s="5">
        <v>3459459581</v>
      </c>
      <c r="AS268" s="5"/>
      <c r="AT268" s="5"/>
      <c r="AU268" s="5"/>
      <c r="AV268" s="5" t="s">
        <v>4</v>
      </c>
      <c r="AW268" s="5" t="s">
        <v>569</v>
      </c>
      <c r="AX268" s="5">
        <v>2004</v>
      </c>
      <c r="AY268" s="5" t="s">
        <v>125</v>
      </c>
      <c r="AZ268" s="5" t="s">
        <v>204</v>
      </c>
      <c r="BA268" s="5" t="s">
        <v>569</v>
      </c>
      <c r="BB268" s="5">
        <v>2014</v>
      </c>
      <c r="BC268" s="5" t="s">
        <v>125</v>
      </c>
      <c r="BD268" s="5" t="s">
        <v>206</v>
      </c>
      <c r="BE268" s="5" t="s">
        <v>284</v>
      </c>
      <c r="BF268" s="5">
        <v>2018</v>
      </c>
      <c r="BG268" s="5" t="s">
        <v>308</v>
      </c>
      <c r="BH268" s="5" t="s">
        <v>209</v>
      </c>
      <c r="BI268" s="5" t="s">
        <v>1401</v>
      </c>
      <c r="BJ268" s="5">
        <v>2017</v>
      </c>
      <c r="BK268" s="5" t="s">
        <v>2089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 t="s">
        <v>131</v>
      </c>
      <c r="CE268" s="5" t="s">
        <v>328</v>
      </c>
      <c r="CF268" s="5">
        <v>2018</v>
      </c>
      <c r="CG268" s="5" t="s">
        <v>2090</v>
      </c>
      <c r="CH268" s="5">
        <v>200</v>
      </c>
      <c r="CI268" s="5">
        <v>177</v>
      </c>
      <c r="CJ268" s="5"/>
      <c r="CK268" s="5"/>
      <c r="CL268" s="5"/>
      <c r="CM268" s="5"/>
      <c r="CN268" s="5"/>
      <c r="CO268" s="5"/>
      <c r="CP268" s="5" t="s">
        <v>117</v>
      </c>
      <c r="CQ268" s="5" t="s">
        <v>134</v>
      </c>
      <c r="CR268" s="5"/>
      <c r="CS268" s="5"/>
      <c r="CT268" s="5"/>
      <c r="CU268" s="5"/>
      <c r="CV268" s="5"/>
    </row>
    <row r="269" spans="1:100" ht="114" x14ac:dyDescent="0.4">
      <c r="A269" s="40">
        <v>265</v>
      </c>
      <c r="B269" s="17">
        <v>267</v>
      </c>
      <c r="C269" s="14">
        <v>23800974</v>
      </c>
      <c r="D269" s="22" t="s">
        <v>596</v>
      </c>
      <c r="E269" s="22" t="s">
        <v>2106</v>
      </c>
      <c r="F269" s="14" t="s">
        <v>2107</v>
      </c>
      <c r="G269" s="20">
        <v>32597</v>
      </c>
      <c r="H269" s="21" t="s">
        <v>2109</v>
      </c>
      <c r="I269" s="43">
        <v>3449627571</v>
      </c>
      <c r="J269" s="47">
        <v>556</v>
      </c>
      <c r="K269" s="36">
        <v>1050</v>
      </c>
      <c r="L269" s="49">
        <f t="shared" si="40"/>
        <v>10.59047619047619</v>
      </c>
      <c r="M269" s="47">
        <v>600</v>
      </c>
      <c r="N269" s="36">
        <v>1100</v>
      </c>
      <c r="O269" s="55">
        <f t="shared" si="41"/>
        <v>10.909090909090908</v>
      </c>
      <c r="P269" s="47">
        <v>656</v>
      </c>
      <c r="Q269" s="36">
        <v>1100</v>
      </c>
      <c r="R269" s="55">
        <f t="shared" si="42"/>
        <v>11.927272727272726</v>
      </c>
      <c r="S269" s="47">
        <v>720</v>
      </c>
      <c r="T269" s="36">
        <v>1100</v>
      </c>
      <c r="U269" s="55">
        <f t="shared" si="43"/>
        <v>13.09090909090909</v>
      </c>
      <c r="V269" s="47"/>
      <c r="W269" s="36"/>
      <c r="X269" s="55" t="str">
        <f t="shared" si="44"/>
        <v>0</v>
      </c>
      <c r="Y269" s="47"/>
      <c r="Z269" s="36"/>
      <c r="AA269" s="55" t="str">
        <f t="shared" si="45"/>
        <v>0</v>
      </c>
      <c r="AB269" s="47"/>
      <c r="AC269" s="36"/>
      <c r="AD269" s="55" t="str">
        <f t="shared" si="46"/>
        <v>0</v>
      </c>
      <c r="AE269" s="47"/>
      <c r="AF269" s="36"/>
      <c r="AG269" s="55" t="str">
        <f t="shared" si="47"/>
        <v>0</v>
      </c>
      <c r="AH269" s="60">
        <f t="shared" si="48"/>
        <v>46.517748917748918</v>
      </c>
      <c r="AI269" s="16">
        <v>60</v>
      </c>
      <c r="AJ269" s="61">
        <f t="shared" si="49"/>
        <v>106.51774891774892</v>
      </c>
      <c r="AK269" s="66"/>
      <c r="AL269" s="26"/>
      <c r="AM269" s="67"/>
      <c r="AN269" s="33" t="s">
        <v>1542</v>
      </c>
      <c r="AO269" s="5" t="s">
        <v>2093</v>
      </c>
      <c r="AP269" s="5" t="s">
        <v>119</v>
      </c>
      <c r="AQ269" s="5" t="s">
        <v>317</v>
      </c>
      <c r="AR269" s="5">
        <v>3449063605</v>
      </c>
      <c r="AS269" s="5"/>
      <c r="AT269" s="5"/>
      <c r="AU269" s="5"/>
      <c r="AV269" s="5" t="s">
        <v>4</v>
      </c>
      <c r="AW269" s="5" t="s">
        <v>238</v>
      </c>
      <c r="AX269" s="5">
        <v>2010</v>
      </c>
      <c r="AY269" s="5" t="s">
        <v>452</v>
      </c>
      <c r="AZ269" s="5" t="s">
        <v>204</v>
      </c>
      <c r="BA269" s="5" t="s">
        <v>238</v>
      </c>
      <c r="BB269" s="5">
        <v>2012</v>
      </c>
      <c r="BC269" s="5" t="s">
        <v>452</v>
      </c>
      <c r="BD269" s="5" t="s">
        <v>206</v>
      </c>
      <c r="BE269" s="5" t="s">
        <v>238</v>
      </c>
      <c r="BF269" s="5">
        <v>2014</v>
      </c>
      <c r="BG269" s="5" t="s">
        <v>455</v>
      </c>
      <c r="BH269" s="5" t="s">
        <v>209</v>
      </c>
      <c r="BI269" s="5" t="s">
        <v>210</v>
      </c>
      <c r="BJ269" s="5">
        <v>2016</v>
      </c>
      <c r="BK269" s="5" t="s">
        <v>455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>
        <v>0</v>
      </c>
      <c r="CI269" s="5">
        <v>0</v>
      </c>
      <c r="CJ269" s="5"/>
      <c r="CK269" s="5"/>
      <c r="CL269" s="5"/>
      <c r="CM269" s="5"/>
      <c r="CN269" s="5"/>
      <c r="CO269" s="5"/>
      <c r="CP269" s="5"/>
      <c r="CQ269" s="5" t="s">
        <v>134</v>
      </c>
      <c r="CR269" s="5"/>
      <c r="CS269" s="5"/>
      <c r="CT269" s="5"/>
      <c r="CU269" s="5"/>
      <c r="CV269" s="5"/>
    </row>
    <row r="270" spans="1:100" ht="114" x14ac:dyDescent="0.4">
      <c r="A270" s="40">
        <v>266</v>
      </c>
      <c r="B270" s="17">
        <v>268</v>
      </c>
      <c r="C270" s="14">
        <v>23800693</v>
      </c>
      <c r="D270" s="22" t="s">
        <v>2113</v>
      </c>
      <c r="E270" s="22" t="s">
        <v>1312</v>
      </c>
      <c r="F270" s="14" t="s">
        <v>2114</v>
      </c>
      <c r="G270" s="20">
        <v>33677</v>
      </c>
      <c r="H270" s="21" t="s">
        <v>2115</v>
      </c>
      <c r="I270" s="43">
        <v>3429016539</v>
      </c>
      <c r="J270" s="47">
        <v>212</v>
      </c>
      <c r="K270" s="36">
        <v>375</v>
      </c>
      <c r="L270" s="49">
        <f t="shared" si="40"/>
        <v>11.306666666666667</v>
      </c>
      <c r="M270" s="47">
        <v>636</v>
      </c>
      <c r="N270" s="36">
        <v>1100</v>
      </c>
      <c r="O270" s="55">
        <f t="shared" si="41"/>
        <v>11.563636363636363</v>
      </c>
      <c r="P270" s="47">
        <v>263</v>
      </c>
      <c r="Q270" s="36">
        <v>550</v>
      </c>
      <c r="R270" s="55">
        <f t="shared" si="42"/>
        <v>9.5636363636363644</v>
      </c>
      <c r="S270" s="47">
        <v>660</v>
      </c>
      <c r="T270" s="36">
        <v>1100</v>
      </c>
      <c r="U270" s="55">
        <f t="shared" si="43"/>
        <v>12</v>
      </c>
      <c r="V270" s="47"/>
      <c r="W270" s="36"/>
      <c r="X270" s="55" t="str">
        <f t="shared" si="44"/>
        <v>0</v>
      </c>
      <c r="Y270" s="47"/>
      <c r="Z270" s="36"/>
      <c r="AA270" s="55" t="str">
        <f t="shared" si="45"/>
        <v>0</v>
      </c>
      <c r="AB270" s="47"/>
      <c r="AC270" s="36"/>
      <c r="AD270" s="55" t="str">
        <f t="shared" si="46"/>
        <v>0</v>
      </c>
      <c r="AE270" s="47"/>
      <c r="AF270" s="36"/>
      <c r="AG270" s="55" t="str">
        <f t="shared" si="47"/>
        <v>0</v>
      </c>
      <c r="AH270" s="60">
        <f t="shared" si="48"/>
        <v>44.43393939393939</v>
      </c>
      <c r="AI270" s="16">
        <v>62</v>
      </c>
      <c r="AJ270" s="61">
        <f t="shared" si="49"/>
        <v>106.4339393939394</v>
      </c>
      <c r="AK270" s="66"/>
      <c r="AL270" s="26"/>
      <c r="AM270" s="67"/>
      <c r="AN270" s="33" t="s">
        <v>2097</v>
      </c>
      <c r="AO270" s="5" t="s">
        <v>2098</v>
      </c>
      <c r="AP270" s="5" t="s">
        <v>393</v>
      </c>
      <c r="AQ270" s="5" t="s">
        <v>2099</v>
      </c>
      <c r="AR270" s="5">
        <v>3409808615</v>
      </c>
      <c r="AS270" s="5">
        <v>3339473194</v>
      </c>
      <c r="AT270" s="5"/>
      <c r="AU270" s="5"/>
      <c r="AV270" s="5" t="s">
        <v>4</v>
      </c>
      <c r="AW270" s="5" t="s">
        <v>284</v>
      </c>
      <c r="AX270" s="5">
        <v>2011</v>
      </c>
      <c r="AY270" s="5" t="s">
        <v>125</v>
      </c>
      <c r="AZ270" s="5" t="s">
        <v>123</v>
      </c>
      <c r="BA270" s="5" t="s">
        <v>284</v>
      </c>
      <c r="BB270" s="5">
        <v>2014</v>
      </c>
      <c r="BC270" s="5" t="s">
        <v>125</v>
      </c>
      <c r="BD270" s="5"/>
      <c r="BE270" s="5" t="s">
        <v>2100</v>
      </c>
      <c r="BF270" s="5">
        <v>2015</v>
      </c>
      <c r="BG270" s="5" t="s">
        <v>2101</v>
      </c>
      <c r="BH270" s="5" t="s">
        <v>209</v>
      </c>
      <c r="BI270" s="5" t="s">
        <v>2102</v>
      </c>
      <c r="BJ270" s="5">
        <v>2018</v>
      </c>
      <c r="BK270" s="5" t="s">
        <v>2103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 t="s">
        <v>128</v>
      </c>
      <c r="BW270" s="5" t="s">
        <v>2104</v>
      </c>
      <c r="BX270" s="5">
        <v>2018</v>
      </c>
      <c r="BY270" s="5" t="s">
        <v>2105</v>
      </c>
      <c r="BZ270" s="5"/>
      <c r="CA270" s="5"/>
      <c r="CB270" s="5"/>
      <c r="CC270" s="5"/>
      <c r="CD270" s="5"/>
      <c r="CE270" s="5"/>
      <c r="CF270" s="5"/>
      <c r="CG270" s="5"/>
      <c r="CH270" s="5">
        <v>0</v>
      </c>
      <c r="CI270" s="5">
        <v>0</v>
      </c>
      <c r="CJ270" s="5"/>
      <c r="CK270" s="5"/>
      <c r="CL270" s="5"/>
      <c r="CM270" s="5"/>
      <c r="CN270" s="5"/>
      <c r="CO270" s="5"/>
      <c r="CP270" s="5"/>
      <c r="CQ270" s="5" t="s">
        <v>134</v>
      </c>
      <c r="CR270" s="5"/>
      <c r="CS270" s="5"/>
      <c r="CT270" s="5"/>
      <c r="CU270" s="5"/>
      <c r="CV270" s="5"/>
    </row>
    <row r="271" spans="1:100" ht="114" x14ac:dyDescent="0.4">
      <c r="A271" s="40">
        <v>267</v>
      </c>
      <c r="B271" s="17">
        <v>269</v>
      </c>
      <c r="C271" s="14">
        <v>23800698</v>
      </c>
      <c r="D271" s="22" t="s">
        <v>1305</v>
      </c>
      <c r="E271" s="22" t="s">
        <v>2118</v>
      </c>
      <c r="F271" s="14" t="s">
        <v>2119</v>
      </c>
      <c r="G271" s="20">
        <v>33683</v>
      </c>
      <c r="H271" s="21" t="s">
        <v>2121</v>
      </c>
      <c r="I271" s="43">
        <v>3438992395</v>
      </c>
      <c r="J271" s="47">
        <v>535</v>
      </c>
      <c r="K271" s="36">
        <v>900</v>
      </c>
      <c r="L271" s="49">
        <f t="shared" si="40"/>
        <v>11.888888888888889</v>
      </c>
      <c r="M271" s="47">
        <v>550</v>
      </c>
      <c r="N271" s="36">
        <v>1100</v>
      </c>
      <c r="O271" s="55">
        <f t="shared" si="41"/>
        <v>10</v>
      </c>
      <c r="P271" s="47">
        <v>239</v>
      </c>
      <c r="Q271" s="36">
        <v>550</v>
      </c>
      <c r="R271" s="55">
        <f t="shared" si="42"/>
        <v>8.6909090909090914</v>
      </c>
      <c r="S271" s="47">
        <v>649</v>
      </c>
      <c r="T271" s="36">
        <v>1100</v>
      </c>
      <c r="U271" s="55">
        <f t="shared" si="43"/>
        <v>11.799999999999999</v>
      </c>
      <c r="V271" s="47"/>
      <c r="W271" s="36"/>
      <c r="X271" s="55" t="str">
        <f t="shared" si="44"/>
        <v>0</v>
      </c>
      <c r="Y271" s="47"/>
      <c r="Z271" s="36"/>
      <c r="AA271" s="55" t="str">
        <f t="shared" si="45"/>
        <v>0</v>
      </c>
      <c r="AB271" s="47"/>
      <c r="AC271" s="36"/>
      <c r="AD271" s="55" t="str">
        <f t="shared" si="46"/>
        <v>0</v>
      </c>
      <c r="AE271" s="47"/>
      <c r="AF271" s="36"/>
      <c r="AG271" s="55" t="str">
        <f t="shared" si="47"/>
        <v>0</v>
      </c>
      <c r="AH271" s="60">
        <f t="shared" si="48"/>
        <v>42.379797979797978</v>
      </c>
      <c r="AI271" s="16">
        <v>64</v>
      </c>
      <c r="AJ271" s="61">
        <f t="shared" si="49"/>
        <v>106.37979797979798</v>
      </c>
      <c r="AK271" s="66"/>
      <c r="AL271" s="26"/>
      <c r="AM271" s="67"/>
      <c r="AN271" s="33" t="s">
        <v>2108</v>
      </c>
      <c r="AO271" s="5" t="s">
        <v>2109</v>
      </c>
      <c r="AP271" s="5" t="s">
        <v>1258</v>
      </c>
      <c r="AQ271" s="5" t="s">
        <v>185</v>
      </c>
      <c r="AR271" s="5">
        <v>3449627571</v>
      </c>
      <c r="AS271" s="5">
        <v>3449895312</v>
      </c>
      <c r="AT271" s="5">
        <v>3009072424</v>
      </c>
      <c r="AU271" s="5"/>
      <c r="AV271" s="5" t="s">
        <v>4</v>
      </c>
      <c r="AW271" s="5" t="s">
        <v>2110</v>
      </c>
      <c r="AX271" s="5">
        <v>2010</v>
      </c>
      <c r="AY271" s="5" t="s">
        <v>114</v>
      </c>
      <c r="AZ271" s="5" t="s">
        <v>204</v>
      </c>
      <c r="BA271" s="5" t="s">
        <v>238</v>
      </c>
      <c r="BB271" s="5">
        <v>2012</v>
      </c>
      <c r="BC271" s="5" t="s">
        <v>114</v>
      </c>
      <c r="BD271" s="5" t="s">
        <v>206</v>
      </c>
      <c r="BE271" s="5" t="s">
        <v>284</v>
      </c>
      <c r="BF271" s="5">
        <v>2018</v>
      </c>
      <c r="BG271" s="5" t="s">
        <v>2111</v>
      </c>
      <c r="BH271" s="5" t="s">
        <v>209</v>
      </c>
      <c r="BI271" s="5" t="s">
        <v>210</v>
      </c>
      <c r="BJ271" s="5">
        <v>2020</v>
      </c>
      <c r="BK271" s="5" t="s">
        <v>2112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>
        <v>0</v>
      </c>
      <c r="CI271" s="5">
        <v>0</v>
      </c>
      <c r="CJ271" s="5"/>
      <c r="CK271" s="5"/>
      <c r="CL271" s="5"/>
      <c r="CM271" s="5"/>
      <c r="CN271" s="5"/>
      <c r="CO271" s="5"/>
      <c r="CP271" s="5" t="s">
        <v>117</v>
      </c>
      <c r="CQ271" s="5" t="s">
        <v>134</v>
      </c>
      <c r="CR271" s="5"/>
      <c r="CS271" s="5"/>
      <c r="CT271" s="5"/>
      <c r="CU271" s="5"/>
      <c r="CV271" s="5"/>
    </row>
    <row r="272" spans="1:100" ht="114" x14ac:dyDescent="0.4">
      <c r="A272" s="40">
        <v>268</v>
      </c>
      <c r="B272" s="17">
        <v>270</v>
      </c>
      <c r="C272" s="14">
        <v>23800931</v>
      </c>
      <c r="D272" s="22" t="s">
        <v>2125</v>
      </c>
      <c r="E272" s="22" t="s">
        <v>157</v>
      </c>
      <c r="F272" s="14" t="s">
        <v>2126</v>
      </c>
      <c r="G272" s="20">
        <v>34011</v>
      </c>
      <c r="H272" s="21" t="s">
        <v>2127</v>
      </c>
      <c r="I272" s="43">
        <v>3449452215</v>
      </c>
      <c r="J272" s="47">
        <v>636</v>
      </c>
      <c r="K272" s="36">
        <v>1050</v>
      </c>
      <c r="L272" s="49">
        <f t="shared" si="40"/>
        <v>12.114285714285716</v>
      </c>
      <c r="M272" s="47">
        <v>593</v>
      </c>
      <c r="N272" s="36">
        <v>1100</v>
      </c>
      <c r="O272" s="55">
        <f t="shared" si="41"/>
        <v>10.781818181818181</v>
      </c>
      <c r="P272" s="47">
        <v>352</v>
      </c>
      <c r="Q272" s="36">
        <v>550</v>
      </c>
      <c r="R272" s="55">
        <f t="shared" si="42"/>
        <v>12.8</v>
      </c>
      <c r="S272" s="47">
        <v>634</v>
      </c>
      <c r="T272" s="36">
        <v>1100</v>
      </c>
      <c r="U272" s="55">
        <f t="shared" si="43"/>
        <v>11.527272727272727</v>
      </c>
      <c r="V272" s="47"/>
      <c r="W272" s="36"/>
      <c r="X272" s="55" t="str">
        <f t="shared" si="44"/>
        <v>0</v>
      </c>
      <c r="Y272" s="47"/>
      <c r="Z272" s="36"/>
      <c r="AA272" s="55" t="str">
        <f t="shared" si="45"/>
        <v>0</v>
      </c>
      <c r="AB272" s="47"/>
      <c r="AC272" s="36"/>
      <c r="AD272" s="55" t="str">
        <f t="shared" si="46"/>
        <v>0</v>
      </c>
      <c r="AE272" s="47"/>
      <c r="AF272" s="36"/>
      <c r="AG272" s="55" t="str">
        <f t="shared" si="47"/>
        <v>0</v>
      </c>
      <c r="AH272" s="60">
        <f t="shared" si="48"/>
        <v>47.223376623376623</v>
      </c>
      <c r="AI272" s="16">
        <v>59</v>
      </c>
      <c r="AJ272" s="61">
        <f t="shared" si="49"/>
        <v>106.22337662337662</v>
      </c>
      <c r="AK272" s="66"/>
      <c r="AL272" s="26"/>
      <c r="AM272" s="67"/>
      <c r="AN272" s="33" t="s">
        <v>2115</v>
      </c>
      <c r="AO272" s="5" t="s">
        <v>2115</v>
      </c>
      <c r="AP272" s="5" t="s">
        <v>2115</v>
      </c>
      <c r="AQ272" s="5" t="s">
        <v>340</v>
      </c>
      <c r="AR272" s="5">
        <v>3429016539</v>
      </c>
      <c r="AS272" s="5"/>
      <c r="AT272" s="5"/>
      <c r="AU272" s="5"/>
      <c r="AV272" s="5" t="s">
        <v>4</v>
      </c>
      <c r="AW272" s="5" t="s">
        <v>2116</v>
      </c>
      <c r="AX272" s="5">
        <v>2012</v>
      </c>
      <c r="AY272" s="5" t="s">
        <v>125</v>
      </c>
      <c r="AZ272" s="5" t="s">
        <v>204</v>
      </c>
      <c r="BA272" s="5" t="s">
        <v>2117</v>
      </c>
      <c r="BB272" s="5">
        <v>2014</v>
      </c>
      <c r="BC272" s="5" t="s">
        <v>125</v>
      </c>
      <c r="BD272" s="5" t="s">
        <v>206</v>
      </c>
      <c r="BE272" s="5" t="s">
        <v>238</v>
      </c>
      <c r="BF272" s="5">
        <v>2016</v>
      </c>
      <c r="BG272" s="5" t="s">
        <v>127</v>
      </c>
      <c r="BH272" s="5" t="s">
        <v>209</v>
      </c>
      <c r="BI272" s="5" t="s">
        <v>210</v>
      </c>
      <c r="BJ272" s="5">
        <v>2018</v>
      </c>
      <c r="BK272" s="5" t="s">
        <v>127</v>
      </c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>
        <v>0</v>
      </c>
      <c r="CI272" s="5">
        <v>0</v>
      </c>
      <c r="CJ272" s="5"/>
      <c r="CK272" s="5"/>
      <c r="CL272" s="5"/>
      <c r="CM272" s="5"/>
      <c r="CN272" s="5"/>
      <c r="CO272" s="5"/>
      <c r="CP272" s="5" t="s">
        <v>117</v>
      </c>
      <c r="CQ272" s="5" t="s">
        <v>134</v>
      </c>
      <c r="CR272" s="5"/>
      <c r="CS272" s="5"/>
      <c r="CT272" s="5"/>
      <c r="CU272" s="5"/>
      <c r="CV272" s="5"/>
    </row>
    <row r="273" spans="1:100" ht="114" x14ac:dyDescent="0.4">
      <c r="A273" s="40">
        <v>269</v>
      </c>
      <c r="B273" s="17">
        <v>271</v>
      </c>
      <c r="C273" s="14">
        <v>23800337</v>
      </c>
      <c r="D273" s="22" t="s">
        <v>2128</v>
      </c>
      <c r="E273" s="22" t="s">
        <v>2129</v>
      </c>
      <c r="F273" s="14" t="s">
        <v>2130</v>
      </c>
      <c r="G273" s="20">
        <v>31106</v>
      </c>
      <c r="H273" s="21" t="s">
        <v>1534</v>
      </c>
      <c r="I273" s="43">
        <v>3209047291</v>
      </c>
      <c r="J273" s="47">
        <v>415</v>
      </c>
      <c r="K273" s="36">
        <v>850</v>
      </c>
      <c r="L273" s="49">
        <f t="shared" si="40"/>
        <v>9.7647058823529402</v>
      </c>
      <c r="M273" s="47">
        <v>610</v>
      </c>
      <c r="N273" s="36">
        <v>1100</v>
      </c>
      <c r="O273" s="55">
        <f t="shared" si="41"/>
        <v>11.090909090909092</v>
      </c>
      <c r="P273" s="47">
        <v>311</v>
      </c>
      <c r="Q273" s="36">
        <v>550</v>
      </c>
      <c r="R273" s="55">
        <f t="shared" si="42"/>
        <v>11.309090909090909</v>
      </c>
      <c r="S273" s="47">
        <v>751</v>
      </c>
      <c r="T273" s="36">
        <v>1100</v>
      </c>
      <c r="U273" s="55">
        <f t="shared" si="43"/>
        <v>13.654545454545454</v>
      </c>
      <c r="V273" s="47"/>
      <c r="W273" s="36"/>
      <c r="X273" s="55" t="str">
        <f t="shared" si="44"/>
        <v>0</v>
      </c>
      <c r="Y273" s="47"/>
      <c r="Z273" s="36"/>
      <c r="AA273" s="55" t="str">
        <f t="shared" si="45"/>
        <v>0</v>
      </c>
      <c r="AB273" s="47">
        <v>612</v>
      </c>
      <c r="AC273" s="36">
        <v>900</v>
      </c>
      <c r="AD273" s="55">
        <f t="shared" si="46"/>
        <v>3.4000000000000004</v>
      </c>
      <c r="AE273" s="47"/>
      <c r="AF273" s="36"/>
      <c r="AG273" s="55" t="str">
        <f t="shared" si="47"/>
        <v>0</v>
      </c>
      <c r="AH273" s="60">
        <f t="shared" si="48"/>
        <v>49.219251336898395</v>
      </c>
      <c r="AI273" s="16">
        <v>57</v>
      </c>
      <c r="AJ273" s="61">
        <f t="shared" si="49"/>
        <v>106.2192513368984</v>
      </c>
      <c r="AK273" s="66"/>
      <c r="AL273" s="26"/>
      <c r="AM273" s="67"/>
      <c r="AN273" s="33" t="s">
        <v>2121</v>
      </c>
      <c r="AO273" s="5" t="s">
        <v>2121</v>
      </c>
      <c r="AP273" s="5" t="s">
        <v>2122</v>
      </c>
      <c r="AQ273" s="5" t="s">
        <v>2123</v>
      </c>
      <c r="AR273" s="5">
        <v>3438992395</v>
      </c>
      <c r="AS273" s="5">
        <v>3413028926</v>
      </c>
      <c r="AT273" s="5"/>
      <c r="AU273" s="5"/>
      <c r="AV273" s="5" t="s">
        <v>4</v>
      </c>
      <c r="AW273" s="5" t="s">
        <v>238</v>
      </c>
      <c r="AX273" s="5">
        <v>2008</v>
      </c>
      <c r="AY273" s="5" t="s">
        <v>114</v>
      </c>
      <c r="AZ273" s="5" t="s">
        <v>204</v>
      </c>
      <c r="BA273" s="5" t="s">
        <v>238</v>
      </c>
      <c r="BB273" s="5">
        <v>2011</v>
      </c>
      <c r="BC273" s="5" t="s">
        <v>114</v>
      </c>
      <c r="BD273" s="5" t="s">
        <v>206</v>
      </c>
      <c r="BE273" s="5" t="s">
        <v>238</v>
      </c>
      <c r="BF273" s="5">
        <v>2015</v>
      </c>
      <c r="BG273" s="5" t="s">
        <v>267</v>
      </c>
      <c r="BH273" s="5" t="s">
        <v>209</v>
      </c>
      <c r="BI273" s="5" t="s">
        <v>210</v>
      </c>
      <c r="BJ273" s="5">
        <v>2019</v>
      </c>
      <c r="BK273" s="5" t="s">
        <v>267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 t="s">
        <v>131</v>
      </c>
      <c r="CE273" s="5" t="s">
        <v>2124</v>
      </c>
      <c r="CF273" s="5">
        <v>2010</v>
      </c>
      <c r="CG273" s="5" t="s">
        <v>1093</v>
      </c>
      <c r="CH273" s="5">
        <v>300</v>
      </c>
      <c r="CI273" s="5">
        <v>300</v>
      </c>
      <c r="CJ273" s="5"/>
      <c r="CK273" s="5"/>
      <c r="CL273" s="5"/>
      <c r="CM273" s="5"/>
      <c r="CN273" s="5"/>
      <c r="CO273" s="5"/>
      <c r="CP273" s="5" t="s">
        <v>117</v>
      </c>
      <c r="CQ273" s="5" t="s">
        <v>134</v>
      </c>
      <c r="CR273" s="5"/>
      <c r="CS273" s="5"/>
      <c r="CT273" s="5"/>
      <c r="CU273" s="5"/>
      <c r="CV273" s="5"/>
    </row>
    <row r="274" spans="1:100" ht="114" x14ac:dyDescent="0.4">
      <c r="A274" s="40">
        <v>270</v>
      </c>
      <c r="B274" s="17">
        <v>272</v>
      </c>
      <c r="C274" s="14">
        <v>23800753</v>
      </c>
      <c r="D274" s="22" t="s">
        <v>2132</v>
      </c>
      <c r="E274" s="22" t="s">
        <v>2133</v>
      </c>
      <c r="F274" s="14" t="s">
        <v>2134</v>
      </c>
      <c r="G274" s="20">
        <v>34071</v>
      </c>
      <c r="H274" s="21" t="s">
        <v>2136</v>
      </c>
      <c r="I274" s="43">
        <v>3442680043</v>
      </c>
      <c r="J274" s="47">
        <v>634</v>
      </c>
      <c r="K274" s="36">
        <v>1050</v>
      </c>
      <c r="L274" s="49">
        <f t="shared" si="40"/>
        <v>12.076190476190476</v>
      </c>
      <c r="M274" s="47">
        <v>575</v>
      </c>
      <c r="N274" s="36">
        <v>1100</v>
      </c>
      <c r="O274" s="55">
        <f t="shared" si="41"/>
        <v>10.454545454545453</v>
      </c>
      <c r="P274" s="47">
        <v>330</v>
      </c>
      <c r="Q274" s="36">
        <v>550</v>
      </c>
      <c r="R274" s="55">
        <f t="shared" si="42"/>
        <v>12</v>
      </c>
      <c r="S274" s="47">
        <v>660</v>
      </c>
      <c r="T274" s="36">
        <v>1100</v>
      </c>
      <c r="U274" s="55">
        <f t="shared" si="43"/>
        <v>12</v>
      </c>
      <c r="V274" s="47"/>
      <c r="W274" s="36"/>
      <c r="X274" s="55" t="str">
        <f t="shared" si="44"/>
        <v>0</v>
      </c>
      <c r="Y274" s="47"/>
      <c r="Z274" s="36"/>
      <c r="AA274" s="55" t="str">
        <f t="shared" si="45"/>
        <v>0</v>
      </c>
      <c r="AB274" s="47">
        <v>1287</v>
      </c>
      <c r="AC274" s="36">
        <v>1800</v>
      </c>
      <c r="AD274" s="55">
        <f t="shared" si="46"/>
        <v>3.5749999999999997</v>
      </c>
      <c r="AE274" s="47"/>
      <c r="AF274" s="36"/>
      <c r="AG274" s="55" t="str">
        <f t="shared" si="47"/>
        <v>0</v>
      </c>
      <c r="AH274" s="60">
        <f t="shared" si="48"/>
        <v>50.105735930735932</v>
      </c>
      <c r="AI274" s="16">
        <v>56</v>
      </c>
      <c r="AJ274" s="61">
        <f t="shared" si="49"/>
        <v>106.10573593073593</v>
      </c>
      <c r="AK274" s="66"/>
      <c r="AL274" s="26"/>
      <c r="AM274" s="67"/>
      <c r="AN274" s="33" t="s">
        <v>2127</v>
      </c>
      <c r="AO274" s="5" t="s">
        <v>2127</v>
      </c>
      <c r="AP274" s="5" t="s">
        <v>193</v>
      </c>
      <c r="AQ274" s="5" t="s">
        <v>1175</v>
      </c>
      <c r="AR274" s="5">
        <v>3449452215</v>
      </c>
      <c r="AS274" s="5">
        <v>3449458080</v>
      </c>
      <c r="AT274" s="5">
        <v>946712121</v>
      </c>
      <c r="AU274" s="5">
        <v>946712121</v>
      </c>
      <c r="AV274" s="5" t="s">
        <v>4</v>
      </c>
      <c r="AW274" s="5" t="s">
        <v>121</v>
      </c>
      <c r="AX274" s="5">
        <v>2010</v>
      </c>
      <c r="AY274" s="5" t="s">
        <v>125</v>
      </c>
      <c r="AZ274" s="5" t="s">
        <v>204</v>
      </c>
      <c r="BA274" s="5" t="s">
        <v>238</v>
      </c>
      <c r="BB274" s="5">
        <v>2012</v>
      </c>
      <c r="BC274" s="5" t="s">
        <v>125</v>
      </c>
      <c r="BD274" s="5" t="s">
        <v>206</v>
      </c>
      <c r="BE274" s="5" t="s">
        <v>238</v>
      </c>
      <c r="BF274" s="5">
        <v>2015</v>
      </c>
      <c r="BG274" s="5" t="s">
        <v>127</v>
      </c>
      <c r="BH274" s="5" t="s">
        <v>209</v>
      </c>
      <c r="BI274" s="5" t="s">
        <v>210</v>
      </c>
      <c r="BJ274" s="5">
        <v>2017</v>
      </c>
      <c r="BK274" s="5" t="s">
        <v>127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>
        <v>0</v>
      </c>
      <c r="CI274" s="5">
        <v>0</v>
      </c>
      <c r="CJ274" s="5"/>
      <c r="CK274" s="5"/>
      <c r="CL274" s="5"/>
      <c r="CM274" s="5"/>
      <c r="CN274" s="5"/>
      <c r="CO274" s="5"/>
      <c r="CP274" s="5"/>
      <c r="CQ274" s="5" t="s">
        <v>134</v>
      </c>
      <c r="CR274" s="5"/>
      <c r="CS274" s="5"/>
      <c r="CT274" s="5"/>
      <c r="CU274" s="5"/>
      <c r="CV274" s="5"/>
    </row>
    <row r="275" spans="1:100" ht="114" x14ac:dyDescent="0.4">
      <c r="A275" s="40">
        <v>271</v>
      </c>
      <c r="B275" s="17">
        <v>273</v>
      </c>
      <c r="C275" s="14">
        <v>23800503</v>
      </c>
      <c r="D275" s="22" t="s">
        <v>2139</v>
      </c>
      <c r="E275" s="22" t="s">
        <v>2140</v>
      </c>
      <c r="F275" s="14" t="s">
        <v>2141</v>
      </c>
      <c r="G275" s="20">
        <v>32631</v>
      </c>
      <c r="H275" s="21" t="s">
        <v>2142</v>
      </c>
      <c r="I275" s="43">
        <v>3456424945</v>
      </c>
      <c r="J275" s="47">
        <v>586</v>
      </c>
      <c r="K275" s="36">
        <v>900</v>
      </c>
      <c r="L275" s="49">
        <f t="shared" si="40"/>
        <v>13.022222222222222</v>
      </c>
      <c r="M275" s="47">
        <v>630</v>
      </c>
      <c r="N275" s="36">
        <v>1100</v>
      </c>
      <c r="O275" s="55">
        <f t="shared" si="41"/>
        <v>11.454545454545455</v>
      </c>
      <c r="P275" s="47">
        <v>744</v>
      </c>
      <c r="Q275" s="36">
        <v>1100</v>
      </c>
      <c r="R275" s="55">
        <f t="shared" si="42"/>
        <v>13.527272727272727</v>
      </c>
      <c r="S275" s="47"/>
      <c r="T275" s="36"/>
      <c r="U275" s="55" t="str">
        <f t="shared" si="43"/>
        <v>0</v>
      </c>
      <c r="V275" s="47"/>
      <c r="W275" s="36"/>
      <c r="X275" s="55" t="str">
        <f t="shared" si="44"/>
        <v>0</v>
      </c>
      <c r="Y275" s="47"/>
      <c r="Z275" s="36"/>
      <c r="AA275" s="55" t="str">
        <f t="shared" si="45"/>
        <v>0</v>
      </c>
      <c r="AB275" s="47"/>
      <c r="AC275" s="36"/>
      <c r="AD275" s="55" t="str">
        <f t="shared" si="46"/>
        <v>0</v>
      </c>
      <c r="AE275" s="47"/>
      <c r="AF275" s="36"/>
      <c r="AG275" s="55" t="str">
        <f t="shared" si="47"/>
        <v>0</v>
      </c>
      <c r="AH275" s="60">
        <f t="shared" si="48"/>
        <v>38.00404040404041</v>
      </c>
      <c r="AI275" s="16">
        <v>68</v>
      </c>
      <c r="AJ275" s="61">
        <f t="shared" si="49"/>
        <v>106.00404040404041</v>
      </c>
      <c r="AK275" s="66"/>
      <c r="AL275" s="26"/>
      <c r="AM275" s="67"/>
      <c r="AN275" s="33" t="s">
        <v>1534</v>
      </c>
      <c r="AO275" s="5" t="s">
        <v>1534</v>
      </c>
      <c r="AP275" s="5" t="s">
        <v>172</v>
      </c>
      <c r="AQ275" s="5" t="s">
        <v>2008</v>
      </c>
      <c r="AR275" s="5">
        <v>3209047291</v>
      </c>
      <c r="AS275" s="5"/>
      <c r="AT275" s="5"/>
      <c r="AU275" s="5"/>
      <c r="AV275" s="5" t="s">
        <v>4</v>
      </c>
      <c r="AW275" s="5" t="s">
        <v>238</v>
      </c>
      <c r="AX275" s="5">
        <v>2001</v>
      </c>
      <c r="AY275" s="5" t="s">
        <v>114</v>
      </c>
      <c r="AZ275" s="5" t="s">
        <v>204</v>
      </c>
      <c r="BA275" s="5" t="s">
        <v>238</v>
      </c>
      <c r="BB275" s="5">
        <v>2005</v>
      </c>
      <c r="BC275" s="5" t="s">
        <v>114</v>
      </c>
      <c r="BD275" s="5" t="s">
        <v>206</v>
      </c>
      <c r="BE275" s="5" t="s">
        <v>284</v>
      </c>
      <c r="BF275" s="5">
        <v>2008</v>
      </c>
      <c r="BG275" s="5" t="s">
        <v>517</v>
      </c>
      <c r="BH275" s="5" t="s">
        <v>209</v>
      </c>
      <c r="BI275" s="5" t="s">
        <v>210</v>
      </c>
      <c r="BJ275" s="5">
        <v>2010</v>
      </c>
      <c r="BK275" s="5" t="s">
        <v>517</v>
      </c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 t="s">
        <v>128</v>
      </c>
      <c r="BW275" s="5" t="s">
        <v>438</v>
      </c>
      <c r="BX275" s="5">
        <v>2011</v>
      </c>
      <c r="BY275" s="5" t="s">
        <v>177</v>
      </c>
      <c r="BZ275" s="5"/>
      <c r="CA275" s="5"/>
      <c r="CB275" s="5"/>
      <c r="CC275" s="5"/>
      <c r="CD275" s="5" t="s">
        <v>295</v>
      </c>
      <c r="CE275" s="5" t="s">
        <v>527</v>
      </c>
      <c r="CF275" s="5">
        <v>2009</v>
      </c>
      <c r="CG275" s="5" t="s">
        <v>2131</v>
      </c>
      <c r="CH275" s="5">
        <v>600</v>
      </c>
      <c r="CI275" s="5">
        <v>431</v>
      </c>
      <c r="CJ275" s="5" t="s">
        <v>534</v>
      </c>
      <c r="CK275" s="5" t="s">
        <v>436</v>
      </c>
      <c r="CL275" s="5">
        <v>2011</v>
      </c>
      <c r="CM275" s="5" t="s">
        <v>517</v>
      </c>
      <c r="CN275" s="5">
        <v>1100</v>
      </c>
      <c r="CO275" s="5">
        <v>710</v>
      </c>
      <c r="CP275" s="5"/>
      <c r="CQ275" s="5" t="s">
        <v>134</v>
      </c>
      <c r="CR275" s="5"/>
      <c r="CS275" s="5"/>
      <c r="CT275" s="5"/>
      <c r="CU275" s="5"/>
      <c r="CV275" s="5"/>
    </row>
    <row r="276" spans="1:100" ht="114" x14ac:dyDescent="0.4">
      <c r="A276" s="40">
        <v>272</v>
      </c>
      <c r="B276" s="17">
        <v>274</v>
      </c>
      <c r="C276" s="14">
        <v>23800618</v>
      </c>
      <c r="D276" s="22" t="s">
        <v>2145</v>
      </c>
      <c r="E276" s="22" t="s">
        <v>2146</v>
      </c>
      <c r="F276" s="14" t="s">
        <v>2147</v>
      </c>
      <c r="G276" s="20">
        <v>31569</v>
      </c>
      <c r="H276" s="21" t="s">
        <v>2149</v>
      </c>
      <c r="I276" s="43">
        <v>3479417120</v>
      </c>
      <c r="J276" s="47">
        <v>489</v>
      </c>
      <c r="K276" s="36">
        <v>850</v>
      </c>
      <c r="L276" s="49">
        <f t="shared" si="40"/>
        <v>11.505882352941176</v>
      </c>
      <c r="M276" s="47">
        <v>598</v>
      </c>
      <c r="N276" s="36">
        <v>1100</v>
      </c>
      <c r="O276" s="55">
        <f t="shared" si="41"/>
        <v>10.872727272727271</v>
      </c>
      <c r="P276" s="47">
        <v>330</v>
      </c>
      <c r="Q276" s="36">
        <v>550</v>
      </c>
      <c r="R276" s="55">
        <f t="shared" si="42"/>
        <v>12</v>
      </c>
      <c r="S276" s="47">
        <v>638</v>
      </c>
      <c r="T276" s="36">
        <v>1100</v>
      </c>
      <c r="U276" s="55">
        <f t="shared" si="43"/>
        <v>11.6</v>
      </c>
      <c r="V276" s="47"/>
      <c r="W276" s="36"/>
      <c r="X276" s="55" t="str">
        <f t="shared" si="44"/>
        <v>0</v>
      </c>
      <c r="Y276" s="47"/>
      <c r="Z276" s="36"/>
      <c r="AA276" s="55" t="str">
        <f t="shared" si="45"/>
        <v>0</v>
      </c>
      <c r="AB276" s="47"/>
      <c r="AC276" s="36"/>
      <c r="AD276" s="55" t="str">
        <f t="shared" si="46"/>
        <v>0</v>
      </c>
      <c r="AE276" s="47"/>
      <c r="AF276" s="36"/>
      <c r="AG276" s="55" t="str">
        <f t="shared" si="47"/>
        <v>0</v>
      </c>
      <c r="AH276" s="60">
        <f t="shared" si="48"/>
        <v>45.978609625668447</v>
      </c>
      <c r="AI276" s="16">
        <v>60</v>
      </c>
      <c r="AJ276" s="61">
        <f t="shared" si="49"/>
        <v>105.97860962566844</v>
      </c>
      <c r="AK276" s="66"/>
      <c r="AL276" s="26"/>
      <c r="AM276" s="67"/>
      <c r="AN276" s="33" t="s">
        <v>2135</v>
      </c>
      <c r="AO276" s="5" t="s">
        <v>2136</v>
      </c>
      <c r="AP276" s="5" t="s">
        <v>341</v>
      </c>
      <c r="AQ276" s="5" t="s">
        <v>2137</v>
      </c>
      <c r="AR276" s="5">
        <v>3442680043</v>
      </c>
      <c r="AS276" s="5">
        <v>3338240800</v>
      </c>
      <c r="AT276" s="5">
        <v>946711490</v>
      </c>
      <c r="AU276" s="5">
        <v>3110367379</v>
      </c>
      <c r="AV276" s="5" t="s">
        <v>4</v>
      </c>
      <c r="AW276" s="5" t="s">
        <v>2138</v>
      </c>
      <c r="AX276" s="5">
        <v>2010</v>
      </c>
      <c r="AY276" s="5" t="s">
        <v>125</v>
      </c>
      <c r="AZ276" s="5" t="s">
        <v>204</v>
      </c>
      <c r="BA276" s="5" t="s">
        <v>284</v>
      </c>
      <c r="BB276" s="5">
        <v>2012</v>
      </c>
      <c r="BC276" s="5" t="s">
        <v>125</v>
      </c>
      <c r="BD276" s="5" t="s">
        <v>206</v>
      </c>
      <c r="BE276" s="5" t="s">
        <v>284</v>
      </c>
      <c r="BF276" s="5">
        <v>2015</v>
      </c>
      <c r="BG276" s="5" t="s">
        <v>437</v>
      </c>
      <c r="BH276" s="5" t="s">
        <v>209</v>
      </c>
      <c r="BI276" s="5" t="s">
        <v>210</v>
      </c>
      <c r="BJ276" s="5">
        <v>2017</v>
      </c>
      <c r="BK276" s="5" t="s">
        <v>437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 t="s">
        <v>128</v>
      </c>
      <c r="BW276" s="5" t="s">
        <v>214</v>
      </c>
      <c r="BX276" s="5">
        <v>2020</v>
      </c>
      <c r="BY276" s="5" t="s">
        <v>177</v>
      </c>
      <c r="BZ276" s="5"/>
      <c r="CA276" s="5"/>
      <c r="CB276" s="5"/>
      <c r="CC276" s="5"/>
      <c r="CD276" s="5"/>
      <c r="CE276" s="5"/>
      <c r="CF276" s="5"/>
      <c r="CG276" s="5"/>
      <c r="CH276" s="5">
        <v>0</v>
      </c>
      <c r="CI276" s="5">
        <v>0</v>
      </c>
      <c r="CJ276" s="5"/>
      <c r="CK276" s="5"/>
      <c r="CL276" s="5"/>
      <c r="CM276" s="5"/>
      <c r="CN276" s="5"/>
      <c r="CO276" s="5"/>
      <c r="CP276" s="5"/>
      <c r="CQ276" s="5" t="s">
        <v>134</v>
      </c>
      <c r="CR276" s="5"/>
      <c r="CS276" s="5"/>
      <c r="CT276" s="5"/>
      <c r="CU276" s="5"/>
      <c r="CV276" s="5"/>
    </row>
    <row r="277" spans="1:100" ht="114" x14ac:dyDescent="0.4">
      <c r="A277" s="40">
        <v>273</v>
      </c>
      <c r="B277" s="17">
        <v>283</v>
      </c>
      <c r="C277" s="14">
        <v>23800926</v>
      </c>
      <c r="D277" s="22" t="s">
        <v>2204</v>
      </c>
      <c r="E277" s="22" t="s">
        <v>2205</v>
      </c>
      <c r="F277" s="14" t="s">
        <v>2206</v>
      </c>
      <c r="G277" s="20">
        <v>33178</v>
      </c>
      <c r="H277" s="21" t="s">
        <v>2207</v>
      </c>
      <c r="I277" s="43">
        <v>3339486480</v>
      </c>
      <c r="J277" s="47">
        <v>722</v>
      </c>
      <c r="K277" s="36">
        <v>1050</v>
      </c>
      <c r="L277" s="49">
        <f t="shared" si="40"/>
        <v>13.752380952380951</v>
      </c>
      <c r="M277" s="47">
        <v>625</v>
      </c>
      <c r="N277" s="36">
        <v>1100</v>
      </c>
      <c r="O277" s="55">
        <f t="shared" si="41"/>
        <v>11.363636363636365</v>
      </c>
      <c r="P277" s="47">
        <v>2.78</v>
      </c>
      <c r="Q277" s="36">
        <v>4</v>
      </c>
      <c r="R277" s="55">
        <f t="shared" si="42"/>
        <v>13.899999999999999</v>
      </c>
      <c r="S277" s="47">
        <v>2.78</v>
      </c>
      <c r="T277" s="36">
        <v>4</v>
      </c>
      <c r="U277" s="55">
        <f t="shared" si="43"/>
        <v>13.899999999999999</v>
      </c>
      <c r="V277" s="47"/>
      <c r="W277" s="36"/>
      <c r="X277" s="55" t="str">
        <f t="shared" si="44"/>
        <v>0</v>
      </c>
      <c r="Y277" s="47"/>
      <c r="Z277" s="36"/>
      <c r="AA277" s="55" t="str">
        <f t="shared" si="45"/>
        <v>0</v>
      </c>
      <c r="AB277" s="47"/>
      <c r="AC277" s="36"/>
      <c r="AD277" s="55" t="str">
        <f t="shared" si="46"/>
        <v>0</v>
      </c>
      <c r="AE277" s="47"/>
      <c r="AF277" s="36"/>
      <c r="AG277" s="55" t="str">
        <f t="shared" si="47"/>
        <v>0</v>
      </c>
      <c r="AH277" s="60">
        <f t="shared" si="48"/>
        <v>52.91601731601731</v>
      </c>
      <c r="AI277" s="16">
        <v>53</v>
      </c>
      <c r="AJ277" s="61">
        <f t="shared" si="49"/>
        <v>105.9160173160173</v>
      </c>
      <c r="AK277" s="66"/>
      <c r="AL277" s="26"/>
      <c r="AM277" s="67"/>
      <c r="AN277" s="33" t="s">
        <v>2142</v>
      </c>
      <c r="AO277" s="5" t="s">
        <v>2142</v>
      </c>
      <c r="AP277" s="5" t="s">
        <v>901</v>
      </c>
      <c r="AQ277" s="5" t="s">
        <v>2143</v>
      </c>
      <c r="AR277" s="5">
        <v>3456424945</v>
      </c>
      <c r="AS277" s="5">
        <v>3119668277</v>
      </c>
      <c r="AT277" s="5">
        <v>3456424945</v>
      </c>
      <c r="AU277" s="5">
        <v>3119668277</v>
      </c>
      <c r="AV277" s="5" t="s">
        <v>4</v>
      </c>
      <c r="AW277" s="5" t="s">
        <v>2144</v>
      </c>
      <c r="AX277" s="5">
        <v>2008</v>
      </c>
      <c r="AY277" s="5" t="s">
        <v>125</v>
      </c>
      <c r="AZ277" s="5" t="s">
        <v>204</v>
      </c>
      <c r="BA277" s="5" t="s">
        <v>2144</v>
      </c>
      <c r="BB277" s="5">
        <v>2012</v>
      </c>
      <c r="BC277" s="5" t="s">
        <v>125</v>
      </c>
      <c r="BD277" s="5" t="s">
        <v>206</v>
      </c>
      <c r="BE277" s="5" t="s">
        <v>238</v>
      </c>
      <c r="BF277" s="5">
        <v>2018</v>
      </c>
      <c r="BG277" s="5" t="s">
        <v>130</v>
      </c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 t="s">
        <v>295</v>
      </c>
      <c r="CE277" s="5" t="s">
        <v>1351</v>
      </c>
      <c r="CF277" s="5">
        <v>2016</v>
      </c>
      <c r="CG277" s="5" t="s">
        <v>361</v>
      </c>
      <c r="CH277" s="5">
        <v>1200</v>
      </c>
      <c r="CI277" s="5">
        <v>822</v>
      </c>
      <c r="CJ277" s="5"/>
      <c r="CK277" s="5"/>
      <c r="CL277" s="5"/>
      <c r="CM277" s="5"/>
      <c r="CN277" s="5"/>
      <c r="CO277" s="5"/>
      <c r="CP277" s="5" t="s">
        <v>117</v>
      </c>
      <c r="CQ277" s="5" t="s">
        <v>134</v>
      </c>
      <c r="CR277" s="5"/>
      <c r="CS277" s="5"/>
      <c r="CT277" s="5"/>
      <c r="CU277" s="5"/>
      <c r="CV277" s="5"/>
    </row>
    <row r="278" spans="1:100" ht="114" x14ac:dyDescent="0.4">
      <c r="A278" s="40">
        <v>274</v>
      </c>
      <c r="B278" s="17">
        <v>275</v>
      </c>
      <c r="C278" s="14">
        <v>23800743</v>
      </c>
      <c r="D278" s="22" t="s">
        <v>2151</v>
      </c>
      <c r="E278" s="22" t="s">
        <v>2152</v>
      </c>
      <c r="F278" s="14" t="s">
        <v>2153</v>
      </c>
      <c r="G278" s="20">
        <v>31107</v>
      </c>
      <c r="H278" s="21" t="s">
        <v>2155</v>
      </c>
      <c r="I278" s="43">
        <v>3420912880</v>
      </c>
      <c r="J278" s="47">
        <v>368</v>
      </c>
      <c r="K278" s="36">
        <v>850</v>
      </c>
      <c r="L278" s="49">
        <f t="shared" si="40"/>
        <v>8.6588235294117641</v>
      </c>
      <c r="M278" s="47">
        <v>558</v>
      </c>
      <c r="N278" s="36">
        <v>1100</v>
      </c>
      <c r="O278" s="55">
        <f t="shared" si="41"/>
        <v>10.145454545454546</v>
      </c>
      <c r="P278" s="47">
        <v>334</v>
      </c>
      <c r="Q278" s="36">
        <v>550</v>
      </c>
      <c r="R278" s="55">
        <f t="shared" si="42"/>
        <v>12.145454545454546</v>
      </c>
      <c r="S278" s="47">
        <v>690</v>
      </c>
      <c r="T278" s="36">
        <v>1100</v>
      </c>
      <c r="U278" s="55">
        <f t="shared" si="43"/>
        <v>12.545454545454547</v>
      </c>
      <c r="V278" s="47"/>
      <c r="W278" s="36"/>
      <c r="X278" s="55" t="str">
        <f t="shared" si="44"/>
        <v>0</v>
      </c>
      <c r="Y278" s="47"/>
      <c r="Z278" s="36"/>
      <c r="AA278" s="55" t="str">
        <f t="shared" si="45"/>
        <v>0</v>
      </c>
      <c r="AB278" s="47">
        <v>589</v>
      </c>
      <c r="AC278" s="36">
        <v>900</v>
      </c>
      <c r="AD278" s="55">
        <f t="shared" si="46"/>
        <v>3.2722222222222226</v>
      </c>
      <c r="AE278" s="47">
        <v>754</v>
      </c>
      <c r="AF278" s="36">
        <v>1200</v>
      </c>
      <c r="AG278" s="55">
        <f t="shared" si="47"/>
        <v>3.1416666666666666</v>
      </c>
      <c r="AH278" s="60">
        <f t="shared" si="48"/>
        <v>49.909076054664297</v>
      </c>
      <c r="AI278" s="16">
        <v>56</v>
      </c>
      <c r="AJ278" s="61">
        <f t="shared" si="49"/>
        <v>105.9090760546643</v>
      </c>
      <c r="AK278" s="66"/>
      <c r="AL278" s="26"/>
      <c r="AM278" s="67"/>
      <c r="AN278" s="33" t="s">
        <v>2148</v>
      </c>
      <c r="AO278" s="5" t="s">
        <v>2149</v>
      </c>
      <c r="AP278" s="5" t="s">
        <v>172</v>
      </c>
      <c r="AQ278" s="5" t="s">
        <v>335</v>
      </c>
      <c r="AR278" s="5">
        <v>3479417120</v>
      </c>
      <c r="AS278" s="5">
        <v>3430918567</v>
      </c>
      <c r="AT278" s="5"/>
      <c r="AU278" s="5"/>
      <c r="AV278" s="5" t="s">
        <v>4</v>
      </c>
      <c r="AW278" s="5" t="s">
        <v>336</v>
      </c>
      <c r="AX278" s="5">
        <v>2005</v>
      </c>
      <c r="AY278" s="5" t="s">
        <v>125</v>
      </c>
      <c r="AZ278" s="5" t="s">
        <v>204</v>
      </c>
      <c r="BA278" s="5" t="s">
        <v>238</v>
      </c>
      <c r="BB278" s="5">
        <v>2007</v>
      </c>
      <c r="BC278" s="5" t="s">
        <v>125</v>
      </c>
      <c r="BD278" s="5" t="s">
        <v>206</v>
      </c>
      <c r="BE278" s="5" t="s">
        <v>238</v>
      </c>
      <c r="BF278" s="5">
        <v>2010</v>
      </c>
      <c r="BG278" s="5" t="s">
        <v>306</v>
      </c>
      <c r="BH278" s="5" t="s">
        <v>209</v>
      </c>
      <c r="BI278" s="5" t="s">
        <v>210</v>
      </c>
      <c r="BJ278" s="5">
        <v>2013</v>
      </c>
      <c r="BK278" s="5" t="s">
        <v>306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 t="s">
        <v>131</v>
      </c>
      <c r="CE278" s="5" t="s">
        <v>132</v>
      </c>
      <c r="CF278" s="5">
        <v>2003</v>
      </c>
      <c r="CG278" s="5" t="s">
        <v>2150</v>
      </c>
      <c r="CH278" s="5">
        <v>100</v>
      </c>
      <c r="CI278" s="5">
        <v>100</v>
      </c>
      <c r="CJ278" s="5"/>
      <c r="CK278" s="5"/>
      <c r="CL278" s="5"/>
      <c r="CM278" s="5"/>
      <c r="CN278" s="5"/>
      <c r="CO278" s="5"/>
      <c r="CP278" s="5" t="s">
        <v>117</v>
      </c>
      <c r="CQ278" s="5" t="s">
        <v>134</v>
      </c>
      <c r="CR278" s="5"/>
      <c r="CS278" s="5"/>
      <c r="CT278" s="5"/>
      <c r="CU278" s="5"/>
      <c r="CV278" s="5"/>
    </row>
    <row r="279" spans="1:100" ht="114" x14ac:dyDescent="0.4">
      <c r="A279" s="40">
        <v>275</v>
      </c>
      <c r="B279" s="17">
        <v>276</v>
      </c>
      <c r="C279" s="14">
        <v>23800682</v>
      </c>
      <c r="D279" s="22" t="s">
        <v>1584</v>
      </c>
      <c r="E279" s="22" t="s">
        <v>2159</v>
      </c>
      <c r="F279" s="14" t="s">
        <v>2160</v>
      </c>
      <c r="G279" s="20">
        <v>34461</v>
      </c>
      <c r="H279" s="21" t="s">
        <v>2162</v>
      </c>
      <c r="I279" s="43">
        <v>3479681840</v>
      </c>
      <c r="J279" s="47">
        <v>676</v>
      </c>
      <c r="K279" s="36">
        <v>1050</v>
      </c>
      <c r="L279" s="49">
        <f t="shared" si="40"/>
        <v>12.876190476190477</v>
      </c>
      <c r="M279" s="47">
        <v>553</v>
      </c>
      <c r="N279" s="36">
        <v>1100</v>
      </c>
      <c r="O279" s="55">
        <f t="shared" si="41"/>
        <v>10.054545454545455</v>
      </c>
      <c r="P279" s="47">
        <v>254</v>
      </c>
      <c r="Q279" s="36">
        <v>550</v>
      </c>
      <c r="R279" s="55">
        <f t="shared" si="42"/>
        <v>9.2363636363636363</v>
      </c>
      <c r="S279" s="47">
        <v>698</v>
      </c>
      <c r="T279" s="36">
        <v>1100</v>
      </c>
      <c r="U279" s="55">
        <f t="shared" si="43"/>
        <v>12.690909090909091</v>
      </c>
      <c r="V279" s="47"/>
      <c r="W279" s="36"/>
      <c r="X279" s="55" t="str">
        <f t="shared" si="44"/>
        <v>0</v>
      </c>
      <c r="Y279" s="47"/>
      <c r="Z279" s="36"/>
      <c r="AA279" s="55" t="str">
        <f t="shared" si="45"/>
        <v>0</v>
      </c>
      <c r="AB279" s="47"/>
      <c r="AC279" s="36"/>
      <c r="AD279" s="55" t="str">
        <f t="shared" si="46"/>
        <v>0</v>
      </c>
      <c r="AE279" s="47"/>
      <c r="AF279" s="36"/>
      <c r="AG279" s="55" t="str">
        <f t="shared" si="47"/>
        <v>0</v>
      </c>
      <c r="AH279" s="60">
        <f t="shared" si="48"/>
        <v>44.858008658008657</v>
      </c>
      <c r="AI279" s="16">
        <v>61</v>
      </c>
      <c r="AJ279" s="61">
        <f t="shared" si="49"/>
        <v>105.85800865800866</v>
      </c>
      <c r="AK279" s="66"/>
      <c r="AL279" s="26"/>
      <c r="AM279" s="67"/>
      <c r="AN279" s="33" t="s">
        <v>2154</v>
      </c>
      <c r="AO279" s="5" t="s">
        <v>2155</v>
      </c>
      <c r="AP279" s="5" t="s">
        <v>193</v>
      </c>
      <c r="AQ279" s="5" t="s">
        <v>2156</v>
      </c>
      <c r="AR279" s="5">
        <v>3420912880</v>
      </c>
      <c r="AS279" s="5">
        <v>3339498846</v>
      </c>
      <c r="AT279" s="5">
        <v>3420912880</v>
      </c>
      <c r="AU279" s="5">
        <v>3420912880</v>
      </c>
      <c r="AV279" s="5" t="s">
        <v>4</v>
      </c>
      <c r="AW279" s="5" t="s">
        <v>1879</v>
      </c>
      <c r="AX279" s="5">
        <v>2005</v>
      </c>
      <c r="AY279" s="5" t="s">
        <v>125</v>
      </c>
      <c r="AZ279" s="5" t="s">
        <v>204</v>
      </c>
      <c r="BA279" s="5" t="s">
        <v>1879</v>
      </c>
      <c r="BB279" s="5">
        <v>2008</v>
      </c>
      <c r="BC279" s="5" t="s">
        <v>125</v>
      </c>
      <c r="BD279" s="5" t="s">
        <v>206</v>
      </c>
      <c r="BE279" s="5" t="s">
        <v>238</v>
      </c>
      <c r="BF279" s="5">
        <v>2011</v>
      </c>
      <c r="BG279" s="5" t="s">
        <v>2157</v>
      </c>
      <c r="BH279" s="5" t="s">
        <v>209</v>
      </c>
      <c r="BI279" s="5" t="s">
        <v>210</v>
      </c>
      <c r="BJ279" s="5">
        <v>2015</v>
      </c>
      <c r="BK279" s="5" t="s">
        <v>2158</v>
      </c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 t="s">
        <v>128</v>
      </c>
      <c r="BW279" s="5" t="s">
        <v>1879</v>
      </c>
      <c r="BX279" s="5">
        <v>2013</v>
      </c>
      <c r="BY279" s="5" t="s">
        <v>177</v>
      </c>
      <c r="BZ279" s="5" t="s">
        <v>310</v>
      </c>
      <c r="CA279" s="5" t="s">
        <v>1879</v>
      </c>
      <c r="CB279" s="5">
        <v>2015</v>
      </c>
      <c r="CC279" s="5" t="s">
        <v>177</v>
      </c>
      <c r="CD279" s="5"/>
      <c r="CE279" s="5"/>
      <c r="CF279" s="5"/>
      <c r="CG279" s="5"/>
      <c r="CH279" s="5">
        <v>0</v>
      </c>
      <c r="CI279" s="5">
        <v>0</v>
      </c>
      <c r="CJ279" s="5"/>
      <c r="CK279" s="5"/>
      <c r="CL279" s="5"/>
      <c r="CM279" s="5"/>
      <c r="CN279" s="5"/>
      <c r="CO279" s="5"/>
      <c r="CP279" s="5"/>
      <c r="CQ279" s="5" t="s">
        <v>134</v>
      </c>
      <c r="CR279" s="5"/>
      <c r="CS279" s="5"/>
      <c r="CT279" s="5"/>
      <c r="CU279" s="5"/>
      <c r="CV279" s="5"/>
    </row>
    <row r="280" spans="1:100" ht="120" x14ac:dyDescent="0.4">
      <c r="A280" s="40">
        <v>276</v>
      </c>
      <c r="B280" s="17">
        <v>277</v>
      </c>
      <c r="C280" s="14">
        <v>23800810</v>
      </c>
      <c r="D280" s="22" t="s">
        <v>1291</v>
      </c>
      <c r="E280" s="22" t="s">
        <v>2169</v>
      </c>
      <c r="F280" s="14" t="s">
        <v>2170</v>
      </c>
      <c r="G280" s="20">
        <v>32791</v>
      </c>
      <c r="H280" s="21" t="s">
        <v>2171</v>
      </c>
      <c r="I280" s="43">
        <v>3479690652</v>
      </c>
      <c r="J280" s="47">
        <v>599</v>
      </c>
      <c r="K280" s="36">
        <v>1050</v>
      </c>
      <c r="L280" s="49">
        <f t="shared" si="40"/>
        <v>11.40952380952381</v>
      </c>
      <c r="M280" s="47">
        <v>318</v>
      </c>
      <c r="N280" s="36">
        <v>600</v>
      </c>
      <c r="O280" s="55">
        <f t="shared" si="41"/>
        <v>10.600000000000001</v>
      </c>
      <c r="P280" s="47">
        <v>375</v>
      </c>
      <c r="Q280" s="36">
        <v>600</v>
      </c>
      <c r="R280" s="55">
        <f t="shared" si="42"/>
        <v>12.5</v>
      </c>
      <c r="S280" s="47">
        <v>670</v>
      </c>
      <c r="T280" s="36">
        <v>1200</v>
      </c>
      <c r="U280" s="55">
        <f t="shared" si="43"/>
        <v>11.166666666666668</v>
      </c>
      <c r="V280" s="47"/>
      <c r="W280" s="36"/>
      <c r="X280" s="55" t="str">
        <f t="shared" si="44"/>
        <v>0</v>
      </c>
      <c r="Y280" s="47"/>
      <c r="Z280" s="36"/>
      <c r="AA280" s="55" t="str">
        <f t="shared" si="45"/>
        <v>0</v>
      </c>
      <c r="AB280" s="47"/>
      <c r="AC280" s="36"/>
      <c r="AD280" s="55" t="str">
        <f t="shared" si="46"/>
        <v>0</v>
      </c>
      <c r="AE280" s="47"/>
      <c r="AF280" s="36"/>
      <c r="AG280" s="55" t="str">
        <f t="shared" si="47"/>
        <v>0</v>
      </c>
      <c r="AH280" s="60">
        <f t="shared" si="48"/>
        <v>45.676190476190484</v>
      </c>
      <c r="AI280" s="16">
        <v>60</v>
      </c>
      <c r="AJ280" s="61">
        <f t="shared" si="49"/>
        <v>105.67619047619048</v>
      </c>
      <c r="AK280" s="66"/>
      <c r="AL280" s="26"/>
      <c r="AM280" s="67"/>
      <c r="AN280" s="33" t="s">
        <v>2161</v>
      </c>
      <c r="AO280" s="5" t="s">
        <v>2162</v>
      </c>
      <c r="AP280" s="5" t="s">
        <v>170</v>
      </c>
      <c r="AQ280" s="5" t="s">
        <v>2163</v>
      </c>
      <c r="AR280" s="5">
        <v>3479681840</v>
      </c>
      <c r="AS280" s="5">
        <v>3459523283</v>
      </c>
      <c r="AT280" s="5"/>
      <c r="AU280" s="5"/>
      <c r="AV280" s="5" t="s">
        <v>4</v>
      </c>
      <c r="AW280" s="5" t="s">
        <v>2164</v>
      </c>
      <c r="AX280" s="5">
        <v>2010</v>
      </c>
      <c r="AY280" s="5" t="s">
        <v>1242</v>
      </c>
      <c r="AZ280" s="5" t="s">
        <v>123</v>
      </c>
      <c r="BA280" s="5" t="s">
        <v>284</v>
      </c>
      <c r="BB280" s="5">
        <v>2012</v>
      </c>
      <c r="BC280" s="5" t="s">
        <v>1242</v>
      </c>
      <c r="BD280" s="5" t="s">
        <v>173</v>
      </c>
      <c r="BE280" s="5" t="s">
        <v>2165</v>
      </c>
      <c r="BF280" s="5">
        <v>2016</v>
      </c>
      <c r="BG280" s="5" t="s">
        <v>127</v>
      </c>
      <c r="BH280" s="5" t="s">
        <v>175</v>
      </c>
      <c r="BI280" s="5" t="s">
        <v>2166</v>
      </c>
      <c r="BJ280" s="5">
        <v>2018</v>
      </c>
      <c r="BK280" s="5" t="s">
        <v>127</v>
      </c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 t="s">
        <v>131</v>
      </c>
      <c r="CE280" s="5" t="s">
        <v>2167</v>
      </c>
      <c r="CF280" s="5">
        <v>2020</v>
      </c>
      <c r="CG280" s="5" t="s">
        <v>2168</v>
      </c>
      <c r="CH280" s="5">
        <v>600</v>
      </c>
      <c r="CI280" s="5">
        <v>470</v>
      </c>
      <c r="CJ280" s="5"/>
      <c r="CK280" s="5"/>
      <c r="CL280" s="5"/>
      <c r="CM280" s="5"/>
      <c r="CN280" s="5"/>
      <c r="CO280" s="5"/>
      <c r="CP280" s="5" t="s">
        <v>134</v>
      </c>
      <c r="CQ280" s="5" t="s">
        <v>134</v>
      </c>
      <c r="CR280" s="5"/>
      <c r="CS280" s="5"/>
      <c r="CT280" s="5"/>
      <c r="CU280" s="5"/>
      <c r="CV280" s="5"/>
    </row>
    <row r="281" spans="1:100" ht="120" x14ac:dyDescent="0.4">
      <c r="A281" s="40">
        <v>277</v>
      </c>
      <c r="B281" s="17">
        <v>278</v>
      </c>
      <c r="C281" s="14">
        <v>23800512</v>
      </c>
      <c r="D281" s="22" t="s">
        <v>716</v>
      </c>
      <c r="E281" s="22" t="s">
        <v>2174</v>
      </c>
      <c r="F281" s="14" t="s">
        <v>2175</v>
      </c>
      <c r="G281" s="20">
        <v>31130</v>
      </c>
      <c r="H281" s="21" t="s">
        <v>2176</v>
      </c>
      <c r="I281" s="43">
        <v>3429605301</v>
      </c>
      <c r="J281" s="47">
        <v>456</v>
      </c>
      <c r="K281" s="36">
        <v>850</v>
      </c>
      <c r="L281" s="49">
        <f t="shared" si="40"/>
        <v>10.729411764705883</v>
      </c>
      <c r="M281" s="47">
        <v>641</v>
      </c>
      <c r="N281" s="36">
        <v>1100</v>
      </c>
      <c r="O281" s="55">
        <f t="shared" si="41"/>
        <v>11.654545454545456</v>
      </c>
      <c r="P281" s="47">
        <v>324</v>
      </c>
      <c r="Q281" s="36">
        <v>550</v>
      </c>
      <c r="R281" s="55">
        <f t="shared" si="42"/>
        <v>11.781818181818181</v>
      </c>
      <c r="S281" s="47">
        <v>685</v>
      </c>
      <c r="T281" s="36">
        <v>1100</v>
      </c>
      <c r="U281" s="55">
        <f t="shared" si="43"/>
        <v>12.454545454545453</v>
      </c>
      <c r="V281" s="47"/>
      <c r="W281" s="36"/>
      <c r="X281" s="55" t="str">
        <f t="shared" si="44"/>
        <v>0</v>
      </c>
      <c r="Y281" s="47"/>
      <c r="Z281" s="36"/>
      <c r="AA281" s="55" t="str">
        <f t="shared" si="45"/>
        <v>0</v>
      </c>
      <c r="AB281" s="47"/>
      <c r="AC281" s="36"/>
      <c r="AD281" s="55" t="str">
        <f t="shared" si="46"/>
        <v>0</v>
      </c>
      <c r="AE281" s="47"/>
      <c r="AF281" s="36"/>
      <c r="AG281" s="55" t="str">
        <f t="shared" si="47"/>
        <v>0</v>
      </c>
      <c r="AH281" s="60">
        <f t="shared" si="48"/>
        <v>46.620320855614978</v>
      </c>
      <c r="AI281" s="16">
        <v>59</v>
      </c>
      <c r="AJ281" s="61">
        <f t="shared" si="49"/>
        <v>105.62032085561498</v>
      </c>
      <c r="AK281" s="66"/>
      <c r="AL281" s="26"/>
      <c r="AM281" s="67"/>
      <c r="AN281" s="33" t="s">
        <v>2171</v>
      </c>
      <c r="AO281" s="5" t="s">
        <v>2171</v>
      </c>
      <c r="AP281" s="5">
        <v>19040</v>
      </c>
      <c r="AQ281" s="5" t="s">
        <v>2172</v>
      </c>
      <c r="AR281" s="5">
        <v>3479690652</v>
      </c>
      <c r="AS281" s="5">
        <v>3479690652</v>
      </c>
      <c r="AT281" s="5">
        <v>3479690652</v>
      </c>
      <c r="AU281" s="5">
        <v>3479690652</v>
      </c>
      <c r="AV281" s="5" t="s">
        <v>4</v>
      </c>
      <c r="AW281" s="5" t="s">
        <v>238</v>
      </c>
      <c r="AX281" s="5">
        <v>2005</v>
      </c>
      <c r="AY281" s="5" t="s">
        <v>125</v>
      </c>
      <c r="AZ281" s="5" t="s">
        <v>204</v>
      </c>
      <c r="BA281" s="5" t="s">
        <v>238</v>
      </c>
      <c r="BB281" s="5">
        <v>2012</v>
      </c>
      <c r="BC281" s="5" t="s">
        <v>2173</v>
      </c>
      <c r="BD281" s="5" t="s">
        <v>206</v>
      </c>
      <c r="BE281" s="5" t="s">
        <v>238</v>
      </c>
      <c r="BF281" s="5">
        <v>2014</v>
      </c>
      <c r="BG281" s="5" t="s">
        <v>2173</v>
      </c>
      <c r="BH281" s="5" t="s">
        <v>209</v>
      </c>
      <c r="BI281" s="5" t="s">
        <v>210</v>
      </c>
      <c r="BJ281" s="5">
        <v>2016</v>
      </c>
      <c r="BK281" s="5" t="s">
        <v>2173</v>
      </c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>
        <v>0</v>
      </c>
      <c r="CI281" s="5">
        <v>0</v>
      </c>
      <c r="CJ281" s="5"/>
      <c r="CK281" s="5"/>
      <c r="CL281" s="5"/>
      <c r="CM281" s="5"/>
      <c r="CN281" s="5"/>
      <c r="CO281" s="5"/>
      <c r="CP281" s="5" t="s">
        <v>117</v>
      </c>
      <c r="CQ281" s="5" t="s">
        <v>134</v>
      </c>
      <c r="CR281" s="5"/>
      <c r="CS281" s="5"/>
      <c r="CT281" s="5"/>
      <c r="CU281" s="5"/>
      <c r="CV281" s="5"/>
    </row>
    <row r="282" spans="1:100" ht="114" x14ac:dyDescent="0.4">
      <c r="A282" s="40">
        <v>278</v>
      </c>
      <c r="B282" s="17">
        <v>279</v>
      </c>
      <c r="C282" s="14">
        <v>23800939</v>
      </c>
      <c r="D282" s="22" t="s">
        <v>2183</v>
      </c>
      <c r="E282" s="22" t="s">
        <v>2184</v>
      </c>
      <c r="F282" s="14" t="s">
        <v>2185</v>
      </c>
      <c r="G282" s="20">
        <v>34755</v>
      </c>
      <c r="H282" s="21" t="s">
        <v>2186</v>
      </c>
      <c r="I282" s="43">
        <v>3401954521</v>
      </c>
      <c r="J282" s="47">
        <v>717</v>
      </c>
      <c r="K282" s="36">
        <v>1050</v>
      </c>
      <c r="L282" s="49">
        <f t="shared" si="40"/>
        <v>13.657142857142857</v>
      </c>
      <c r="M282" s="47">
        <v>572</v>
      </c>
      <c r="N282" s="36">
        <v>1100</v>
      </c>
      <c r="O282" s="55">
        <f t="shared" si="41"/>
        <v>10.4</v>
      </c>
      <c r="P282" s="47">
        <v>580</v>
      </c>
      <c r="Q282" s="36">
        <v>600</v>
      </c>
      <c r="R282" s="55">
        <f t="shared" si="42"/>
        <v>19.333333333333332</v>
      </c>
      <c r="S282" s="47"/>
      <c r="T282" s="36"/>
      <c r="U282" s="55" t="str">
        <f t="shared" si="43"/>
        <v>0</v>
      </c>
      <c r="V282" s="47"/>
      <c r="W282" s="36"/>
      <c r="X282" s="55" t="str">
        <f t="shared" si="44"/>
        <v>0</v>
      </c>
      <c r="Y282" s="47"/>
      <c r="Z282" s="36"/>
      <c r="AA282" s="55" t="str">
        <f t="shared" si="45"/>
        <v>0</v>
      </c>
      <c r="AB282" s="47"/>
      <c r="AC282" s="36"/>
      <c r="AD282" s="55" t="str">
        <f t="shared" si="46"/>
        <v>0</v>
      </c>
      <c r="AE282" s="47"/>
      <c r="AF282" s="36"/>
      <c r="AG282" s="55" t="str">
        <f t="shared" si="47"/>
        <v>0</v>
      </c>
      <c r="AH282" s="60">
        <f t="shared" si="48"/>
        <v>43.390476190476193</v>
      </c>
      <c r="AI282" s="16">
        <v>62</v>
      </c>
      <c r="AJ282" s="61">
        <f t="shared" si="49"/>
        <v>105.39047619047619</v>
      </c>
      <c r="AK282" s="66"/>
      <c r="AL282" s="26"/>
      <c r="AM282" s="67"/>
      <c r="AN282" s="33" t="s">
        <v>2176</v>
      </c>
      <c r="AO282" s="5" t="s">
        <v>2176</v>
      </c>
      <c r="AP282" s="5" t="s">
        <v>2177</v>
      </c>
      <c r="AQ282" s="5" t="s">
        <v>2178</v>
      </c>
      <c r="AR282" s="5">
        <v>3429605301</v>
      </c>
      <c r="AS282" s="5">
        <v>3472859585</v>
      </c>
      <c r="AT282" s="5" t="s">
        <v>2179</v>
      </c>
      <c r="AU282" s="5" t="s">
        <v>2179</v>
      </c>
      <c r="AV282" s="5" t="s">
        <v>4</v>
      </c>
      <c r="AW282" s="5" t="s">
        <v>2180</v>
      </c>
      <c r="AX282" s="5">
        <v>2002</v>
      </c>
      <c r="AY282" s="5" t="s">
        <v>125</v>
      </c>
      <c r="AZ282" s="5" t="s">
        <v>204</v>
      </c>
      <c r="BA282" s="5" t="s">
        <v>2181</v>
      </c>
      <c r="BB282" s="5">
        <v>2011</v>
      </c>
      <c r="BC282" s="5" t="s">
        <v>125</v>
      </c>
      <c r="BD282" s="5" t="s">
        <v>206</v>
      </c>
      <c r="BE282" s="5" t="s">
        <v>284</v>
      </c>
      <c r="BF282" s="5">
        <v>2016</v>
      </c>
      <c r="BG282" s="5" t="s">
        <v>127</v>
      </c>
      <c r="BH282" s="5" t="s">
        <v>209</v>
      </c>
      <c r="BI282" s="5" t="s">
        <v>210</v>
      </c>
      <c r="BJ282" s="5">
        <v>2018</v>
      </c>
      <c r="BK282" s="5" t="s">
        <v>643</v>
      </c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 t="s">
        <v>131</v>
      </c>
      <c r="CE282" s="5" t="s">
        <v>240</v>
      </c>
      <c r="CF282" s="5">
        <v>2006</v>
      </c>
      <c r="CG282" s="5" t="s">
        <v>2182</v>
      </c>
      <c r="CH282" s="5">
        <v>300</v>
      </c>
      <c r="CI282" s="5">
        <v>288</v>
      </c>
      <c r="CJ282" s="5"/>
      <c r="CK282" s="5"/>
      <c r="CL282" s="5"/>
      <c r="CM282" s="5"/>
      <c r="CN282" s="5"/>
      <c r="CO282" s="5"/>
      <c r="CP282" s="5" t="s">
        <v>117</v>
      </c>
      <c r="CQ282" s="5" t="s">
        <v>134</v>
      </c>
      <c r="CR282" s="5"/>
      <c r="CS282" s="5"/>
      <c r="CT282" s="5"/>
      <c r="CU282" s="5"/>
      <c r="CV282" s="5"/>
    </row>
    <row r="283" spans="1:100" ht="114" x14ac:dyDescent="0.4">
      <c r="A283" s="40">
        <v>279</v>
      </c>
      <c r="B283" s="17">
        <v>280</v>
      </c>
      <c r="C283" s="14">
        <v>23800397</v>
      </c>
      <c r="D283" s="22" t="s">
        <v>2086</v>
      </c>
      <c r="E283" s="22" t="s">
        <v>1080</v>
      </c>
      <c r="F283" s="14" t="s">
        <v>2189</v>
      </c>
      <c r="G283" s="20">
        <v>34166</v>
      </c>
      <c r="H283" s="21" t="s">
        <v>2190</v>
      </c>
      <c r="I283" s="43">
        <v>3033143455</v>
      </c>
      <c r="J283" s="47">
        <v>717</v>
      </c>
      <c r="K283" s="36">
        <v>1100</v>
      </c>
      <c r="L283" s="49">
        <f t="shared" si="40"/>
        <v>13.036363636363637</v>
      </c>
      <c r="M283" s="47">
        <v>709</v>
      </c>
      <c r="N283" s="36">
        <v>1100</v>
      </c>
      <c r="O283" s="55">
        <f t="shared" si="41"/>
        <v>12.890909090909091</v>
      </c>
      <c r="P283" s="47">
        <v>850</v>
      </c>
      <c r="Q283" s="36">
        <v>1200</v>
      </c>
      <c r="R283" s="55">
        <f t="shared" si="42"/>
        <v>14.166666666666668</v>
      </c>
      <c r="S283" s="47">
        <v>307</v>
      </c>
      <c r="T283" s="36">
        <v>600</v>
      </c>
      <c r="U283" s="55">
        <f t="shared" si="43"/>
        <v>10.233333333333334</v>
      </c>
      <c r="V283" s="47"/>
      <c r="W283" s="36"/>
      <c r="X283" s="55" t="str">
        <f t="shared" si="44"/>
        <v>0</v>
      </c>
      <c r="Y283" s="47"/>
      <c r="Z283" s="36"/>
      <c r="AA283" s="55" t="str">
        <f t="shared" si="45"/>
        <v>0</v>
      </c>
      <c r="AB283" s="47"/>
      <c r="AC283" s="36"/>
      <c r="AD283" s="55" t="str">
        <f t="shared" si="46"/>
        <v>0</v>
      </c>
      <c r="AE283" s="47"/>
      <c r="AF283" s="36"/>
      <c r="AG283" s="55" t="str">
        <f t="shared" si="47"/>
        <v>0</v>
      </c>
      <c r="AH283" s="60">
        <f t="shared" si="48"/>
        <v>50.327272727272728</v>
      </c>
      <c r="AI283" s="16">
        <v>55</v>
      </c>
      <c r="AJ283" s="61">
        <f t="shared" si="49"/>
        <v>105.32727272727273</v>
      </c>
      <c r="AK283" s="66"/>
      <c r="AL283" s="26"/>
      <c r="AM283" s="67"/>
      <c r="AN283" s="33" t="s">
        <v>2186</v>
      </c>
      <c r="AO283" s="5" t="s">
        <v>2186</v>
      </c>
      <c r="AP283" s="5" t="s">
        <v>393</v>
      </c>
      <c r="AQ283" s="5" t="s">
        <v>413</v>
      </c>
      <c r="AR283" s="5">
        <v>3401954521</v>
      </c>
      <c r="AS283" s="5">
        <v>3479624174</v>
      </c>
      <c r="AT283" s="5"/>
      <c r="AU283" s="5"/>
      <c r="AV283" s="5" t="s">
        <v>4</v>
      </c>
      <c r="AW283" s="5" t="s">
        <v>121</v>
      </c>
      <c r="AX283" s="5">
        <v>2011</v>
      </c>
      <c r="AY283" s="5" t="s">
        <v>125</v>
      </c>
      <c r="AZ283" s="5" t="s">
        <v>123</v>
      </c>
      <c r="BA283" s="5" t="s">
        <v>247</v>
      </c>
      <c r="BB283" s="5">
        <v>2013</v>
      </c>
      <c r="BC283" s="5" t="s">
        <v>125</v>
      </c>
      <c r="BD283" s="5" t="s">
        <v>206</v>
      </c>
      <c r="BE283" s="5" t="s">
        <v>238</v>
      </c>
      <c r="BF283" s="5">
        <v>2020</v>
      </c>
      <c r="BG283" s="5" t="s">
        <v>2187</v>
      </c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 t="s">
        <v>131</v>
      </c>
      <c r="CE283" s="5" t="s">
        <v>2188</v>
      </c>
      <c r="CF283" s="5">
        <v>2012</v>
      </c>
      <c r="CG283" s="5" t="s">
        <v>580</v>
      </c>
      <c r="CH283" s="5">
        <v>300</v>
      </c>
      <c r="CI283" s="5">
        <v>282</v>
      </c>
      <c r="CJ283" s="5"/>
      <c r="CK283" s="5"/>
      <c r="CL283" s="5"/>
      <c r="CM283" s="5"/>
      <c r="CN283" s="5"/>
      <c r="CO283" s="5"/>
      <c r="CP283" s="5"/>
      <c r="CQ283" s="5" t="s">
        <v>134</v>
      </c>
      <c r="CR283" s="5"/>
      <c r="CS283" s="5"/>
      <c r="CT283" s="5"/>
      <c r="CU283" s="5"/>
      <c r="CV283" s="5"/>
    </row>
    <row r="284" spans="1:100" ht="114" x14ac:dyDescent="0.4">
      <c r="A284" s="40">
        <v>280</v>
      </c>
      <c r="B284" s="17">
        <v>281</v>
      </c>
      <c r="C284" s="14">
        <v>23800930</v>
      </c>
      <c r="D284" s="22" t="s">
        <v>1584</v>
      </c>
      <c r="E284" s="22" t="s">
        <v>2193</v>
      </c>
      <c r="F284" s="14" t="s">
        <v>2194</v>
      </c>
      <c r="G284" s="20">
        <v>32055</v>
      </c>
      <c r="H284" s="21" t="s">
        <v>2196</v>
      </c>
      <c r="I284" s="43">
        <v>3429611065</v>
      </c>
      <c r="J284" s="47">
        <v>441</v>
      </c>
      <c r="K284" s="36">
        <v>900</v>
      </c>
      <c r="L284" s="49">
        <f t="shared" si="40"/>
        <v>9.8000000000000007</v>
      </c>
      <c r="M284" s="47">
        <v>590</v>
      </c>
      <c r="N284" s="36">
        <v>1100</v>
      </c>
      <c r="O284" s="55">
        <f t="shared" si="41"/>
        <v>10.727272727272727</v>
      </c>
      <c r="P284" s="47">
        <v>330</v>
      </c>
      <c r="Q284" s="36">
        <v>550</v>
      </c>
      <c r="R284" s="55">
        <f t="shared" si="42"/>
        <v>12</v>
      </c>
      <c r="S284" s="47">
        <v>645</v>
      </c>
      <c r="T284" s="36">
        <v>1100</v>
      </c>
      <c r="U284" s="55">
        <f t="shared" si="43"/>
        <v>11.727272727272727</v>
      </c>
      <c r="V284" s="47"/>
      <c r="W284" s="36"/>
      <c r="X284" s="55" t="str">
        <f t="shared" si="44"/>
        <v>0</v>
      </c>
      <c r="Y284" s="47"/>
      <c r="Z284" s="36"/>
      <c r="AA284" s="55" t="str">
        <f t="shared" si="45"/>
        <v>0</v>
      </c>
      <c r="AB284" s="47"/>
      <c r="AC284" s="36"/>
      <c r="AD284" s="55" t="str">
        <f t="shared" si="46"/>
        <v>0</v>
      </c>
      <c r="AE284" s="47"/>
      <c r="AF284" s="36"/>
      <c r="AG284" s="55" t="str">
        <f t="shared" si="47"/>
        <v>0</v>
      </c>
      <c r="AH284" s="60">
        <f t="shared" si="48"/>
        <v>44.254545454545458</v>
      </c>
      <c r="AI284" s="16">
        <v>61</v>
      </c>
      <c r="AJ284" s="61">
        <f t="shared" si="49"/>
        <v>105.25454545454545</v>
      </c>
      <c r="AK284" s="66"/>
      <c r="AL284" s="26"/>
      <c r="AM284" s="67"/>
      <c r="AN284" s="33" t="s">
        <v>2190</v>
      </c>
      <c r="AO284" s="5" t="s">
        <v>2190</v>
      </c>
      <c r="AP284" s="5" t="s">
        <v>341</v>
      </c>
      <c r="AQ284" s="5" t="s">
        <v>753</v>
      </c>
      <c r="AR284" s="5">
        <v>3033143455</v>
      </c>
      <c r="AS284" s="5">
        <v>3475130598</v>
      </c>
      <c r="AT284" s="5"/>
      <c r="AU284" s="5"/>
      <c r="AV284" s="5" t="s">
        <v>4</v>
      </c>
      <c r="AW284" s="5" t="s">
        <v>238</v>
      </c>
      <c r="AX284" s="5">
        <v>2016</v>
      </c>
      <c r="AY284" s="5" t="s">
        <v>308</v>
      </c>
      <c r="AZ284" s="5" t="s">
        <v>204</v>
      </c>
      <c r="BA284" s="5" t="s">
        <v>238</v>
      </c>
      <c r="BB284" s="5">
        <v>2018</v>
      </c>
      <c r="BC284" s="5" t="s">
        <v>308</v>
      </c>
      <c r="BD284" s="5" t="s">
        <v>206</v>
      </c>
      <c r="BE284" s="5" t="s">
        <v>284</v>
      </c>
      <c r="BF284" s="5">
        <v>2020</v>
      </c>
      <c r="BG284" s="5" t="s">
        <v>308</v>
      </c>
      <c r="BH284" s="5" t="s">
        <v>209</v>
      </c>
      <c r="BI284" s="5" t="s">
        <v>210</v>
      </c>
      <c r="BJ284" s="5">
        <v>2013</v>
      </c>
      <c r="BK284" s="5" t="s">
        <v>2191</v>
      </c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 t="s">
        <v>131</v>
      </c>
      <c r="CE284" s="5" t="s">
        <v>368</v>
      </c>
      <c r="CF284" s="5">
        <v>2004</v>
      </c>
      <c r="CG284" s="5" t="s">
        <v>2192</v>
      </c>
      <c r="CH284" s="5">
        <v>300</v>
      </c>
      <c r="CI284" s="5">
        <v>261</v>
      </c>
      <c r="CJ284" s="5"/>
      <c r="CK284" s="5"/>
      <c r="CL284" s="5"/>
      <c r="CM284" s="5"/>
      <c r="CN284" s="5"/>
      <c r="CO284" s="5"/>
      <c r="CP284" s="5" t="s">
        <v>117</v>
      </c>
      <c r="CQ284" s="5" t="s">
        <v>134</v>
      </c>
      <c r="CR284" s="5"/>
      <c r="CS284" s="5"/>
      <c r="CT284" s="5"/>
      <c r="CU284" s="5"/>
      <c r="CV284" s="5"/>
    </row>
    <row r="285" spans="1:100" ht="114" x14ac:dyDescent="0.4">
      <c r="A285" s="40">
        <v>281</v>
      </c>
      <c r="B285" s="17">
        <v>282</v>
      </c>
      <c r="C285" s="14">
        <v>23800932</v>
      </c>
      <c r="D285" s="22" t="s">
        <v>2198</v>
      </c>
      <c r="E285" s="22" t="s">
        <v>2199</v>
      </c>
      <c r="F285" s="14" t="s">
        <v>2200</v>
      </c>
      <c r="G285" s="20">
        <v>32587</v>
      </c>
      <c r="H285" s="21" t="s">
        <v>2201</v>
      </c>
      <c r="I285" s="43">
        <v>3461912201</v>
      </c>
      <c r="J285" s="47">
        <v>499</v>
      </c>
      <c r="K285" s="36">
        <v>1050</v>
      </c>
      <c r="L285" s="49">
        <f t="shared" si="40"/>
        <v>9.5047619047619047</v>
      </c>
      <c r="M285" s="47">
        <v>502</v>
      </c>
      <c r="N285" s="36">
        <v>1100</v>
      </c>
      <c r="O285" s="55">
        <f t="shared" si="41"/>
        <v>9.127272727272727</v>
      </c>
      <c r="P285" s="47">
        <v>330</v>
      </c>
      <c r="Q285" s="36">
        <v>550</v>
      </c>
      <c r="R285" s="55">
        <f t="shared" si="42"/>
        <v>12</v>
      </c>
      <c r="S285" s="47">
        <v>660</v>
      </c>
      <c r="T285" s="36">
        <v>1100</v>
      </c>
      <c r="U285" s="55">
        <f t="shared" si="43"/>
        <v>12</v>
      </c>
      <c r="V285" s="47"/>
      <c r="W285" s="36"/>
      <c r="X285" s="55" t="str">
        <f t="shared" si="44"/>
        <v>0</v>
      </c>
      <c r="Y285" s="47"/>
      <c r="Z285" s="36"/>
      <c r="AA285" s="55" t="str">
        <f t="shared" si="45"/>
        <v>0</v>
      </c>
      <c r="AB285" s="47">
        <v>632</v>
      </c>
      <c r="AC285" s="36">
        <v>900</v>
      </c>
      <c r="AD285" s="55">
        <f t="shared" si="46"/>
        <v>3.5111111111111111</v>
      </c>
      <c r="AE285" s="47"/>
      <c r="AF285" s="36"/>
      <c r="AG285" s="55" t="str">
        <f t="shared" si="47"/>
        <v>0</v>
      </c>
      <c r="AH285" s="60">
        <f t="shared" si="48"/>
        <v>46.143145743145745</v>
      </c>
      <c r="AI285" s="16">
        <v>59</v>
      </c>
      <c r="AJ285" s="61">
        <f t="shared" si="49"/>
        <v>105.14314574314574</v>
      </c>
      <c r="AK285" s="66"/>
      <c r="AL285" s="26"/>
      <c r="AM285" s="67"/>
      <c r="AN285" s="33" t="s">
        <v>2195</v>
      </c>
      <c r="AO285" s="5" t="s">
        <v>2196</v>
      </c>
      <c r="AP285" s="5" t="s">
        <v>193</v>
      </c>
      <c r="AQ285" s="5" t="s">
        <v>2197</v>
      </c>
      <c r="AR285" s="5">
        <v>3429611065</v>
      </c>
      <c r="AS285" s="5">
        <v>3365584426</v>
      </c>
      <c r="AT285" s="5"/>
      <c r="AU285" s="5"/>
      <c r="AV285" s="5" t="s">
        <v>4</v>
      </c>
      <c r="AW285" s="5" t="s">
        <v>284</v>
      </c>
      <c r="AX285" s="5">
        <v>2007</v>
      </c>
      <c r="AY285" s="5" t="s">
        <v>125</v>
      </c>
      <c r="AZ285" s="5" t="s">
        <v>204</v>
      </c>
      <c r="BA285" s="5" t="s">
        <v>284</v>
      </c>
      <c r="BB285" s="5">
        <v>2010</v>
      </c>
      <c r="BC285" s="5" t="s">
        <v>125</v>
      </c>
      <c r="BD285" s="5" t="s">
        <v>206</v>
      </c>
      <c r="BE285" s="5" t="s">
        <v>284</v>
      </c>
      <c r="BF285" s="5">
        <v>2016</v>
      </c>
      <c r="BG285" s="5" t="s">
        <v>127</v>
      </c>
      <c r="BH285" s="5" t="s">
        <v>209</v>
      </c>
      <c r="BI285" s="5" t="s">
        <v>210</v>
      </c>
      <c r="BJ285" s="5">
        <v>2018</v>
      </c>
      <c r="BK285" s="5" t="s">
        <v>127</v>
      </c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>
        <v>0</v>
      </c>
      <c r="CI285" s="5">
        <v>0</v>
      </c>
      <c r="CJ285" s="5"/>
      <c r="CK285" s="5"/>
      <c r="CL285" s="5"/>
      <c r="CM285" s="5"/>
      <c r="CN285" s="5"/>
      <c r="CO285" s="5"/>
      <c r="CP285" s="5" t="s">
        <v>117</v>
      </c>
      <c r="CQ285" s="5" t="s">
        <v>134</v>
      </c>
      <c r="CR285" s="5"/>
      <c r="CS285" s="5"/>
      <c r="CT285" s="5"/>
      <c r="CU285" s="5"/>
      <c r="CV285" s="5"/>
    </row>
    <row r="286" spans="1:100" ht="114" x14ac:dyDescent="0.4">
      <c r="A286" s="40">
        <v>282</v>
      </c>
      <c r="B286" s="17">
        <v>284</v>
      </c>
      <c r="C286" s="14">
        <v>23800660</v>
      </c>
      <c r="D286" s="22" t="s">
        <v>1470</v>
      </c>
      <c r="E286" s="22" t="s">
        <v>111</v>
      </c>
      <c r="F286" s="14" t="s">
        <v>2211</v>
      </c>
      <c r="G286" s="20">
        <v>35139</v>
      </c>
      <c r="H286" s="21" t="s">
        <v>1499</v>
      </c>
      <c r="I286" s="43">
        <v>3479712547</v>
      </c>
      <c r="J286" s="47">
        <v>756</v>
      </c>
      <c r="K286" s="36">
        <v>1050</v>
      </c>
      <c r="L286" s="49">
        <f t="shared" si="40"/>
        <v>14.399999999999999</v>
      </c>
      <c r="M286" s="47">
        <v>747</v>
      </c>
      <c r="N286" s="36">
        <v>1100</v>
      </c>
      <c r="O286" s="55">
        <f t="shared" si="41"/>
        <v>13.581818181818182</v>
      </c>
      <c r="P286" s="47">
        <v>247</v>
      </c>
      <c r="Q286" s="36">
        <v>550</v>
      </c>
      <c r="R286" s="55">
        <f t="shared" si="42"/>
        <v>8.9818181818181824</v>
      </c>
      <c r="S286" s="47">
        <v>669</v>
      </c>
      <c r="T286" s="36">
        <v>1100</v>
      </c>
      <c r="U286" s="55">
        <f t="shared" si="43"/>
        <v>12.163636363636364</v>
      </c>
      <c r="V286" s="47"/>
      <c r="W286" s="36"/>
      <c r="X286" s="55" t="str">
        <f t="shared" si="44"/>
        <v>0</v>
      </c>
      <c r="Y286" s="47"/>
      <c r="Z286" s="36"/>
      <c r="AA286" s="55" t="str">
        <f t="shared" si="45"/>
        <v>0</v>
      </c>
      <c r="AB286" s="47"/>
      <c r="AC286" s="36"/>
      <c r="AD286" s="55" t="str">
        <f t="shared" si="46"/>
        <v>0</v>
      </c>
      <c r="AE286" s="47"/>
      <c r="AF286" s="36"/>
      <c r="AG286" s="55" t="str">
        <f t="shared" si="47"/>
        <v>0</v>
      </c>
      <c r="AH286" s="60">
        <f t="shared" si="48"/>
        <v>49.127272727272725</v>
      </c>
      <c r="AI286" s="16">
        <v>56</v>
      </c>
      <c r="AJ286" s="61">
        <f t="shared" si="49"/>
        <v>105.12727272727273</v>
      </c>
      <c r="AK286" s="66"/>
      <c r="AL286" s="26"/>
      <c r="AM286" s="67"/>
      <c r="AN286" s="33" t="s">
        <v>2201</v>
      </c>
      <c r="AO286" s="5" t="s">
        <v>2201</v>
      </c>
      <c r="AP286" s="5" t="s">
        <v>170</v>
      </c>
      <c r="AQ286" s="5" t="s">
        <v>538</v>
      </c>
      <c r="AR286" s="5">
        <v>3461912201</v>
      </c>
      <c r="AS286" s="5">
        <v>3461912201</v>
      </c>
      <c r="AT286" s="5"/>
      <c r="AU286" s="5"/>
      <c r="AV286" s="5" t="s">
        <v>4</v>
      </c>
      <c r="AW286" s="5" t="s">
        <v>121</v>
      </c>
      <c r="AX286" s="5">
        <v>2006</v>
      </c>
      <c r="AY286" s="5" t="s">
        <v>125</v>
      </c>
      <c r="AZ286" s="5" t="s">
        <v>204</v>
      </c>
      <c r="BA286" s="5" t="s">
        <v>2202</v>
      </c>
      <c r="BB286" s="5">
        <v>2009</v>
      </c>
      <c r="BC286" s="5" t="s">
        <v>125</v>
      </c>
      <c r="BD286" s="5" t="s">
        <v>206</v>
      </c>
      <c r="BE286" s="5" t="s">
        <v>238</v>
      </c>
      <c r="BF286" s="5">
        <v>2012</v>
      </c>
      <c r="BG286" s="5" t="s">
        <v>821</v>
      </c>
      <c r="BH286" s="5" t="s">
        <v>209</v>
      </c>
      <c r="BI286" s="5" t="s">
        <v>210</v>
      </c>
      <c r="BJ286" s="5">
        <v>2014</v>
      </c>
      <c r="BK286" s="5" t="s">
        <v>821</v>
      </c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 t="s">
        <v>128</v>
      </c>
      <c r="BW286" s="5" t="s">
        <v>128</v>
      </c>
      <c r="BX286" s="5">
        <v>2016</v>
      </c>
      <c r="BY286" s="5" t="s">
        <v>985</v>
      </c>
      <c r="BZ286" s="5"/>
      <c r="CA286" s="5"/>
      <c r="CB286" s="5"/>
      <c r="CC286" s="5"/>
      <c r="CD286" s="5" t="s">
        <v>131</v>
      </c>
      <c r="CE286" s="5" t="s">
        <v>131</v>
      </c>
      <c r="CF286" s="5">
        <v>2006</v>
      </c>
      <c r="CG286" s="5" t="s">
        <v>2203</v>
      </c>
      <c r="CH286" s="5">
        <v>300</v>
      </c>
      <c r="CI286" s="5">
        <v>275</v>
      </c>
      <c r="CJ286" s="5"/>
      <c r="CK286" s="5"/>
      <c r="CL286" s="5"/>
      <c r="CM286" s="5"/>
      <c r="CN286" s="5"/>
      <c r="CO286" s="5"/>
      <c r="CP286" s="5"/>
      <c r="CQ286" s="5" t="s">
        <v>134</v>
      </c>
      <c r="CR286" s="5"/>
      <c r="CS286" s="5"/>
      <c r="CT286" s="5"/>
      <c r="CU286" s="5"/>
      <c r="CV286" s="5"/>
    </row>
    <row r="287" spans="1:100" ht="114" x14ac:dyDescent="0.4">
      <c r="A287" s="40">
        <v>283</v>
      </c>
      <c r="B287" s="17">
        <v>285</v>
      </c>
      <c r="C287" s="14">
        <v>23800815</v>
      </c>
      <c r="D287" s="22" t="s">
        <v>1855</v>
      </c>
      <c r="E287" s="22" t="s">
        <v>2140</v>
      </c>
      <c r="F287" s="14" t="s">
        <v>2215</v>
      </c>
      <c r="G287" s="20">
        <v>32613</v>
      </c>
      <c r="H287" s="21" t="s">
        <v>2216</v>
      </c>
      <c r="I287" s="43">
        <v>3459693447</v>
      </c>
      <c r="J287" s="47">
        <v>597</v>
      </c>
      <c r="K287" s="36">
        <v>1050</v>
      </c>
      <c r="L287" s="49">
        <f t="shared" si="40"/>
        <v>11.371428571428572</v>
      </c>
      <c r="M287" s="47">
        <v>550</v>
      </c>
      <c r="N287" s="36">
        <v>1100</v>
      </c>
      <c r="O287" s="55">
        <f t="shared" si="41"/>
        <v>10</v>
      </c>
      <c r="P287" s="47">
        <v>292</v>
      </c>
      <c r="Q287" s="36">
        <v>550</v>
      </c>
      <c r="R287" s="55">
        <f t="shared" si="42"/>
        <v>10.618181818181817</v>
      </c>
      <c r="S287" s="47">
        <v>660</v>
      </c>
      <c r="T287" s="36">
        <v>1100</v>
      </c>
      <c r="U287" s="55">
        <f t="shared" si="43"/>
        <v>12</v>
      </c>
      <c r="V287" s="47"/>
      <c r="W287" s="36"/>
      <c r="X287" s="55" t="str">
        <f t="shared" si="44"/>
        <v>0</v>
      </c>
      <c r="Y287" s="47"/>
      <c r="Z287" s="36"/>
      <c r="AA287" s="55" t="str">
        <f t="shared" si="45"/>
        <v>0</v>
      </c>
      <c r="AB287" s="47"/>
      <c r="AC287" s="36"/>
      <c r="AD287" s="55" t="str">
        <f t="shared" si="46"/>
        <v>0</v>
      </c>
      <c r="AE287" s="47"/>
      <c r="AF287" s="36"/>
      <c r="AG287" s="55" t="str">
        <f t="shared" si="47"/>
        <v>0</v>
      </c>
      <c r="AH287" s="60">
        <f t="shared" si="48"/>
        <v>43.989610389610391</v>
      </c>
      <c r="AI287" s="16">
        <v>61</v>
      </c>
      <c r="AJ287" s="61">
        <f t="shared" si="49"/>
        <v>104.98961038961039</v>
      </c>
      <c r="AK287" s="66"/>
      <c r="AL287" s="26"/>
      <c r="AM287" s="67"/>
      <c r="AN287" s="33" t="s">
        <v>2207</v>
      </c>
      <c r="AO287" s="5" t="s">
        <v>2207</v>
      </c>
      <c r="AP287" s="5" t="s">
        <v>193</v>
      </c>
      <c r="AQ287" s="5" t="s">
        <v>2208</v>
      </c>
      <c r="AR287" s="5">
        <v>3339486480</v>
      </c>
      <c r="AS287" s="5">
        <v>3489006992</v>
      </c>
      <c r="AT287" s="5">
        <v>724038</v>
      </c>
      <c r="AU287" s="5">
        <v>725103</v>
      </c>
      <c r="AV287" s="5" t="s">
        <v>4</v>
      </c>
      <c r="AW287" s="5" t="s">
        <v>121</v>
      </c>
      <c r="AX287" s="5">
        <v>2006</v>
      </c>
      <c r="AY287" s="5" t="s">
        <v>452</v>
      </c>
      <c r="AZ287" s="5" t="s">
        <v>123</v>
      </c>
      <c r="BA287" s="5" t="s">
        <v>151</v>
      </c>
      <c r="BB287" s="5">
        <v>2008</v>
      </c>
      <c r="BC287" s="5" t="s">
        <v>452</v>
      </c>
      <c r="BD287" s="5" t="s">
        <v>67</v>
      </c>
      <c r="BE287" s="5"/>
      <c r="BF287" s="5"/>
      <c r="BG287" s="5"/>
      <c r="BH287" s="5" t="s">
        <v>67</v>
      </c>
      <c r="BI287" s="5" t="s">
        <v>2209</v>
      </c>
      <c r="BJ287" s="5">
        <v>2013</v>
      </c>
      <c r="BK287" s="5" t="s">
        <v>2210</v>
      </c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>
        <v>0</v>
      </c>
      <c r="CI287" s="5">
        <v>0</v>
      </c>
      <c r="CJ287" s="5"/>
      <c r="CK287" s="5"/>
      <c r="CL287" s="5"/>
      <c r="CM287" s="5"/>
      <c r="CN287" s="5"/>
      <c r="CO287" s="5"/>
      <c r="CP287" s="5" t="s">
        <v>117</v>
      </c>
      <c r="CQ287" s="5" t="s">
        <v>134</v>
      </c>
      <c r="CR287" s="5"/>
      <c r="CS287" s="5"/>
      <c r="CT287" s="5"/>
      <c r="CU287" s="5"/>
      <c r="CV287" s="5"/>
    </row>
    <row r="288" spans="1:100" ht="114" x14ac:dyDescent="0.4">
      <c r="A288" s="40">
        <v>284</v>
      </c>
      <c r="B288" s="17">
        <v>286</v>
      </c>
      <c r="C288" s="14">
        <v>23800862</v>
      </c>
      <c r="D288" s="22" t="s">
        <v>2220</v>
      </c>
      <c r="E288" s="22" t="s">
        <v>2221</v>
      </c>
      <c r="F288" s="14" t="s">
        <v>2222</v>
      </c>
      <c r="G288" s="20">
        <v>31537</v>
      </c>
      <c r="H288" s="21" t="s">
        <v>2223</v>
      </c>
      <c r="I288" s="43">
        <v>3464658288</v>
      </c>
      <c r="J288" s="47">
        <v>459</v>
      </c>
      <c r="K288" s="36">
        <v>850</v>
      </c>
      <c r="L288" s="49">
        <f t="shared" si="40"/>
        <v>10.8</v>
      </c>
      <c r="M288" s="47">
        <v>562</v>
      </c>
      <c r="N288" s="36">
        <v>1100</v>
      </c>
      <c r="O288" s="55">
        <f t="shared" si="41"/>
        <v>10.218181818181817</v>
      </c>
      <c r="P288" s="47">
        <v>646</v>
      </c>
      <c r="Q288" s="36">
        <v>1000</v>
      </c>
      <c r="R288" s="55">
        <f t="shared" si="42"/>
        <v>12.92</v>
      </c>
      <c r="S288" s="47"/>
      <c r="T288" s="36"/>
      <c r="U288" s="55" t="str">
        <f t="shared" si="43"/>
        <v>0</v>
      </c>
      <c r="V288" s="47"/>
      <c r="W288" s="36"/>
      <c r="X288" s="55" t="str">
        <f t="shared" si="44"/>
        <v>0</v>
      </c>
      <c r="Y288" s="47"/>
      <c r="Z288" s="36"/>
      <c r="AA288" s="55" t="str">
        <f t="shared" si="45"/>
        <v>0</v>
      </c>
      <c r="AB288" s="47"/>
      <c r="AC288" s="36"/>
      <c r="AD288" s="55" t="str">
        <f t="shared" si="46"/>
        <v>0</v>
      </c>
      <c r="AE288" s="47"/>
      <c r="AF288" s="36"/>
      <c r="AG288" s="55" t="str">
        <f t="shared" si="47"/>
        <v>0</v>
      </c>
      <c r="AH288" s="60">
        <f t="shared" si="48"/>
        <v>33.938181818181818</v>
      </c>
      <c r="AI288" s="16">
        <v>71</v>
      </c>
      <c r="AJ288" s="61">
        <f t="shared" si="49"/>
        <v>104.93818181818182</v>
      </c>
      <c r="AK288" s="66"/>
      <c r="AL288" s="26"/>
      <c r="AM288" s="67"/>
      <c r="AN288" s="33" t="s">
        <v>2212</v>
      </c>
      <c r="AO288" s="5" t="s">
        <v>1499</v>
      </c>
      <c r="AP288" s="5" t="s">
        <v>193</v>
      </c>
      <c r="AQ288" s="5" t="s">
        <v>560</v>
      </c>
      <c r="AR288" s="5">
        <v>3479712547</v>
      </c>
      <c r="AS288" s="5">
        <v>3400919217</v>
      </c>
      <c r="AT288" s="5"/>
      <c r="AU288" s="5"/>
      <c r="AV288" s="5" t="s">
        <v>4</v>
      </c>
      <c r="AW288" s="5" t="s">
        <v>2213</v>
      </c>
      <c r="AX288" s="5">
        <v>2012</v>
      </c>
      <c r="AY288" s="5" t="s">
        <v>125</v>
      </c>
      <c r="AZ288" s="5" t="s">
        <v>123</v>
      </c>
      <c r="BA288" s="5" t="s">
        <v>1953</v>
      </c>
      <c r="BB288" s="5">
        <v>2014</v>
      </c>
      <c r="BC288" s="5" t="s">
        <v>125</v>
      </c>
      <c r="BD288" s="5" t="s">
        <v>206</v>
      </c>
      <c r="BE288" s="5" t="s">
        <v>526</v>
      </c>
      <c r="BF288" s="5">
        <v>2017</v>
      </c>
      <c r="BG288" s="5" t="s">
        <v>127</v>
      </c>
      <c r="BH288" s="5" t="s">
        <v>209</v>
      </c>
      <c r="BI288" s="5" t="s">
        <v>210</v>
      </c>
      <c r="BJ288" s="5">
        <v>2019</v>
      </c>
      <c r="BK288" s="5" t="s">
        <v>127</v>
      </c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 t="s">
        <v>492</v>
      </c>
      <c r="CE288" s="5" t="s">
        <v>2214</v>
      </c>
      <c r="CF288" s="5">
        <v>2019</v>
      </c>
      <c r="CG288" s="5" t="s">
        <v>177</v>
      </c>
      <c r="CH288" s="5">
        <v>2400</v>
      </c>
      <c r="CI288" s="5">
        <v>1725</v>
      </c>
      <c r="CJ288" s="5"/>
      <c r="CK288" s="5"/>
      <c r="CL288" s="5"/>
      <c r="CM288" s="5"/>
      <c r="CN288" s="5"/>
      <c r="CO288" s="5"/>
      <c r="CP288" s="5" t="s">
        <v>134</v>
      </c>
      <c r="CQ288" s="5"/>
      <c r="CR288" s="5"/>
      <c r="CS288" s="5"/>
      <c r="CT288" s="5"/>
      <c r="CU288" s="5"/>
      <c r="CV288" s="5"/>
    </row>
    <row r="289" spans="1:100" ht="114" x14ac:dyDescent="0.4">
      <c r="A289" s="40">
        <v>285</v>
      </c>
      <c r="B289" s="17">
        <v>287</v>
      </c>
      <c r="C289" s="14">
        <v>23800271</v>
      </c>
      <c r="D289" s="22" t="s">
        <v>1275</v>
      </c>
      <c r="E289" s="22" t="s">
        <v>2225</v>
      </c>
      <c r="F289" s="14" t="s">
        <v>2226</v>
      </c>
      <c r="G289" s="20">
        <v>29952</v>
      </c>
      <c r="H289" s="21" t="s">
        <v>2196</v>
      </c>
      <c r="I289" s="43">
        <v>3469690968</v>
      </c>
      <c r="J289" s="47">
        <v>535</v>
      </c>
      <c r="K289" s="36">
        <v>900</v>
      </c>
      <c r="L289" s="49">
        <f t="shared" si="40"/>
        <v>11.888888888888889</v>
      </c>
      <c r="M289" s="47">
        <v>523</v>
      </c>
      <c r="N289" s="36">
        <v>1100</v>
      </c>
      <c r="O289" s="55">
        <f t="shared" si="41"/>
        <v>9.5090909090909097</v>
      </c>
      <c r="P289" s="47">
        <v>331</v>
      </c>
      <c r="Q289" s="36">
        <v>550</v>
      </c>
      <c r="R289" s="55">
        <f t="shared" si="42"/>
        <v>12.036363636363635</v>
      </c>
      <c r="S289" s="47">
        <v>724</v>
      </c>
      <c r="T289" s="36">
        <v>1100</v>
      </c>
      <c r="U289" s="55">
        <f t="shared" si="43"/>
        <v>13.163636363636364</v>
      </c>
      <c r="V289" s="47"/>
      <c r="W289" s="36"/>
      <c r="X289" s="55" t="str">
        <f t="shared" si="44"/>
        <v>0</v>
      </c>
      <c r="Y289" s="47"/>
      <c r="Z289" s="36"/>
      <c r="AA289" s="55" t="str">
        <f t="shared" si="45"/>
        <v>0</v>
      </c>
      <c r="AB289" s="47">
        <v>570</v>
      </c>
      <c r="AC289" s="36">
        <v>900</v>
      </c>
      <c r="AD289" s="55">
        <f t="shared" si="46"/>
        <v>3.1666666666666665</v>
      </c>
      <c r="AE289" s="47">
        <v>761</v>
      </c>
      <c r="AF289" s="36">
        <v>1200</v>
      </c>
      <c r="AG289" s="55">
        <f t="shared" si="47"/>
        <v>3.1708333333333334</v>
      </c>
      <c r="AH289" s="60">
        <f t="shared" si="48"/>
        <v>52.935479797979795</v>
      </c>
      <c r="AI289" s="16">
        <v>52</v>
      </c>
      <c r="AJ289" s="61">
        <f t="shared" si="49"/>
        <v>104.9354797979798</v>
      </c>
      <c r="AK289" s="66"/>
      <c r="AL289" s="26"/>
      <c r="AM289" s="67"/>
      <c r="AN289" s="33" t="s">
        <v>2216</v>
      </c>
      <c r="AO289" s="5" t="s">
        <v>2216</v>
      </c>
      <c r="AP289" s="5" t="s">
        <v>2217</v>
      </c>
      <c r="AQ289" s="5" t="s">
        <v>678</v>
      </c>
      <c r="AR289" s="5">
        <v>3459693447</v>
      </c>
      <c r="AS289" s="5">
        <v>3479374932</v>
      </c>
      <c r="AT289" s="5" t="s">
        <v>671</v>
      </c>
      <c r="AU289" s="5" t="s">
        <v>671</v>
      </c>
      <c r="AV289" s="5" t="s">
        <v>4</v>
      </c>
      <c r="AW289" s="5" t="s">
        <v>2218</v>
      </c>
      <c r="AX289" s="5">
        <v>2005</v>
      </c>
      <c r="AY289" s="5" t="s">
        <v>114</v>
      </c>
      <c r="AZ289" s="5" t="s">
        <v>204</v>
      </c>
      <c r="BA289" s="5" t="s">
        <v>238</v>
      </c>
      <c r="BB289" s="5">
        <v>2009</v>
      </c>
      <c r="BC289" s="5" t="s">
        <v>114</v>
      </c>
      <c r="BD289" s="5" t="s">
        <v>206</v>
      </c>
      <c r="BE289" s="5" t="s">
        <v>238</v>
      </c>
      <c r="BF289" s="5">
        <v>2012</v>
      </c>
      <c r="BG289" s="5" t="s">
        <v>306</v>
      </c>
      <c r="BH289" s="5" t="s">
        <v>209</v>
      </c>
      <c r="BI289" s="5" t="s">
        <v>210</v>
      </c>
      <c r="BJ289" s="5">
        <v>2014</v>
      </c>
      <c r="BK289" s="5" t="s">
        <v>306</v>
      </c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 t="s">
        <v>131</v>
      </c>
      <c r="CE289" s="5" t="s">
        <v>2219</v>
      </c>
      <c r="CF289" s="5">
        <v>2019</v>
      </c>
      <c r="CG289" s="5" t="s">
        <v>361</v>
      </c>
      <c r="CH289" s="5">
        <v>600</v>
      </c>
      <c r="CI289" s="5">
        <v>572</v>
      </c>
      <c r="CJ289" s="5"/>
      <c r="CK289" s="5"/>
      <c r="CL289" s="5"/>
      <c r="CM289" s="5"/>
      <c r="CN289" s="5"/>
      <c r="CO289" s="5"/>
      <c r="CP289" s="5"/>
      <c r="CQ289" s="5" t="s">
        <v>134</v>
      </c>
      <c r="CR289" s="5"/>
      <c r="CS289" s="5"/>
      <c r="CT289" s="5"/>
      <c r="CU289" s="5"/>
      <c r="CV289" s="5"/>
    </row>
    <row r="290" spans="1:100" ht="114" x14ac:dyDescent="0.4">
      <c r="A290" s="40">
        <v>286</v>
      </c>
      <c r="B290" s="17">
        <v>288</v>
      </c>
      <c r="C290" s="14">
        <v>34800675</v>
      </c>
      <c r="D290" s="22" t="s">
        <v>388</v>
      </c>
      <c r="E290" s="22" t="s">
        <v>2230</v>
      </c>
      <c r="F290" s="14" t="s">
        <v>2231</v>
      </c>
      <c r="G290" s="20">
        <v>32509</v>
      </c>
      <c r="H290" s="21" t="s">
        <v>2233</v>
      </c>
      <c r="I290" s="43">
        <v>3469402630</v>
      </c>
      <c r="J290" s="47">
        <v>220</v>
      </c>
      <c r="K290" s="36">
        <v>375</v>
      </c>
      <c r="L290" s="49">
        <f t="shared" si="40"/>
        <v>11.733333333333334</v>
      </c>
      <c r="M290" s="47">
        <v>529</v>
      </c>
      <c r="N290" s="36">
        <v>1100</v>
      </c>
      <c r="O290" s="55">
        <f t="shared" si="41"/>
        <v>9.6181818181818173</v>
      </c>
      <c r="P290" s="47">
        <v>344</v>
      </c>
      <c r="Q290" s="36">
        <v>550</v>
      </c>
      <c r="R290" s="55">
        <f t="shared" si="42"/>
        <v>12.50909090909091</v>
      </c>
      <c r="S290" s="47"/>
      <c r="T290" s="36"/>
      <c r="U290" s="55" t="str">
        <f t="shared" si="43"/>
        <v>0</v>
      </c>
      <c r="V290" s="47"/>
      <c r="W290" s="36"/>
      <c r="X290" s="55" t="str">
        <f t="shared" si="44"/>
        <v>0</v>
      </c>
      <c r="Y290" s="47"/>
      <c r="Z290" s="36"/>
      <c r="AA290" s="55" t="str">
        <f t="shared" si="45"/>
        <v>0</v>
      </c>
      <c r="AB290" s="47"/>
      <c r="AC290" s="36"/>
      <c r="AD290" s="55" t="str">
        <f t="shared" si="46"/>
        <v>0</v>
      </c>
      <c r="AE290" s="47"/>
      <c r="AF290" s="36"/>
      <c r="AG290" s="55" t="str">
        <f t="shared" si="47"/>
        <v>0</v>
      </c>
      <c r="AH290" s="60">
        <f t="shared" si="48"/>
        <v>33.860606060606059</v>
      </c>
      <c r="AI290" s="16">
        <v>71</v>
      </c>
      <c r="AJ290" s="61">
        <f t="shared" si="49"/>
        <v>104.86060606060606</v>
      </c>
      <c r="AK290" s="66"/>
      <c r="AL290" s="26"/>
      <c r="AM290" s="67"/>
      <c r="AN290" s="33" t="s">
        <v>2223</v>
      </c>
      <c r="AO290" s="5" t="s">
        <v>2223</v>
      </c>
      <c r="AP290" s="5" t="s">
        <v>1487</v>
      </c>
      <c r="AQ290" s="5" t="s">
        <v>2224</v>
      </c>
      <c r="AR290" s="5">
        <v>3464658288</v>
      </c>
      <c r="AS290" s="5"/>
      <c r="AT290" s="5"/>
      <c r="AU290" s="5"/>
      <c r="AV290" s="5" t="s">
        <v>4</v>
      </c>
      <c r="AW290" s="5" t="s">
        <v>238</v>
      </c>
      <c r="AX290" s="5">
        <v>2011</v>
      </c>
      <c r="AY290" s="5" t="s">
        <v>1227</v>
      </c>
      <c r="AZ290" s="5" t="s">
        <v>204</v>
      </c>
      <c r="BA290" s="5" t="s">
        <v>284</v>
      </c>
      <c r="BB290" s="5">
        <v>2013</v>
      </c>
      <c r="BC290" s="5" t="s">
        <v>125</v>
      </c>
      <c r="BD290" s="5" t="s">
        <v>206</v>
      </c>
      <c r="BE290" s="5" t="s">
        <v>238</v>
      </c>
      <c r="BF290" s="5">
        <v>2020</v>
      </c>
      <c r="BG290" s="5" t="s">
        <v>308</v>
      </c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 t="s">
        <v>131</v>
      </c>
      <c r="CE290" s="5" t="s">
        <v>1908</v>
      </c>
      <c r="CF290" s="5">
        <v>2006</v>
      </c>
      <c r="CG290" s="5" t="s">
        <v>407</v>
      </c>
      <c r="CH290" s="5">
        <v>100</v>
      </c>
      <c r="CI290" s="5">
        <v>98</v>
      </c>
      <c r="CJ290" s="5"/>
      <c r="CK290" s="5"/>
      <c r="CL290" s="5"/>
      <c r="CM290" s="5"/>
      <c r="CN290" s="5"/>
      <c r="CO290" s="5"/>
      <c r="CP290" s="5" t="s">
        <v>117</v>
      </c>
      <c r="CQ290" s="5" t="s">
        <v>134</v>
      </c>
      <c r="CR290" s="5"/>
      <c r="CS290" s="5"/>
      <c r="CT290" s="5"/>
      <c r="CU290" s="5"/>
      <c r="CV290" s="5"/>
    </row>
    <row r="291" spans="1:100" ht="120" x14ac:dyDescent="0.4">
      <c r="A291" s="40">
        <v>287</v>
      </c>
      <c r="B291" s="17">
        <v>289</v>
      </c>
      <c r="C291" s="14">
        <v>23800543</v>
      </c>
      <c r="D291" s="22" t="s">
        <v>1584</v>
      </c>
      <c r="E291" s="22" t="s">
        <v>1611</v>
      </c>
      <c r="F291" s="14" t="s">
        <v>2235</v>
      </c>
      <c r="G291" s="20">
        <v>32613</v>
      </c>
      <c r="H291" s="21" t="s">
        <v>2236</v>
      </c>
      <c r="I291" s="43">
        <v>3439589675</v>
      </c>
      <c r="J291" s="47">
        <v>601</v>
      </c>
      <c r="K291" s="36">
        <v>1050</v>
      </c>
      <c r="L291" s="49">
        <f t="shared" si="40"/>
        <v>11.44761904761905</v>
      </c>
      <c r="M291" s="47">
        <v>650</v>
      </c>
      <c r="N291" s="36">
        <v>1100</v>
      </c>
      <c r="O291" s="55">
        <f t="shared" si="41"/>
        <v>11.818181818181818</v>
      </c>
      <c r="P291" s="47">
        <v>340</v>
      </c>
      <c r="Q291" s="36">
        <v>550</v>
      </c>
      <c r="R291" s="55">
        <f t="shared" si="42"/>
        <v>12.363636363636363</v>
      </c>
      <c r="S291" s="47">
        <v>672</v>
      </c>
      <c r="T291" s="36">
        <v>1100</v>
      </c>
      <c r="U291" s="55">
        <f t="shared" si="43"/>
        <v>12.218181818181819</v>
      </c>
      <c r="V291" s="47"/>
      <c r="W291" s="36"/>
      <c r="X291" s="55" t="str">
        <f t="shared" si="44"/>
        <v>0</v>
      </c>
      <c r="Y291" s="47"/>
      <c r="Z291" s="36"/>
      <c r="AA291" s="55" t="str">
        <f t="shared" si="45"/>
        <v>0</v>
      </c>
      <c r="AB291" s="47"/>
      <c r="AC291" s="36"/>
      <c r="AD291" s="55" t="str">
        <f t="shared" si="46"/>
        <v>0</v>
      </c>
      <c r="AE291" s="47"/>
      <c r="AF291" s="36"/>
      <c r="AG291" s="55" t="str">
        <f t="shared" si="47"/>
        <v>0</v>
      </c>
      <c r="AH291" s="60">
        <f t="shared" si="48"/>
        <v>47.847619047619048</v>
      </c>
      <c r="AI291" s="16">
        <v>57</v>
      </c>
      <c r="AJ291" s="61">
        <f t="shared" si="49"/>
        <v>104.84761904761905</v>
      </c>
      <c r="AK291" s="66"/>
      <c r="AL291" s="26"/>
      <c r="AM291" s="67"/>
      <c r="AN291" s="33" t="s">
        <v>2227</v>
      </c>
      <c r="AO291" s="5" t="s">
        <v>2196</v>
      </c>
      <c r="AP291" s="5" t="s">
        <v>393</v>
      </c>
      <c r="AQ291" s="5" t="s">
        <v>2197</v>
      </c>
      <c r="AR291" s="5">
        <v>3469690968</v>
      </c>
      <c r="AS291" s="5"/>
      <c r="AT291" s="5"/>
      <c r="AU291" s="5"/>
      <c r="AV291" s="5" t="s">
        <v>4</v>
      </c>
      <c r="AW291" s="5" t="s">
        <v>238</v>
      </c>
      <c r="AX291" s="5">
        <v>2002</v>
      </c>
      <c r="AY291" s="5" t="s">
        <v>1929</v>
      </c>
      <c r="AZ291" s="5" t="s">
        <v>204</v>
      </c>
      <c r="BA291" s="5" t="s">
        <v>238</v>
      </c>
      <c r="BB291" s="5">
        <v>2004</v>
      </c>
      <c r="BC291" s="5" t="s">
        <v>1929</v>
      </c>
      <c r="BD291" s="5" t="s">
        <v>206</v>
      </c>
      <c r="BE291" s="5" t="s">
        <v>284</v>
      </c>
      <c r="BF291" s="5">
        <v>2012</v>
      </c>
      <c r="BG291" s="5" t="s">
        <v>306</v>
      </c>
      <c r="BH291" s="5" t="s">
        <v>209</v>
      </c>
      <c r="BI291" s="5" t="s">
        <v>210</v>
      </c>
      <c r="BJ291" s="5">
        <v>2014</v>
      </c>
      <c r="BK291" s="5" t="s">
        <v>127</v>
      </c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 t="s">
        <v>128</v>
      </c>
      <c r="BW291" s="5" t="s">
        <v>214</v>
      </c>
      <c r="BX291" s="5">
        <v>2013</v>
      </c>
      <c r="BY291" s="5" t="s">
        <v>308</v>
      </c>
      <c r="BZ291" s="5" t="s">
        <v>310</v>
      </c>
      <c r="CA291" s="5" t="s">
        <v>214</v>
      </c>
      <c r="CB291" s="5">
        <v>2016</v>
      </c>
      <c r="CC291" s="5" t="s">
        <v>308</v>
      </c>
      <c r="CD291" s="5" t="s">
        <v>131</v>
      </c>
      <c r="CE291" s="5" t="s">
        <v>2228</v>
      </c>
      <c r="CF291" s="5">
        <v>1999</v>
      </c>
      <c r="CG291" s="5" t="s">
        <v>2229</v>
      </c>
      <c r="CH291" s="5">
        <v>300</v>
      </c>
      <c r="CI291" s="5">
        <v>240</v>
      </c>
      <c r="CJ291" s="5"/>
      <c r="CK291" s="5"/>
      <c r="CL291" s="5"/>
      <c r="CM291" s="5"/>
      <c r="CN291" s="5"/>
      <c r="CO291" s="5"/>
      <c r="CP291" s="5"/>
      <c r="CQ291" s="5" t="s">
        <v>134</v>
      </c>
      <c r="CR291" s="5"/>
      <c r="CS291" s="5"/>
      <c r="CT291" s="5"/>
      <c r="CU291" s="5"/>
      <c r="CV291" s="5"/>
    </row>
    <row r="292" spans="1:100" ht="114" x14ac:dyDescent="0.4">
      <c r="A292" s="40">
        <v>288</v>
      </c>
      <c r="B292" s="17">
        <v>290</v>
      </c>
      <c r="C292" s="14">
        <v>23800960</v>
      </c>
      <c r="D292" s="22" t="s">
        <v>2238</v>
      </c>
      <c r="E292" s="22" t="s">
        <v>180</v>
      </c>
      <c r="F292" s="14" t="s">
        <v>2239</v>
      </c>
      <c r="G292" s="20">
        <v>32245</v>
      </c>
      <c r="H292" s="21" t="s">
        <v>2240</v>
      </c>
      <c r="I292" s="43">
        <v>3469188428</v>
      </c>
      <c r="J292" s="47">
        <v>504</v>
      </c>
      <c r="K292" s="36">
        <v>850</v>
      </c>
      <c r="L292" s="49">
        <f t="shared" si="40"/>
        <v>11.858823529411763</v>
      </c>
      <c r="M292" s="47">
        <v>599</v>
      </c>
      <c r="N292" s="36">
        <v>1100</v>
      </c>
      <c r="O292" s="55">
        <f t="shared" si="41"/>
        <v>10.890909090909091</v>
      </c>
      <c r="P292" s="47">
        <v>601</v>
      </c>
      <c r="Q292" s="36">
        <v>1000</v>
      </c>
      <c r="R292" s="55">
        <f t="shared" si="42"/>
        <v>12.02</v>
      </c>
      <c r="S292" s="47">
        <v>694</v>
      </c>
      <c r="T292" s="36">
        <v>1100</v>
      </c>
      <c r="U292" s="55">
        <f t="shared" si="43"/>
        <v>12.618181818181817</v>
      </c>
      <c r="V292" s="47"/>
      <c r="W292" s="36"/>
      <c r="X292" s="55" t="str">
        <f t="shared" si="44"/>
        <v>0</v>
      </c>
      <c r="Y292" s="47"/>
      <c r="Z292" s="36"/>
      <c r="AA292" s="55" t="str">
        <f t="shared" si="45"/>
        <v>0</v>
      </c>
      <c r="AB292" s="47">
        <v>601</v>
      </c>
      <c r="AC292" s="36">
        <v>900</v>
      </c>
      <c r="AD292" s="55">
        <f t="shared" si="46"/>
        <v>3.338888888888889</v>
      </c>
      <c r="AE292" s="47"/>
      <c r="AF292" s="36"/>
      <c r="AG292" s="55" t="str">
        <f t="shared" si="47"/>
        <v>0</v>
      </c>
      <c r="AH292" s="60">
        <f t="shared" si="48"/>
        <v>50.726803327391558</v>
      </c>
      <c r="AI292" s="16">
        <v>54</v>
      </c>
      <c r="AJ292" s="61">
        <f t="shared" si="49"/>
        <v>104.72680332739156</v>
      </c>
      <c r="AK292" s="66"/>
      <c r="AL292" s="26"/>
      <c r="AM292" s="67"/>
      <c r="AN292" s="33" t="s">
        <v>2233</v>
      </c>
      <c r="AO292" s="5" t="s">
        <v>2233</v>
      </c>
      <c r="AP292" s="5" t="s">
        <v>114</v>
      </c>
      <c r="AQ292" s="5" t="s">
        <v>2234</v>
      </c>
      <c r="AR292" s="5">
        <v>3469402630</v>
      </c>
      <c r="AS292" s="5">
        <v>3469402630</v>
      </c>
      <c r="AT292" s="5"/>
      <c r="AU292" s="5"/>
      <c r="AV292" s="5" t="s">
        <v>4</v>
      </c>
      <c r="AW292" s="5" t="s">
        <v>238</v>
      </c>
      <c r="AX292" s="5">
        <v>2009</v>
      </c>
      <c r="AY292" s="5" t="s">
        <v>125</v>
      </c>
      <c r="AZ292" s="5" t="s">
        <v>204</v>
      </c>
      <c r="BA292" s="5" t="s">
        <v>238</v>
      </c>
      <c r="BB292" s="5">
        <v>2013</v>
      </c>
      <c r="BC292" s="5" t="s">
        <v>125</v>
      </c>
      <c r="BD292" s="5" t="s">
        <v>206</v>
      </c>
      <c r="BE292" s="5" t="s">
        <v>238</v>
      </c>
      <c r="BF292" s="5">
        <v>2018</v>
      </c>
      <c r="BG292" s="5" t="s">
        <v>635</v>
      </c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>
        <v>0</v>
      </c>
      <c r="CI292" s="5">
        <v>0</v>
      </c>
      <c r="CJ292" s="5"/>
      <c r="CK292" s="5"/>
      <c r="CL292" s="5"/>
      <c r="CM292" s="5"/>
      <c r="CN292" s="5"/>
      <c r="CO292" s="5"/>
      <c r="CP292" s="5" t="s">
        <v>117</v>
      </c>
      <c r="CQ292" s="5" t="s">
        <v>134</v>
      </c>
      <c r="CR292" s="5"/>
      <c r="CS292" s="5"/>
      <c r="CT292" s="5"/>
      <c r="CU292" s="5"/>
      <c r="CV292" s="5"/>
    </row>
    <row r="293" spans="1:100" ht="114" x14ac:dyDescent="0.4">
      <c r="A293" s="40">
        <v>289</v>
      </c>
      <c r="B293" s="17">
        <v>291</v>
      </c>
      <c r="C293" s="14">
        <v>23800359</v>
      </c>
      <c r="D293" s="22" t="s">
        <v>2241</v>
      </c>
      <c r="E293" s="22" t="s">
        <v>136</v>
      </c>
      <c r="F293" s="14" t="s">
        <v>2242</v>
      </c>
      <c r="G293" s="20">
        <v>34709</v>
      </c>
      <c r="H293" s="21" t="s">
        <v>2243</v>
      </c>
      <c r="I293" s="43">
        <v>3479444032</v>
      </c>
      <c r="J293" s="47">
        <v>763</v>
      </c>
      <c r="K293" s="36">
        <v>1050</v>
      </c>
      <c r="L293" s="49">
        <f t="shared" si="40"/>
        <v>14.533333333333333</v>
      </c>
      <c r="M293" s="47">
        <v>665</v>
      </c>
      <c r="N293" s="36">
        <v>1100</v>
      </c>
      <c r="O293" s="55">
        <f t="shared" si="41"/>
        <v>12.09090909090909</v>
      </c>
      <c r="P293" s="47">
        <v>303</v>
      </c>
      <c r="Q293" s="36">
        <v>550</v>
      </c>
      <c r="R293" s="55">
        <f t="shared" si="42"/>
        <v>11.018181818181818</v>
      </c>
      <c r="S293" s="47">
        <v>829</v>
      </c>
      <c r="T293" s="36">
        <v>1100</v>
      </c>
      <c r="U293" s="55">
        <f t="shared" si="43"/>
        <v>15.072727272727274</v>
      </c>
      <c r="V293" s="47"/>
      <c r="W293" s="36"/>
      <c r="X293" s="55" t="str">
        <f t="shared" si="44"/>
        <v>0</v>
      </c>
      <c r="Y293" s="47"/>
      <c r="Z293" s="36"/>
      <c r="AA293" s="55" t="str">
        <f t="shared" si="45"/>
        <v>0</v>
      </c>
      <c r="AB293" s="47"/>
      <c r="AC293" s="36"/>
      <c r="AD293" s="55" t="str">
        <f t="shared" si="46"/>
        <v>0</v>
      </c>
      <c r="AE293" s="47"/>
      <c r="AF293" s="36"/>
      <c r="AG293" s="55" t="str">
        <f t="shared" si="47"/>
        <v>0</v>
      </c>
      <c r="AH293" s="60">
        <f t="shared" si="48"/>
        <v>52.715151515151518</v>
      </c>
      <c r="AI293" s="16">
        <v>52</v>
      </c>
      <c r="AJ293" s="61">
        <f t="shared" si="49"/>
        <v>104.71515151515152</v>
      </c>
      <c r="AK293" s="66"/>
      <c r="AL293" s="26"/>
      <c r="AM293" s="67"/>
      <c r="AN293" s="33" t="s">
        <v>2236</v>
      </c>
      <c r="AO293" s="5" t="s">
        <v>2236</v>
      </c>
      <c r="AP293" s="5" t="s">
        <v>193</v>
      </c>
      <c r="AQ293" s="5" t="s">
        <v>488</v>
      </c>
      <c r="AR293" s="5">
        <v>3439589675</v>
      </c>
      <c r="AS293" s="5">
        <v>3415677828</v>
      </c>
      <c r="AT293" s="5"/>
      <c r="AU293" s="5"/>
      <c r="AV293" s="5" t="s">
        <v>4</v>
      </c>
      <c r="AW293" s="5" t="s">
        <v>238</v>
      </c>
      <c r="AX293" s="5">
        <v>2010</v>
      </c>
      <c r="AY293" s="5" t="s">
        <v>125</v>
      </c>
      <c r="AZ293" s="5" t="s">
        <v>204</v>
      </c>
      <c r="BA293" s="5" t="s">
        <v>238</v>
      </c>
      <c r="BB293" s="5">
        <v>2012</v>
      </c>
      <c r="BC293" s="5" t="s">
        <v>125</v>
      </c>
      <c r="BD293" s="5" t="s">
        <v>206</v>
      </c>
      <c r="BE293" s="5" t="s">
        <v>238</v>
      </c>
      <c r="BF293" s="5">
        <v>2016</v>
      </c>
      <c r="BG293" s="5" t="s">
        <v>127</v>
      </c>
      <c r="BH293" s="5" t="s">
        <v>209</v>
      </c>
      <c r="BI293" s="5" t="s">
        <v>210</v>
      </c>
      <c r="BJ293" s="5">
        <v>2018</v>
      </c>
      <c r="BK293" s="5" t="s">
        <v>127</v>
      </c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 t="s">
        <v>131</v>
      </c>
      <c r="CE293" s="5"/>
      <c r="CF293" s="5">
        <v>2008</v>
      </c>
      <c r="CG293" s="5" t="s">
        <v>2237</v>
      </c>
      <c r="CH293" s="5">
        <v>300</v>
      </c>
      <c r="CI293" s="5">
        <v>292</v>
      </c>
      <c r="CJ293" s="5"/>
      <c r="CK293" s="5"/>
      <c r="CL293" s="5"/>
      <c r="CM293" s="5"/>
      <c r="CN293" s="5"/>
      <c r="CO293" s="5"/>
      <c r="CP293" s="5"/>
      <c r="CQ293" s="5" t="s">
        <v>134</v>
      </c>
      <c r="CR293" s="5"/>
      <c r="CS293" s="5"/>
      <c r="CT293" s="5"/>
      <c r="CU293" s="5"/>
      <c r="CV293" s="5"/>
    </row>
    <row r="294" spans="1:100" ht="114" x14ac:dyDescent="0.4">
      <c r="A294" s="40">
        <v>290</v>
      </c>
      <c r="B294" s="17">
        <v>293</v>
      </c>
      <c r="C294" s="14">
        <v>23800580</v>
      </c>
      <c r="D294" s="22" t="s">
        <v>2256</v>
      </c>
      <c r="E294" s="22" t="s">
        <v>658</v>
      </c>
      <c r="F294" s="14" t="s">
        <v>2257</v>
      </c>
      <c r="G294" s="20">
        <v>35796</v>
      </c>
      <c r="H294" s="21" t="s">
        <v>2259</v>
      </c>
      <c r="I294" s="43">
        <v>3449053133</v>
      </c>
      <c r="J294" s="47">
        <v>562</v>
      </c>
      <c r="K294" s="36">
        <v>1050</v>
      </c>
      <c r="L294" s="49">
        <f t="shared" si="40"/>
        <v>10.704761904761906</v>
      </c>
      <c r="M294" s="47">
        <v>615</v>
      </c>
      <c r="N294" s="36">
        <v>1100</v>
      </c>
      <c r="O294" s="55">
        <f t="shared" si="41"/>
        <v>11.181818181818182</v>
      </c>
      <c r="P294" s="47">
        <v>718</v>
      </c>
      <c r="Q294" s="36">
        <v>1100</v>
      </c>
      <c r="R294" s="55">
        <f t="shared" si="42"/>
        <v>13.054545454545455</v>
      </c>
      <c r="S294" s="47">
        <v>473</v>
      </c>
      <c r="T294" s="36">
        <v>600</v>
      </c>
      <c r="U294" s="55">
        <f t="shared" si="43"/>
        <v>15.766666666666666</v>
      </c>
      <c r="V294" s="47"/>
      <c r="W294" s="36"/>
      <c r="X294" s="55" t="str">
        <f t="shared" si="44"/>
        <v>0</v>
      </c>
      <c r="Y294" s="47"/>
      <c r="Z294" s="36"/>
      <c r="AA294" s="55" t="str">
        <f t="shared" si="45"/>
        <v>0</v>
      </c>
      <c r="AB294" s="47"/>
      <c r="AC294" s="36"/>
      <c r="AD294" s="55" t="str">
        <f t="shared" si="46"/>
        <v>0</v>
      </c>
      <c r="AE294" s="47"/>
      <c r="AF294" s="36"/>
      <c r="AG294" s="55" t="str">
        <f t="shared" si="47"/>
        <v>0</v>
      </c>
      <c r="AH294" s="60">
        <f t="shared" si="48"/>
        <v>50.70779220779221</v>
      </c>
      <c r="AI294" s="16">
        <v>54</v>
      </c>
      <c r="AJ294" s="61">
        <f t="shared" si="49"/>
        <v>104.70779220779221</v>
      </c>
      <c r="AK294" s="66"/>
      <c r="AL294" s="26"/>
      <c r="AM294" s="67"/>
      <c r="AN294" s="33" t="s">
        <v>2240</v>
      </c>
      <c r="AO294" s="5" t="s">
        <v>2240</v>
      </c>
      <c r="AP294" s="5" t="s">
        <v>346</v>
      </c>
      <c r="AQ294" s="5" t="s">
        <v>346</v>
      </c>
      <c r="AR294" s="5">
        <v>3469188428</v>
      </c>
      <c r="AS294" s="5"/>
      <c r="AT294" s="5"/>
      <c r="AU294" s="5"/>
      <c r="AV294" s="5" t="s">
        <v>4</v>
      </c>
      <c r="AW294" s="5" t="s">
        <v>121</v>
      </c>
      <c r="AX294" s="5">
        <v>2004</v>
      </c>
      <c r="AY294" s="5" t="s">
        <v>125</v>
      </c>
      <c r="AZ294" s="5" t="s">
        <v>204</v>
      </c>
      <c r="BA294" s="5" t="s">
        <v>238</v>
      </c>
      <c r="BB294" s="5">
        <v>2007</v>
      </c>
      <c r="BC294" s="5" t="s">
        <v>125</v>
      </c>
      <c r="BD294" s="5" t="s">
        <v>206</v>
      </c>
      <c r="BE294" s="5" t="s">
        <v>238</v>
      </c>
      <c r="BF294" s="5">
        <v>2012</v>
      </c>
      <c r="BG294" s="5" t="s">
        <v>308</v>
      </c>
      <c r="BH294" s="5" t="s">
        <v>209</v>
      </c>
      <c r="BI294" s="5" t="s">
        <v>210</v>
      </c>
      <c r="BJ294" s="5">
        <v>2014</v>
      </c>
      <c r="BK294" s="5" t="s">
        <v>127</v>
      </c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 t="s">
        <v>128</v>
      </c>
      <c r="BW294" s="5" t="s">
        <v>438</v>
      </c>
      <c r="BX294" s="5">
        <v>2014</v>
      </c>
      <c r="BY294" s="5" t="s">
        <v>308</v>
      </c>
      <c r="BZ294" s="5"/>
      <c r="CA294" s="5"/>
      <c r="CB294" s="5"/>
      <c r="CC294" s="5"/>
      <c r="CD294" s="5" t="s">
        <v>295</v>
      </c>
      <c r="CE294" s="5" t="s">
        <v>520</v>
      </c>
      <c r="CF294" s="5">
        <v>2009</v>
      </c>
      <c r="CG294" s="5" t="s">
        <v>308</v>
      </c>
      <c r="CH294" s="5">
        <v>900</v>
      </c>
      <c r="CI294" s="5">
        <v>632</v>
      </c>
      <c r="CJ294" s="5"/>
      <c r="CK294" s="5"/>
      <c r="CL294" s="5"/>
      <c r="CM294" s="5"/>
      <c r="CN294" s="5"/>
      <c r="CO294" s="5"/>
      <c r="CP294" s="5" t="s">
        <v>117</v>
      </c>
      <c r="CQ294" s="5" t="s">
        <v>134</v>
      </c>
      <c r="CR294" s="5"/>
      <c r="CS294" s="5"/>
      <c r="CT294" s="5"/>
      <c r="CU294" s="5"/>
      <c r="CV294" s="5"/>
    </row>
    <row r="295" spans="1:100" ht="114" x14ac:dyDescent="0.4">
      <c r="A295" s="40">
        <v>291</v>
      </c>
      <c r="B295" s="17">
        <v>292</v>
      </c>
      <c r="C295" s="14">
        <v>23800606</v>
      </c>
      <c r="D295" s="22" t="s">
        <v>2247</v>
      </c>
      <c r="E295" s="22" t="s">
        <v>2248</v>
      </c>
      <c r="F295" s="14" t="s">
        <v>2249</v>
      </c>
      <c r="G295" s="20">
        <v>30321</v>
      </c>
      <c r="H295" s="21" t="s">
        <v>2251</v>
      </c>
      <c r="I295" s="43">
        <v>3455402443</v>
      </c>
      <c r="J295" s="47">
        <v>414</v>
      </c>
      <c r="K295" s="36">
        <v>850</v>
      </c>
      <c r="L295" s="49">
        <f t="shared" si="40"/>
        <v>9.7411764705882362</v>
      </c>
      <c r="M295" s="47">
        <v>608</v>
      </c>
      <c r="N295" s="36">
        <v>1100</v>
      </c>
      <c r="O295" s="55">
        <f t="shared" si="41"/>
        <v>11.054545454545455</v>
      </c>
      <c r="P295" s="47">
        <v>330</v>
      </c>
      <c r="Q295" s="36">
        <v>550</v>
      </c>
      <c r="R295" s="55">
        <f t="shared" si="42"/>
        <v>12</v>
      </c>
      <c r="S295" s="47">
        <v>600</v>
      </c>
      <c r="T295" s="36">
        <v>1100</v>
      </c>
      <c r="U295" s="55">
        <f t="shared" si="43"/>
        <v>10.909090909090908</v>
      </c>
      <c r="V295" s="47"/>
      <c r="W295" s="36"/>
      <c r="X295" s="55" t="str">
        <f t="shared" si="44"/>
        <v>0</v>
      </c>
      <c r="Y295" s="47"/>
      <c r="Z295" s="36"/>
      <c r="AA295" s="55" t="str">
        <f t="shared" si="45"/>
        <v>0</v>
      </c>
      <c r="AB295" s="47"/>
      <c r="AC295" s="36"/>
      <c r="AD295" s="55" t="str">
        <f t="shared" si="46"/>
        <v>0</v>
      </c>
      <c r="AE295" s="47"/>
      <c r="AF295" s="36"/>
      <c r="AG295" s="55" t="str">
        <f t="shared" si="47"/>
        <v>0</v>
      </c>
      <c r="AH295" s="60">
        <f t="shared" si="48"/>
        <v>43.704812834224597</v>
      </c>
      <c r="AI295" s="16">
        <v>61</v>
      </c>
      <c r="AJ295" s="61">
        <f t="shared" si="49"/>
        <v>104.7048128342246</v>
      </c>
      <c r="AK295" s="66"/>
      <c r="AL295" s="26"/>
      <c r="AM295" s="67"/>
      <c r="AN295" s="33" t="s">
        <v>2243</v>
      </c>
      <c r="AO295" s="5" t="s">
        <v>2243</v>
      </c>
      <c r="AP295" s="5" t="s">
        <v>341</v>
      </c>
      <c r="AQ295" s="5" t="s">
        <v>753</v>
      </c>
      <c r="AR295" s="5">
        <v>3479444032</v>
      </c>
      <c r="AS295" s="5">
        <v>3135343236</v>
      </c>
      <c r="AT295" s="5">
        <v>3018060477</v>
      </c>
      <c r="AU295" s="5"/>
      <c r="AV295" s="5" t="s">
        <v>4</v>
      </c>
      <c r="AW295" s="5" t="s">
        <v>121</v>
      </c>
      <c r="AX295" s="5">
        <v>2011</v>
      </c>
      <c r="AY295" s="5" t="s">
        <v>125</v>
      </c>
      <c r="AZ295" s="5" t="s">
        <v>123</v>
      </c>
      <c r="BA295" s="5" t="s">
        <v>124</v>
      </c>
      <c r="BB295" s="5">
        <v>2014</v>
      </c>
      <c r="BC295" s="5" t="s">
        <v>125</v>
      </c>
      <c r="BD295" s="5" t="s">
        <v>206</v>
      </c>
      <c r="BE295" s="5" t="s">
        <v>238</v>
      </c>
      <c r="BF295" s="5">
        <v>2017</v>
      </c>
      <c r="BG295" s="5" t="s">
        <v>127</v>
      </c>
      <c r="BH295" s="5" t="s">
        <v>209</v>
      </c>
      <c r="BI295" s="5" t="s">
        <v>436</v>
      </c>
      <c r="BJ295" s="5">
        <v>2019</v>
      </c>
      <c r="BK295" s="5" t="s">
        <v>127</v>
      </c>
      <c r="BL295" s="5" t="s">
        <v>212</v>
      </c>
      <c r="BM295" s="5" t="s">
        <v>2244</v>
      </c>
      <c r="BN295" s="5">
        <v>2020</v>
      </c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 t="s">
        <v>131</v>
      </c>
      <c r="CE295" s="5" t="s">
        <v>2245</v>
      </c>
      <c r="CF295" s="5">
        <v>2010</v>
      </c>
      <c r="CG295" s="5" t="s">
        <v>2246</v>
      </c>
      <c r="CH295" s="5">
        <v>300</v>
      </c>
      <c r="CI295" s="5">
        <v>295</v>
      </c>
      <c r="CJ295" s="5"/>
      <c r="CK295" s="5"/>
      <c r="CL295" s="5"/>
      <c r="CM295" s="5"/>
      <c r="CN295" s="5"/>
      <c r="CO295" s="5"/>
      <c r="CP295" s="5" t="s">
        <v>117</v>
      </c>
      <c r="CQ295" s="5" t="s">
        <v>134</v>
      </c>
      <c r="CR295" s="5"/>
      <c r="CS295" s="5"/>
      <c r="CT295" s="5"/>
      <c r="CU295" s="5"/>
      <c r="CV295" s="5"/>
    </row>
    <row r="296" spans="1:100" ht="114" x14ac:dyDescent="0.4">
      <c r="A296" s="40">
        <v>292</v>
      </c>
      <c r="B296" s="17">
        <v>294</v>
      </c>
      <c r="C296" s="14">
        <v>23800299</v>
      </c>
      <c r="D296" s="22" t="s">
        <v>637</v>
      </c>
      <c r="E296" s="22" t="s">
        <v>2264</v>
      </c>
      <c r="F296" s="14" t="s">
        <v>2265</v>
      </c>
      <c r="G296" s="20">
        <v>32933</v>
      </c>
      <c r="H296" s="21" t="s">
        <v>2266</v>
      </c>
      <c r="I296" s="43">
        <v>3429618167</v>
      </c>
      <c r="J296" s="47">
        <v>525</v>
      </c>
      <c r="K296" s="36">
        <v>1050</v>
      </c>
      <c r="L296" s="49">
        <f t="shared" si="40"/>
        <v>10</v>
      </c>
      <c r="M296" s="47">
        <v>573</v>
      </c>
      <c r="N296" s="36">
        <v>1100</v>
      </c>
      <c r="O296" s="55">
        <f t="shared" si="41"/>
        <v>10.418181818181818</v>
      </c>
      <c r="P296" s="47">
        <v>434</v>
      </c>
      <c r="Q296" s="36">
        <v>600</v>
      </c>
      <c r="R296" s="55">
        <f t="shared" si="42"/>
        <v>14.466666666666669</v>
      </c>
      <c r="S296" s="47">
        <v>821</v>
      </c>
      <c r="T296" s="36">
        <v>1200</v>
      </c>
      <c r="U296" s="55">
        <f t="shared" si="43"/>
        <v>13.683333333333334</v>
      </c>
      <c r="V296" s="47"/>
      <c r="W296" s="36"/>
      <c r="X296" s="55" t="str">
        <f t="shared" si="44"/>
        <v>0</v>
      </c>
      <c r="Y296" s="47"/>
      <c r="Z296" s="36"/>
      <c r="AA296" s="55" t="str">
        <f t="shared" si="45"/>
        <v>0</v>
      </c>
      <c r="AB296" s="47"/>
      <c r="AC296" s="36"/>
      <c r="AD296" s="55" t="str">
        <f t="shared" si="46"/>
        <v>0</v>
      </c>
      <c r="AE296" s="47"/>
      <c r="AF296" s="36"/>
      <c r="AG296" s="55" t="str">
        <f t="shared" si="47"/>
        <v>0</v>
      </c>
      <c r="AH296" s="60">
        <f t="shared" si="48"/>
        <v>48.568181818181827</v>
      </c>
      <c r="AI296" s="16">
        <v>56</v>
      </c>
      <c r="AJ296" s="61">
        <f t="shared" si="49"/>
        <v>104.56818181818183</v>
      </c>
      <c r="AK296" s="66"/>
      <c r="AL296" s="26"/>
      <c r="AM296" s="67"/>
      <c r="AN296" s="33" t="s">
        <v>2250</v>
      </c>
      <c r="AO296" s="5" t="s">
        <v>2251</v>
      </c>
      <c r="AP296" s="5" t="s">
        <v>605</v>
      </c>
      <c r="AQ296" s="5" t="s">
        <v>892</v>
      </c>
      <c r="AR296" s="5">
        <v>3455402443</v>
      </c>
      <c r="AS296" s="5">
        <v>3455402443</v>
      </c>
      <c r="AT296" s="5">
        <v>3455402443</v>
      </c>
      <c r="AU296" s="5">
        <v>3455402443</v>
      </c>
      <c r="AV296" s="5" t="s">
        <v>4</v>
      </c>
      <c r="AW296" s="5" t="s">
        <v>2252</v>
      </c>
      <c r="AX296" s="5">
        <v>2003</v>
      </c>
      <c r="AY296" s="5" t="s">
        <v>452</v>
      </c>
      <c r="AZ296" s="5" t="s">
        <v>204</v>
      </c>
      <c r="BA296" s="5" t="s">
        <v>2252</v>
      </c>
      <c r="BB296" s="5">
        <v>2009</v>
      </c>
      <c r="BC296" s="5" t="s">
        <v>452</v>
      </c>
      <c r="BD296" s="5" t="s">
        <v>206</v>
      </c>
      <c r="BE296" s="5" t="s">
        <v>526</v>
      </c>
      <c r="BF296" s="5">
        <v>2013</v>
      </c>
      <c r="BG296" s="5" t="s">
        <v>2253</v>
      </c>
      <c r="BH296" s="5" t="s">
        <v>209</v>
      </c>
      <c r="BI296" s="5" t="s">
        <v>210</v>
      </c>
      <c r="BJ296" s="5">
        <v>2014</v>
      </c>
      <c r="BK296" s="5" t="s">
        <v>2253</v>
      </c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 t="s">
        <v>131</v>
      </c>
      <c r="CE296" s="5" t="s">
        <v>2254</v>
      </c>
      <c r="CF296" s="5">
        <v>2013</v>
      </c>
      <c r="CG296" s="5" t="s">
        <v>2255</v>
      </c>
      <c r="CH296" s="5">
        <v>100</v>
      </c>
      <c r="CI296" s="5">
        <v>93</v>
      </c>
      <c r="CJ296" s="5"/>
      <c r="CK296" s="5"/>
      <c r="CL296" s="5"/>
      <c r="CM296" s="5"/>
      <c r="CN296" s="5"/>
      <c r="CO296" s="5"/>
      <c r="CP296" s="5"/>
      <c r="CQ296" s="5" t="s">
        <v>134</v>
      </c>
      <c r="CR296" s="5"/>
      <c r="CS296" s="5"/>
      <c r="CT296" s="5"/>
      <c r="CU296" s="5"/>
      <c r="CV296" s="5"/>
    </row>
    <row r="297" spans="1:100" ht="114" x14ac:dyDescent="0.4">
      <c r="A297" s="40">
        <v>293</v>
      </c>
      <c r="B297" s="17">
        <v>295</v>
      </c>
      <c r="C297" s="14">
        <v>23800570</v>
      </c>
      <c r="D297" s="22" t="s">
        <v>1584</v>
      </c>
      <c r="E297" s="22" t="s">
        <v>2264</v>
      </c>
      <c r="F297" s="14" t="s">
        <v>2267</v>
      </c>
      <c r="G297" s="20">
        <v>33307</v>
      </c>
      <c r="H297" s="21" t="s">
        <v>2268</v>
      </c>
      <c r="I297" s="43">
        <v>3489124494</v>
      </c>
      <c r="J297" s="47">
        <v>464</v>
      </c>
      <c r="K297" s="36">
        <v>900</v>
      </c>
      <c r="L297" s="49">
        <f t="shared" si="40"/>
        <v>10.31111111111111</v>
      </c>
      <c r="M297" s="47">
        <v>534</v>
      </c>
      <c r="N297" s="36">
        <v>1100</v>
      </c>
      <c r="O297" s="55">
        <f t="shared" si="41"/>
        <v>9.709090909090909</v>
      </c>
      <c r="P297" s="47">
        <v>332</v>
      </c>
      <c r="Q297" s="36">
        <v>550</v>
      </c>
      <c r="R297" s="55">
        <f t="shared" si="42"/>
        <v>12.072727272727272</v>
      </c>
      <c r="S297" s="47"/>
      <c r="T297" s="36"/>
      <c r="U297" s="55" t="str">
        <f t="shared" si="43"/>
        <v>0</v>
      </c>
      <c r="V297" s="47"/>
      <c r="W297" s="36"/>
      <c r="X297" s="55" t="str">
        <f t="shared" si="44"/>
        <v>0</v>
      </c>
      <c r="Y297" s="47"/>
      <c r="Z297" s="36"/>
      <c r="AA297" s="55" t="str">
        <f t="shared" si="45"/>
        <v>0</v>
      </c>
      <c r="AB297" s="47">
        <v>593</v>
      </c>
      <c r="AC297" s="36">
        <v>900</v>
      </c>
      <c r="AD297" s="55">
        <f t="shared" si="46"/>
        <v>3.2944444444444443</v>
      </c>
      <c r="AE297" s="47">
        <v>758</v>
      </c>
      <c r="AF297" s="36">
        <v>1200</v>
      </c>
      <c r="AG297" s="55">
        <f t="shared" si="47"/>
        <v>3.1583333333333337</v>
      </c>
      <c r="AH297" s="60">
        <f t="shared" si="48"/>
        <v>38.545707070707067</v>
      </c>
      <c r="AI297" s="16">
        <v>66</v>
      </c>
      <c r="AJ297" s="61">
        <f t="shared" si="49"/>
        <v>104.54570707070707</v>
      </c>
      <c r="AK297" s="66"/>
      <c r="AL297" s="26"/>
      <c r="AM297" s="67"/>
      <c r="AN297" s="33" t="s">
        <v>2258</v>
      </c>
      <c r="AO297" s="5" t="s">
        <v>2259</v>
      </c>
      <c r="AP297" s="5" t="s">
        <v>2260</v>
      </c>
      <c r="AQ297" s="5" t="s">
        <v>340</v>
      </c>
      <c r="AR297" s="5">
        <v>3449053133</v>
      </c>
      <c r="AS297" s="5"/>
      <c r="AT297" s="5"/>
      <c r="AU297" s="5"/>
      <c r="AV297" s="5" t="s">
        <v>4</v>
      </c>
      <c r="AW297" s="5" t="s">
        <v>2261</v>
      </c>
      <c r="AX297" s="5">
        <v>2013</v>
      </c>
      <c r="AY297" s="5" t="s">
        <v>125</v>
      </c>
      <c r="AZ297" s="5" t="s">
        <v>204</v>
      </c>
      <c r="BA297" s="5" t="s">
        <v>2262</v>
      </c>
      <c r="BB297" s="5">
        <v>2015</v>
      </c>
      <c r="BC297" s="5" t="s">
        <v>125</v>
      </c>
      <c r="BD297" s="5" t="s">
        <v>206</v>
      </c>
      <c r="BE297" s="5" t="s">
        <v>238</v>
      </c>
      <c r="BF297" s="5">
        <v>2018</v>
      </c>
      <c r="BG297" s="5" t="s">
        <v>177</v>
      </c>
      <c r="BH297" s="5" t="s">
        <v>209</v>
      </c>
      <c r="BI297" s="5" t="s">
        <v>210</v>
      </c>
      <c r="BJ297" s="5">
        <v>2017</v>
      </c>
      <c r="BK297" s="5" t="s">
        <v>2263</v>
      </c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>
        <v>0</v>
      </c>
      <c r="CI297" s="5">
        <v>0</v>
      </c>
      <c r="CJ297" s="5"/>
      <c r="CK297" s="5"/>
      <c r="CL297" s="5"/>
      <c r="CM297" s="5"/>
      <c r="CN297" s="5"/>
      <c r="CO297" s="5"/>
      <c r="CP297" s="5" t="s">
        <v>117</v>
      </c>
      <c r="CQ297" s="5" t="s">
        <v>134</v>
      </c>
      <c r="CR297" s="5"/>
      <c r="CS297" s="5"/>
      <c r="CT297" s="5"/>
      <c r="CU297" s="5"/>
      <c r="CV297" s="5"/>
    </row>
    <row r="298" spans="1:100" ht="114" x14ac:dyDescent="0.4">
      <c r="A298" s="40">
        <v>294</v>
      </c>
      <c r="B298" s="17">
        <v>296</v>
      </c>
      <c r="C298" s="14">
        <v>23800721</v>
      </c>
      <c r="D298" s="22" t="s">
        <v>2270</v>
      </c>
      <c r="E298" s="22" t="s">
        <v>2031</v>
      </c>
      <c r="F298" s="14" t="s">
        <v>2271</v>
      </c>
      <c r="G298" s="20">
        <v>35643</v>
      </c>
      <c r="H298" s="21" t="s">
        <v>2272</v>
      </c>
      <c r="I298" s="43">
        <v>3449678670</v>
      </c>
      <c r="J298" s="47">
        <v>586</v>
      </c>
      <c r="K298" s="36">
        <v>1050</v>
      </c>
      <c r="L298" s="49">
        <f t="shared" si="40"/>
        <v>11.161904761904761</v>
      </c>
      <c r="M298" s="47">
        <v>618</v>
      </c>
      <c r="N298" s="36">
        <v>1100</v>
      </c>
      <c r="O298" s="55">
        <f t="shared" si="41"/>
        <v>11.236363636363635</v>
      </c>
      <c r="P298" s="47">
        <v>788</v>
      </c>
      <c r="Q298" s="36">
        <v>1200</v>
      </c>
      <c r="R298" s="55">
        <f t="shared" si="42"/>
        <v>13.133333333333333</v>
      </c>
      <c r="S298" s="47"/>
      <c r="T298" s="36"/>
      <c r="U298" s="55" t="str">
        <f t="shared" si="43"/>
        <v>0</v>
      </c>
      <c r="V298" s="47"/>
      <c r="W298" s="36"/>
      <c r="X298" s="55" t="str">
        <f t="shared" si="44"/>
        <v>0</v>
      </c>
      <c r="Y298" s="47"/>
      <c r="Z298" s="36"/>
      <c r="AA298" s="55" t="str">
        <f t="shared" si="45"/>
        <v>0</v>
      </c>
      <c r="AB298" s="47"/>
      <c r="AC298" s="36"/>
      <c r="AD298" s="55" t="str">
        <f t="shared" si="46"/>
        <v>0</v>
      </c>
      <c r="AE298" s="47"/>
      <c r="AF298" s="36"/>
      <c r="AG298" s="55" t="str">
        <f t="shared" si="47"/>
        <v>0</v>
      </c>
      <c r="AH298" s="60">
        <f t="shared" si="48"/>
        <v>35.531601731601725</v>
      </c>
      <c r="AI298" s="16">
        <v>69</v>
      </c>
      <c r="AJ298" s="61">
        <f t="shared" si="49"/>
        <v>104.53160173160173</v>
      </c>
      <c r="AK298" s="66"/>
      <c r="AL298" s="26"/>
      <c r="AM298" s="67"/>
      <c r="AN298" s="33" t="s">
        <v>2266</v>
      </c>
      <c r="AO298" s="5" t="s">
        <v>2266</v>
      </c>
      <c r="AP298" s="5" t="s">
        <v>326</v>
      </c>
      <c r="AQ298" s="5" t="s">
        <v>326</v>
      </c>
      <c r="AR298" s="5">
        <v>3429618167</v>
      </c>
      <c r="AS298" s="5">
        <v>3429618167</v>
      </c>
      <c r="AT298" s="5"/>
      <c r="AU298" s="5"/>
      <c r="AV298" s="5" t="s">
        <v>4</v>
      </c>
      <c r="AW298" s="5" t="s">
        <v>121</v>
      </c>
      <c r="AX298" s="5">
        <v>2006</v>
      </c>
      <c r="AY298" s="5" t="s">
        <v>452</v>
      </c>
      <c r="AZ298" s="5" t="s">
        <v>204</v>
      </c>
      <c r="BA298" s="5" t="s">
        <v>238</v>
      </c>
      <c r="BB298" s="5">
        <v>2012</v>
      </c>
      <c r="BC298" s="5" t="s">
        <v>452</v>
      </c>
      <c r="BD298" s="5" t="s">
        <v>206</v>
      </c>
      <c r="BE298" s="5"/>
      <c r="BF298" s="5">
        <v>2015</v>
      </c>
      <c r="BG298" s="5" t="s">
        <v>155</v>
      </c>
      <c r="BH298" s="5" t="s">
        <v>209</v>
      </c>
      <c r="BI298" s="5" t="s">
        <v>436</v>
      </c>
      <c r="BJ298" s="5">
        <v>2017</v>
      </c>
      <c r="BK298" s="5" t="s">
        <v>155</v>
      </c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 t="s">
        <v>636</v>
      </c>
      <c r="CE298" s="5"/>
      <c r="CF298" s="5">
        <v>2016</v>
      </c>
      <c r="CG298" s="5" t="s">
        <v>1955</v>
      </c>
      <c r="CH298" s="5">
        <v>900</v>
      </c>
      <c r="CI298" s="5">
        <v>568</v>
      </c>
      <c r="CJ298" s="5"/>
      <c r="CK298" s="5"/>
      <c r="CL298" s="5"/>
      <c r="CM298" s="5"/>
      <c r="CN298" s="5"/>
      <c r="CO298" s="5"/>
      <c r="CP298" s="5" t="s">
        <v>117</v>
      </c>
      <c r="CQ298" s="5" t="s">
        <v>134</v>
      </c>
      <c r="CR298" s="5"/>
      <c r="CS298" s="5"/>
      <c r="CT298" s="5"/>
      <c r="CU298" s="5"/>
      <c r="CV298" s="5"/>
    </row>
    <row r="299" spans="1:100" ht="114" x14ac:dyDescent="0.4">
      <c r="A299" s="40">
        <v>295</v>
      </c>
      <c r="B299" s="17">
        <v>297</v>
      </c>
      <c r="C299" s="14">
        <v>23800802</v>
      </c>
      <c r="D299" s="22" t="s">
        <v>2275</v>
      </c>
      <c r="E299" s="22" t="s">
        <v>2276</v>
      </c>
      <c r="F299" s="14" t="s">
        <v>2277</v>
      </c>
      <c r="G299" s="20">
        <v>34412</v>
      </c>
      <c r="H299" s="21" t="s">
        <v>2278</v>
      </c>
      <c r="I299" s="43">
        <v>3109797567</v>
      </c>
      <c r="J299" s="47">
        <v>520</v>
      </c>
      <c r="K299" s="36">
        <v>1050</v>
      </c>
      <c r="L299" s="49">
        <f t="shared" si="40"/>
        <v>9.9047619047619051</v>
      </c>
      <c r="M299" s="47">
        <v>582</v>
      </c>
      <c r="N299" s="36">
        <v>1100</v>
      </c>
      <c r="O299" s="55">
        <f t="shared" si="41"/>
        <v>10.581818181818182</v>
      </c>
      <c r="P299" s="47">
        <v>270</v>
      </c>
      <c r="Q299" s="36">
        <v>550</v>
      </c>
      <c r="R299" s="55">
        <f t="shared" si="42"/>
        <v>9.8181818181818183</v>
      </c>
      <c r="S299" s="47">
        <v>672</v>
      </c>
      <c r="T299" s="36">
        <v>1100</v>
      </c>
      <c r="U299" s="55">
        <f t="shared" si="43"/>
        <v>12.218181818181819</v>
      </c>
      <c r="V299" s="47"/>
      <c r="W299" s="36"/>
      <c r="X299" s="55" t="str">
        <f t="shared" si="44"/>
        <v>0</v>
      </c>
      <c r="Y299" s="47"/>
      <c r="Z299" s="36"/>
      <c r="AA299" s="55" t="str">
        <f t="shared" si="45"/>
        <v>0</v>
      </c>
      <c r="AB299" s="47"/>
      <c r="AC299" s="36"/>
      <c r="AD299" s="55" t="str">
        <f t="shared" si="46"/>
        <v>0</v>
      </c>
      <c r="AE299" s="47"/>
      <c r="AF299" s="36"/>
      <c r="AG299" s="55" t="str">
        <f t="shared" si="47"/>
        <v>0</v>
      </c>
      <c r="AH299" s="60">
        <f t="shared" si="48"/>
        <v>42.522943722943722</v>
      </c>
      <c r="AI299" s="16">
        <v>62</v>
      </c>
      <c r="AJ299" s="61">
        <f t="shared" si="49"/>
        <v>104.52294372294372</v>
      </c>
      <c r="AK299" s="66"/>
      <c r="AL299" s="26"/>
      <c r="AM299" s="67"/>
      <c r="AN299" s="33" t="s">
        <v>2268</v>
      </c>
      <c r="AO299" s="5" t="s">
        <v>2268</v>
      </c>
      <c r="AP299" s="5" t="s">
        <v>193</v>
      </c>
      <c r="AQ299" s="5" t="s">
        <v>753</v>
      </c>
      <c r="AR299" s="5">
        <v>3489124494</v>
      </c>
      <c r="AS299" s="5"/>
      <c r="AT299" s="5"/>
      <c r="AU299" s="5"/>
      <c r="AV299" s="5" t="s">
        <v>4</v>
      </c>
      <c r="AW299" s="5" t="s">
        <v>121</v>
      </c>
      <c r="AX299" s="5">
        <v>2007</v>
      </c>
      <c r="AY299" s="5" t="s">
        <v>125</v>
      </c>
      <c r="AZ299" s="5" t="s">
        <v>204</v>
      </c>
      <c r="BA299" s="5" t="s">
        <v>238</v>
      </c>
      <c r="BB299" s="5">
        <v>2010</v>
      </c>
      <c r="BC299" s="5" t="s">
        <v>125</v>
      </c>
      <c r="BD299" s="5" t="s">
        <v>206</v>
      </c>
      <c r="BE299" s="5" t="s">
        <v>284</v>
      </c>
      <c r="BF299" s="5">
        <v>2012</v>
      </c>
      <c r="BG299" s="5" t="s">
        <v>384</v>
      </c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 t="s">
        <v>128</v>
      </c>
      <c r="BW299" s="5" t="s">
        <v>309</v>
      </c>
      <c r="BX299" s="5">
        <v>2009</v>
      </c>
      <c r="BY299" s="5" t="s">
        <v>308</v>
      </c>
      <c r="BZ299" s="5" t="s">
        <v>310</v>
      </c>
      <c r="CA299" s="5" t="s">
        <v>386</v>
      </c>
      <c r="CB299" s="5">
        <v>2018</v>
      </c>
      <c r="CC299" s="5" t="s">
        <v>308</v>
      </c>
      <c r="CD299" s="5" t="s">
        <v>131</v>
      </c>
      <c r="CE299" s="5" t="s">
        <v>240</v>
      </c>
      <c r="CF299" s="5">
        <v>2009</v>
      </c>
      <c r="CG299" s="5" t="s">
        <v>2269</v>
      </c>
      <c r="CH299" s="5">
        <v>300</v>
      </c>
      <c r="CI299" s="5">
        <v>295</v>
      </c>
      <c r="CJ299" s="5"/>
      <c r="CK299" s="5"/>
      <c r="CL299" s="5"/>
      <c r="CM299" s="5"/>
      <c r="CN299" s="5"/>
      <c r="CO299" s="5"/>
      <c r="CP299" s="5" t="s">
        <v>117</v>
      </c>
      <c r="CQ299" s="5" t="s">
        <v>134</v>
      </c>
      <c r="CR299" s="5"/>
      <c r="CS299" s="5"/>
      <c r="CT299" s="5"/>
      <c r="CU299" s="5"/>
      <c r="CV299" s="5"/>
    </row>
    <row r="300" spans="1:100" ht="114" x14ac:dyDescent="0.4">
      <c r="A300" s="40">
        <v>296</v>
      </c>
      <c r="B300" s="17">
        <v>298</v>
      </c>
      <c r="C300" s="14">
        <v>23800341</v>
      </c>
      <c r="D300" s="22" t="s">
        <v>1830</v>
      </c>
      <c r="E300" s="22" t="s">
        <v>2280</v>
      </c>
      <c r="F300" s="14" t="s">
        <v>2281</v>
      </c>
      <c r="G300" s="20">
        <v>31805</v>
      </c>
      <c r="H300" s="21" t="s">
        <v>2283</v>
      </c>
      <c r="I300" s="43">
        <v>3459523594</v>
      </c>
      <c r="J300" s="47">
        <v>475</v>
      </c>
      <c r="K300" s="36">
        <v>850</v>
      </c>
      <c r="L300" s="49">
        <f t="shared" si="40"/>
        <v>11.176470588235293</v>
      </c>
      <c r="M300" s="47">
        <v>523</v>
      </c>
      <c r="N300" s="36">
        <v>1100</v>
      </c>
      <c r="O300" s="55">
        <f t="shared" si="41"/>
        <v>9.5090909090909097</v>
      </c>
      <c r="P300" s="47">
        <v>255</v>
      </c>
      <c r="Q300" s="36">
        <v>550</v>
      </c>
      <c r="R300" s="55">
        <f t="shared" si="42"/>
        <v>9.2727272727272734</v>
      </c>
      <c r="S300" s="47">
        <v>617</v>
      </c>
      <c r="T300" s="36">
        <v>1100</v>
      </c>
      <c r="U300" s="55">
        <f t="shared" si="43"/>
        <v>11.218181818181819</v>
      </c>
      <c r="V300" s="47"/>
      <c r="W300" s="36"/>
      <c r="X300" s="55" t="str">
        <f t="shared" si="44"/>
        <v>0</v>
      </c>
      <c r="Y300" s="47"/>
      <c r="Z300" s="36"/>
      <c r="AA300" s="55" t="str">
        <f t="shared" si="45"/>
        <v>0</v>
      </c>
      <c r="AB300" s="47">
        <v>1191</v>
      </c>
      <c r="AC300" s="36">
        <v>1800</v>
      </c>
      <c r="AD300" s="55">
        <f t="shared" si="46"/>
        <v>3.3083333333333331</v>
      </c>
      <c r="AE300" s="47"/>
      <c r="AF300" s="36"/>
      <c r="AG300" s="55" t="str">
        <f t="shared" si="47"/>
        <v>0</v>
      </c>
      <c r="AH300" s="60">
        <f t="shared" si="48"/>
        <v>44.484803921568627</v>
      </c>
      <c r="AI300" s="16">
        <v>60</v>
      </c>
      <c r="AJ300" s="61">
        <f t="shared" si="49"/>
        <v>104.48480392156863</v>
      </c>
      <c r="AK300" s="66"/>
      <c r="AL300" s="26"/>
      <c r="AM300" s="67"/>
      <c r="AN300" s="33" t="s">
        <v>2272</v>
      </c>
      <c r="AO300" s="5" t="s">
        <v>2272</v>
      </c>
      <c r="AP300" s="5" t="s">
        <v>119</v>
      </c>
      <c r="AQ300" s="5" t="s">
        <v>2273</v>
      </c>
      <c r="AR300" s="5">
        <v>3449678670</v>
      </c>
      <c r="AS300" s="5"/>
      <c r="AT300" s="5"/>
      <c r="AU300" s="5"/>
      <c r="AV300" s="5" t="s">
        <v>4</v>
      </c>
      <c r="AW300" s="5" t="s">
        <v>238</v>
      </c>
      <c r="AX300" s="5">
        <v>2013</v>
      </c>
      <c r="AY300" s="5" t="s">
        <v>125</v>
      </c>
      <c r="AZ300" s="5" t="s">
        <v>204</v>
      </c>
      <c r="BA300" s="5" t="s">
        <v>205</v>
      </c>
      <c r="BB300" s="5">
        <v>2015</v>
      </c>
      <c r="BC300" s="5" t="s">
        <v>125</v>
      </c>
      <c r="BD300" s="5" t="s">
        <v>206</v>
      </c>
      <c r="BE300" s="5" t="s">
        <v>284</v>
      </c>
      <c r="BF300" s="5">
        <v>2020</v>
      </c>
      <c r="BG300" s="5" t="s">
        <v>308</v>
      </c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 t="s">
        <v>131</v>
      </c>
      <c r="CE300" s="5" t="s">
        <v>939</v>
      </c>
      <c r="CF300" s="5">
        <v>2015</v>
      </c>
      <c r="CG300" s="5" t="s">
        <v>2274</v>
      </c>
      <c r="CH300" s="5">
        <v>600</v>
      </c>
      <c r="CI300" s="5">
        <v>447</v>
      </c>
      <c r="CJ300" s="5"/>
      <c r="CK300" s="5"/>
      <c r="CL300" s="5"/>
      <c r="CM300" s="5"/>
      <c r="CN300" s="5"/>
      <c r="CO300" s="5"/>
      <c r="CP300" s="5"/>
      <c r="CQ300" s="5" t="s">
        <v>134</v>
      </c>
      <c r="CR300" s="5"/>
      <c r="CS300" s="5"/>
      <c r="CT300" s="5"/>
      <c r="CU300" s="5"/>
      <c r="CV300" s="5"/>
    </row>
    <row r="301" spans="1:100" ht="114" x14ac:dyDescent="0.4">
      <c r="A301" s="40">
        <v>297</v>
      </c>
      <c r="B301" s="17">
        <v>299</v>
      </c>
      <c r="C301" s="14">
        <v>23800779</v>
      </c>
      <c r="D301" s="22" t="s">
        <v>2286</v>
      </c>
      <c r="E301" s="22" t="s">
        <v>2287</v>
      </c>
      <c r="F301" s="14" t="s">
        <v>2288</v>
      </c>
      <c r="G301" s="20">
        <v>35170</v>
      </c>
      <c r="H301" s="21" t="s">
        <v>2289</v>
      </c>
      <c r="I301" s="43">
        <v>3428978175</v>
      </c>
      <c r="J301" s="47">
        <v>585</v>
      </c>
      <c r="K301" s="36">
        <v>1050</v>
      </c>
      <c r="L301" s="49">
        <f t="shared" si="40"/>
        <v>11.142857142857142</v>
      </c>
      <c r="M301" s="47">
        <v>667</v>
      </c>
      <c r="N301" s="36">
        <v>1100</v>
      </c>
      <c r="O301" s="55">
        <f t="shared" si="41"/>
        <v>12.127272727272727</v>
      </c>
      <c r="P301" s="47">
        <v>850</v>
      </c>
      <c r="Q301" s="36">
        <v>1300</v>
      </c>
      <c r="R301" s="55">
        <f t="shared" si="42"/>
        <v>13.076923076923077</v>
      </c>
      <c r="S301" s="47"/>
      <c r="T301" s="36"/>
      <c r="U301" s="55" t="str">
        <f t="shared" si="43"/>
        <v>0</v>
      </c>
      <c r="V301" s="47"/>
      <c r="W301" s="36"/>
      <c r="X301" s="55" t="str">
        <f t="shared" si="44"/>
        <v>0</v>
      </c>
      <c r="Y301" s="47"/>
      <c r="Z301" s="36"/>
      <c r="AA301" s="55" t="str">
        <f t="shared" si="45"/>
        <v>0</v>
      </c>
      <c r="AB301" s="47"/>
      <c r="AC301" s="36"/>
      <c r="AD301" s="55" t="str">
        <f t="shared" si="46"/>
        <v>0</v>
      </c>
      <c r="AE301" s="47"/>
      <c r="AF301" s="36"/>
      <c r="AG301" s="55" t="str">
        <f t="shared" si="47"/>
        <v>0</v>
      </c>
      <c r="AH301" s="60">
        <f t="shared" si="48"/>
        <v>36.347052947052944</v>
      </c>
      <c r="AI301" s="16">
        <v>68</v>
      </c>
      <c r="AJ301" s="61">
        <f t="shared" si="49"/>
        <v>104.34705294705294</v>
      </c>
      <c r="AK301" s="66"/>
      <c r="AL301" s="26"/>
      <c r="AM301" s="67"/>
      <c r="AN301" s="33" t="s">
        <v>2278</v>
      </c>
      <c r="AO301" s="5" t="s">
        <v>2278</v>
      </c>
      <c r="AP301" s="5" t="s">
        <v>892</v>
      </c>
      <c r="AQ301" s="5" t="s">
        <v>892</v>
      </c>
      <c r="AR301" s="5">
        <v>3109797567</v>
      </c>
      <c r="AS301" s="5"/>
      <c r="AT301" s="5"/>
      <c r="AU301" s="5"/>
      <c r="AV301" s="5" t="s">
        <v>4</v>
      </c>
      <c r="AW301" s="5" t="s">
        <v>121</v>
      </c>
      <c r="AX301" s="5">
        <v>2012</v>
      </c>
      <c r="AY301" s="5" t="s">
        <v>125</v>
      </c>
      <c r="AZ301" s="5" t="s">
        <v>204</v>
      </c>
      <c r="BA301" s="5" t="s">
        <v>238</v>
      </c>
      <c r="BB301" s="5">
        <v>2014</v>
      </c>
      <c r="BC301" s="5" t="s">
        <v>125</v>
      </c>
      <c r="BD301" s="5" t="s">
        <v>206</v>
      </c>
      <c r="BE301" s="5" t="s">
        <v>284</v>
      </c>
      <c r="BF301" s="5">
        <v>2016</v>
      </c>
      <c r="BG301" s="5" t="s">
        <v>127</v>
      </c>
      <c r="BH301" s="5" t="s">
        <v>209</v>
      </c>
      <c r="BI301" s="5" t="s">
        <v>210</v>
      </c>
      <c r="BJ301" s="5">
        <v>2018</v>
      </c>
      <c r="BK301" s="5" t="s">
        <v>127</v>
      </c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 t="s">
        <v>131</v>
      </c>
      <c r="CE301" s="5" t="s">
        <v>2279</v>
      </c>
      <c r="CF301" s="5">
        <v>2015</v>
      </c>
      <c r="CG301" s="5" t="s">
        <v>2192</v>
      </c>
      <c r="CH301" s="5">
        <v>600</v>
      </c>
      <c r="CI301" s="5">
        <v>460</v>
      </c>
      <c r="CJ301" s="5"/>
      <c r="CK301" s="5"/>
      <c r="CL301" s="5"/>
      <c r="CM301" s="5"/>
      <c r="CN301" s="5"/>
      <c r="CO301" s="5"/>
      <c r="CP301" s="5" t="s">
        <v>117</v>
      </c>
      <c r="CQ301" s="5" t="s">
        <v>134</v>
      </c>
      <c r="CR301" s="5"/>
      <c r="CS301" s="5"/>
      <c r="CT301" s="5"/>
      <c r="CU301" s="5"/>
      <c r="CV301" s="5"/>
    </row>
    <row r="302" spans="1:100" ht="114" x14ac:dyDescent="0.4">
      <c r="A302" s="40">
        <v>298</v>
      </c>
      <c r="B302" s="17">
        <v>300</v>
      </c>
      <c r="C302" s="14">
        <v>23800593</v>
      </c>
      <c r="D302" s="22" t="s">
        <v>1219</v>
      </c>
      <c r="E302" s="22" t="s">
        <v>2291</v>
      </c>
      <c r="F302" s="14" t="s">
        <v>2292</v>
      </c>
      <c r="G302" s="20">
        <v>32126</v>
      </c>
      <c r="H302" s="21" t="s">
        <v>2293</v>
      </c>
      <c r="I302" s="43">
        <v>3402025857</v>
      </c>
      <c r="J302" s="47">
        <v>460</v>
      </c>
      <c r="K302" s="36">
        <v>850</v>
      </c>
      <c r="L302" s="49">
        <f t="shared" si="40"/>
        <v>10.823529411764705</v>
      </c>
      <c r="M302" s="47">
        <v>316</v>
      </c>
      <c r="N302" s="36">
        <v>600</v>
      </c>
      <c r="O302" s="55">
        <f t="shared" si="41"/>
        <v>10.533333333333331</v>
      </c>
      <c r="P302" s="47">
        <v>393</v>
      </c>
      <c r="Q302" s="36">
        <v>600</v>
      </c>
      <c r="R302" s="55">
        <f t="shared" si="42"/>
        <v>13.100000000000001</v>
      </c>
      <c r="S302" s="47">
        <v>832</v>
      </c>
      <c r="T302" s="36">
        <v>1200</v>
      </c>
      <c r="U302" s="55">
        <f t="shared" si="43"/>
        <v>13.866666666666667</v>
      </c>
      <c r="V302" s="47"/>
      <c r="W302" s="36"/>
      <c r="X302" s="55" t="str">
        <f t="shared" si="44"/>
        <v>0</v>
      </c>
      <c r="Y302" s="47"/>
      <c r="Z302" s="36"/>
      <c r="AA302" s="55" t="str">
        <f t="shared" si="45"/>
        <v>0</v>
      </c>
      <c r="AB302" s="47"/>
      <c r="AC302" s="36"/>
      <c r="AD302" s="55" t="str">
        <f t="shared" si="46"/>
        <v>0</v>
      </c>
      <c r="AE302" s="47"/>
      <c r="AF302" s="36"/>
      <c r="AG302" s="55" t="str">
        <f t="shared" si="47"/>
        <v>0</v>
      </c>
      <c r="AH302" s="60">
        <f t="shared" si="48"/>
        <v>48.323529411764703</v>
      </c>
      <c r="AI302" s="16">
        <v>56</v>
      </c>
      <c r="AJ302" s="61">
        <f t="shared" si="49"/>
        <v>104.3235294117647</v>
      </c>
      <c r="AK302" s="66"/>
      <c r="AL302" s="26"/>
      <c r="AM302" s="67"/>
      <c r="AN302" s="65" t="s">
        <v>2282</v>
      </c>
      <c r="AO302" s="8" t="s">
        <v>2283</v>
      </c>
      <c r="AP302" s="5" t="s">
        <v>2284</v>
      </c>
      <c r="AQ302" s="5" t="s">
        <v>1710</v>
      </c>
      <c r="AR302" s="5">
        <v>3459523594</v>
      </c>
      <c r="AS302" s="5"/>
      <c r="AT302" s="5"/>
      <c r="AU302" s="5"/>
      <c r="AV302" s="5" t="s">
        <v>4</v>
      </c>
      <c r="AW302" s="5" t="s">
        <v>121</v>
      </c>
      <c r="AX302" s="5">
        <v>2004</v>
      </c>
      <c r="AY302" s="5" t="s">
        <v>114</v>
      </c>
      <c r="AZ302" s="5" t="s">
        <v>204</v>
      </c>
      <c r="BA302" s="5" t="s">
        <v>284</v>
      </c>
      <c r="BB302" s="5">
        <v>2006</v>
      </c>
      <c r="BC302" s="5" t="s">
        <v>114</v>
      </c>
      <c r="BD302" s="5" t="s">
        <v>206</v>
      </c>
      <c r="BE302" s="5" t="s">
        <v>238</v>
      </c>
      <c r="BF302" s="5">
        <v>2008</v>
      </c>
      <c r="BG302" s="5" t="s">
        <v>306</v>
      </c>
      <c r="BH302" s="5" t="s">
        <v>209</v>
      </c>
      <c r="BI302" s="5" t="s">
        <v>210</v>
      </c>
      <c r="BJ302" s="5">
        <v>2011</v>
      </c>
      <c r="BK302" s="5" t="s">
        <v>306</v>
      </c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 t="s">
        <v>128</v>
      </c>
      <c r="BW302" s="5" t="s">
        <v>385</v>
      </c>
      <c r="BX302" s="5">
        <v>2020</v>
      </c>
      <c r="BY302" s="5" t="s">
        <v>308</v>
      </c>
      <c r="BZ302" s="5"/>
      <c r="CA302" s="5"/>
      <c r="CB302" s="5"/>
      <c r="CC302" s="5"/>
      <c r="CD302" s="5" t="s">
        <v>131</v>
      </c>
      <c r="CE302" s="5" t="s">
        <v>2285</v>
      </c>
      <c r="CF302" s="5">
        <v>2005</v>
      </c>
      <c r="CG302" s="5" t="s">
        <v>571</v>
      </c>
      <c r="CH302" s="5">
        <v>100</v>
      </c>
      <c r="CI302" s="5">
        <v>96</v>
      </c>
      <c r="CJ302" s="5"/>
      <c r="CK302" s="5"/>
      <c r="CL302" s="5"/>
      <c r="CM302" s="5"/>
      <c r="CN302" s="5"/>
      <c r="CO302" s="5"/>
      <c r="CP302" s="5"/>
      <c r="CQ302" s="5" t="s">
        <v>134</v>
      </c>
      <c r="CR302" s="5"/>
      <c r="CS302" s="5"/>
      <c r="CT302" s="5"/>
      <c r="CU302" s="5"/>
      <c r="CV302" s="5"/>
    </row>
    <row r="303" spans="1:100" ht="114" x14ac:dyDescent="0.4">
      <c r="A303" s="40">
        <v>299</v>
      </c>
      <c r="B303" s="17">
        <v>314</v>
      </c>
      <c r="C303" s="14">
        <v>23800801</v>
      </c>
      <c r="D303" s="22" t="s">
        <v>2359</v>
      </c>
      <c r="E303" s="22" t="s">
        <v>2360</v>
      </c>
      <c r="F303" s="14" t="s">
        <v>2361</v>
      </c>
      <c r="G303" s="20">
        <v>32941</v>
      </c>
      <c r="H303" s="21" t="s">
        <v>2362</v>
      </c>
      <c r="I303" s="43">
        <v>3449060198</v>
      </c>
      <c r="J303" s="47">
        <v>763</v>
      </c>
      <c r="K303" s="36">
        <v>1050</v>
      </c>
      <c r="L303" s="49">
        <f t="shared" si="40"/>
        <v>14.533333333333333</v>
      </c>
      <c r="M303" s="47">
        <v>775</v>
      </c>
      <c r="N303" s="36">
        <v>1100</v>
      </c>
      <c r="O303" s="55">
        <f t="shared" si="41"/>
        <v>14.090909090909092</v>
      </c>
      <c r="P303" s="47">
        <v>2.59</v>
      </c>
      <c r="Q303" s="36">
        <v>4</v>
      </c>
      <c r="R303" s="55">
        <f t="shared" si="42"/>
        <v>12.95</v>
      </c>
      <c r="S303" s="47">
        <v>2.59</v>
      </c>
      <c r="T303" s="36">
        <v>4</v>
      </c>
      <c r="U303" s="55">
        <f t="shared" si="43"/>
        <v>12.95</v>
      </c>
      <c r="V303" s="47">
        <v>3.03</v>
      </c>
      <c r="W303" s="36">
        <v>4</v>
      </c>
      <c r="X303" s="55">
        <f t="shared" si="44"/>
        <v>3.7874999999999996</v>
      </c>
      <c r="Y303" s="47"/>
      <c r="Z303" s="36"/>
      <c r="AA303" s="55" t="str">
        <f t="shared" si="45"/>
        <v>0</v>
      </c>
      <c r="AB303" s="47"/>
      <c r="AC303" s="36"/>
      <c r="AD303" s="55" t="str">
        <f t="shared" si="46"/>
        <v>0</v>
      </c>
      <c r="AE303" s="47"/>
      <c r="AF303" s="36"/>
      <c r="AG303" s="55" t="str">
        <f t="shared" si="47"/>
        <v>0</v>
      </c>
      <c r="AH303" s="60">
        <f t="shared" si="48"/>
        <v>58.311742424242432</v>
      </c>
      <c r="AI303" s="16">
        <v>46</v>
      </c>
      <c r="AJ303" s="61">
        <f t="shared" si="49"/>
        <v>104.31174242424242</v>
      </c>
      <c r="AK303" s="66"/>
      <c r="AL303" s="26"/>
      <c r="AM303" s="67"/>
      <c r="AN303" s="33" t="s">
        <v>2289</v>
      </c>
      <c r="AO303" s="5" t="s">
        <v>2289</v>
      </c>
      <c r="AP303" s="5" t="s">
        <v>193</v>
      </c>
      <c r="AQ303" s="5" t="s">
        <v>2290</v>
      </c>
      <c r="AR303" s="5">
        <v>3428978175</v>
      </c>
      <c r="AS303" s="5">
        <v>3440920390</v>
      </c>
      <c r="AT303" s="5">
        <v>0</v>
      </c>
      <c r="AU303" s="5">
        <v>0</v>
      </c>
      <c r="AV303" s="5" t="s">
        <v>4</v>
      </c>
      <c r="AW303" s="5" t="s">
        <v>121</v>
      </c>
      <c r="AX303" s="5">
        <v>2011</v>
      </c>
      <c r="AY303" s="5" t="s">
        <v>125</v>
      </c>
      <c r="AZ303" s="5" t="s">
        <v>204</v>
      </c>
      <c r="BA303" s="5" t="s">
        <v>238</v>
      </c>
      <c r="BB303" s="5">
        <v>2014</v>
      </c>
      <c r="BC303" s="5" t="s">
        <v>125</v>
      </c>
      <c r="BD303" s="5" t="s">
        <v>206</v>
      </c>
      <c r="BE303" s="5" t="s">
        <v>238</v>
      </c>
      <c r="BF303" s="5">
        <v>2018</v>
      </c>
      <c r="BG303" s="5" t="s">
        <v>308</v>
      </c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 t="s">
        <v>131</v>
      </c>
      <c r="CE303" s="5" t="s">
        <v>472</v>
      </c>
      <c r="CF303" s="5">
        <v>2014</v>
      </c>
      <c r="CG303" s="5" t="s">
        <v>580</v>
      </c>
      <c r="CH303" s="5">
        <v>600</v>
      </c>
      <c r="CI303" s="5">
        <v>507</v>
      </c>
      <c r="CJ303" s="5"/>
      <c r="CK303" s="5"/>
      <c r="CL303" s="5"/>
      <c r="CM303" s="5"/>
      <c r="CN303" s="5"/>
      <c r="CO303" s="5"/>
      <c r="CP303" s="5"/>
      <c r="CQ303" s="5" t="s">
        <v>134</v>
      </c>
      <c r="CR303" s="5"/>
      <c r="CS303" s="5"/>
      <c r="CT303" s="5"/>
      <c r="CU303" s="5"/>
      <c r="CV303" s="5"/>
    </row>
    <row r="304" spans="1:100" ht="150" x14ac:dyDescent="0.4">
      <c r="A304" s="40">
        <v>300</v>
      </c>
      <c r="B304" s="17">
        <v>301</v>
      </c>
      <c r="C304" s="14">
        <v>23800848</v>
      </c>
      <c r="D304" s="22" t="s">
        <v>802</v>
      </c>
      <c r="E304" s="22" t="s">
        <v>2298</v>
      </c>
      <c r="F304" s="14" t="s">
        <v>2299</v>
      </c>
      <c r="G304" s="20">
        <v>34997</v>
      </c>
      <c r="H304" s="21" t="s">
        <v>2300</v>
      </c>
      <c r="I304" s="43">
        <v>3159739873</v>
      </c>
      <c r="J304" s="47">
        <v>709</v>
      </c>
      <c r="K304" s="36">
        <v>1050</v>
      </c>
      <c r="L304" s="49">
        <f t="shared" si="40"/>
        <v>13.504761904761903</v>
      </c>
      <c r="M304" s="47">
        <v>723</v>
      </c>
      <c r="N304" s="36">
        <v>1100</v>
      </c>
      <c r="O304" s="55">
        <f t="shared" si="41"/>
        <v>13.145454545454545</v>
      </c>
      <c r="P304" s="47">
        <v>323</v>
      </c>
      <c r="Q304" s="36">
        <v>550</v>
      </c>
      <c r="R304" s="55">
        <f t="shared" si="42"/>
        <v>11.745454545454546</v>
      </c>
      <c r="S304" s="47">
        <v>834</v>
      </c>
      <c r="T304" s="36">
        <v>1200</v>
      </c>
      <c r="U304" s="55">
        <f t="shared" si="43"/>
        <v>13.899999999999999</v>
      </c>
      <c r="V304" s="47"/>
      <c r="W304" s="36"/>
      <c r="X304" s="55" t="str">
        <f t="shared" si="44"/>
        <v>0</v>
      </c>
      <c r="Y304" s="47"/>
      <c r="Z304" s="36"/>
      <c r="AA304" s="55" t="str">
        <f t="shared" si="45"/>
        <v>0</v>
      </c>
      <c r="AB304" s="47"/>
      <c r="AC304" s="36"/>
      <c r="AD304" s="55" t="str">
        <f t="shared" si="46"/>
        <v>0</v>
      </c>
      <c r="AE304" s="47"/>
      <c r="AF304" s="36"/>
      <c r="AG304" s="55" t="str">
        <f t="shared" si="47"/>
        <v>0</v>
      </c>
      <c r="AH304" s="60">
        <f t="shared" si="48"/>
        <v>52.295670995670996</v>
      </c>
      <c r="AI304" s="16">
        <v>52</v>
      </c>
      <c r="AJ304" s="61">
        <f t="shared" si="49"/>
        <v>104.295670995671</v>
      </c>
      <c r="AK304" s="66"/>
      <c r="AL304" s="26"/>
      <c r="AM304" s="67"/>
      <c r="AN304" s="33" t="s">
        <v>2293</v>
      </c>
      <c r="AO304" s="5" t="s">
        <v>2293</v>
      </c>
      <c r="AP304" s="5" t="s">
        <v>114</v>
      </c>
      <c r="AQ304" s="5" t="s">
        <v>2294</v>
      </c>
      <c r="AR304" s="5">
        <v>3402025857</v>
      </c>
      <c r="AS304" s="5"/>
      <c r="AT304" s="5"/>
      <c r="AU304" s="5"/>
      <c r="AV304" s="5" t="s">
        <v>4</v>
      </c>
      <c r="AW304" s="5" t="s">
        <v>238</v>
      </c>
      <c r="AX304" s="5">
        <v>2011</v>
      </c>
      <c r="AY304" s="5" t="s">
        <v>1146</v>
      </c>
      <c r="AZ304" s="5" t="s">
        <v>204</v>
      </c>
      <c r="BA304" s="5" t="s">
        <v>2295</v>
      </c>
      <c r="BB304" s="5">
        <v>2009</v>
      </c>
      <c r="BC304" s="5" t="s">
        <v>361</v>
      </c>
      <c r="BD304" s="5" t="s">
        <v>206</v>
      </c>
      <c r="BE304" s="5" t="s">
        <v>2296</v>
      </c>
      <c r="BF304" s="5">
        <v>2011</v>
      </c>
      <c r="BG304" s="5" t="s">
        <v>361</v>
      </c>
      <c r="BH304" s="5" t="s">
        <v>209</v>
      </c>
      <c r="BI304" s="5" t="s">
        <v>2297</v>
      </c>
      <c r="BJ304" s="5">
        <v>2013</v>
      </c>
      <c r="BK304" s="5" t="s">
        <v>361</v>
      </c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>
        <v>0</v>
      </c>
      <c r="CI304" s="5">
        <v>0</v>
      </c>
      <c r="CJ304" s="5"/>
      <c r="CK304" s="5"/>
      <c r="CL304" s="5"/>
      <c r="CM304" s="5"/>
      <c r="CN304" s="5"/>
      <c r="CO304" s="5"/>
      <c r="CP304" s="5" t="s">
        <v>117</v>
      </c>
      <c r="CQ304" s="5" t="s">
        <v>134</v>
      </c>
      <c r="CR304" s="5"/>
      <c r="CS304" s="5"/>
      <c r="CT304" s="5"/>
      <c r="CU304" s="5"/>
      <c r="CV304" s="5"/>
    </row>
    <row r="305" spans="1:100" ht="114" x14ac:dyDescent="0.4">
      <c r="A305" s="40">
        <v>301</v>
      </c>
      <c r="B305" s="17">
        <v>302</v>
      </c>
      <c r="C305" s="14">
        <v>23800255</v>
      </c>
      <c r="D305" s="22" t="s">
        <v>1013</v>
      </c>
      <c r="E305" s="22" t="s">
        <v>1508</v>
      </c>
      <c r="F305" s="14" t="s">
        <v>2302</v>
      </c>
      <c r="G305" s="20">
        <v>32512</v>
      </c>
      <c r="H305" s="21" t="s">
        <v>2303</v>
      </c>
      <c r="I305" s="43">
        <v>3429625564</v>
      </c>
      <c r="J305" s="47">
        <v>701</v>
      </c>
      <c r="K305" s="36">
        <v>1050</v>
      </c>
      <c r="L305" s="49">
        <f t="shared" si="40"/>
        <v>13.352380952380953</v>
      </c>
      <c r="M305" s="47">
        <v>587</v>
      </c>
      <c r="N305" s="36">
        <v>1100</v>
      </c>
      <c r="O305" s="55">
        <f t="shared" si="41"/>
        <v>10.672727272727274</v>
      </c>
      <c r="P305" s="47">
        <v>317</v>
      </c>
      <c r="Q305" s="36">
        <v>550</v>
      </c>
      <c r="R305" s="55">
        <f t="shared" si="42"/>
        <v>11.527272727272727</v>
      </c>
      <c r="S305" s="47">
        <v>534</v>
      </c>
      <c r="T305" s="36">
        <v>1100</v>
      </c>
      <c r="U305" s="55">
        <f t="shared" si="43"/>
        <v>9.709090909090909</v>
      </c>
      <c r="V305" s="47"/>
      <c r="W305" s="36"/>
      <c r="X305" s="55" t="str">
        <f t="shared" si="44"/>
        <v>0</v>
      </c>
      <c r="Y305" s="47"/>
      <c r="Z305" s="36"/>
      <c r="AA305" s="55" t="str">
        <f t="shared" si="45"/>
        <v>0</v>
      </c>
      <c r="AB305" s="47"/>
      <c r="AC305" s="36"/>
      <c r="AD305" s="55" t="str">
        <f t="shared" si="46"/>
        <v>0</v>
      </c>
      <c r="AE305" s="47"/>
      <c r="AF305" s="36"/>
      <c r="AG305" s="55" t="str">
        <f t="shared" si="47"/>
        <v>0</v>
      </c>
      <c r="AH305" s="60">
        <f t="shared" si="48"/>
        <v>45.261471861471868</v>
      </c>
      <c r="AI305" s="16">
        <v>59</v>
      </c>
      <c r="AJ305" s="61">
        <f t="shared" si="49"/>
        <v>104.26147186147188</v>
      </c>
      <c r="AK305" s="66"/>
      <c r="AL305" s="26"/>
      <c r="AM305" s="67"/>
      <c r="AN305" s="33" t="s">
        <v>2300</v>
      </c>
      <c r="AO305" s="5" t="s">
        <v>2300</v>
      </c>
      <c r="AP305" s="5" t="s">
        <v>789</v>
      </c>
      <c r="AQ305" s="5" t="s">
        <v>292</v>
      </c>
      <c r="AR305" s="5">
        <v>3159739873</v>
      </c>
      <c r="AS305" s="5">
        <v>3159739873</v>
      </c>
      <c r="AT305" s="5"/>
      <c r="AU305" s="5"/>
      <c r="AV305" s="5" t="s">
        <v>4</v>
      </c>
      <c r="AW305" s="5" t="s">
        <v>121</v>
      </c>
      <c r="AX305" s="5">
        <v>2012</v>
      </c>
      <c r="AY305" s="5" t="s">
        <v>125</v>
      </c>
      <c r="AZ305" s="5" t="s">
        <v>204</v>
      </c>
      <c r="BA305" s="5" t="s">
        <v>238</v>
      </c>
      <c r="BB305" s="5">
        <v>2014</v>
      </c>
      <c r="BC305" s="5" t="s">
        <v>125</v>
      </c>
      <c r="BD305" s="5" t="s">
        <v>206</v>
      </c>
      <c r="BE305" s="5" t="s">
        <v>284</v>
      </c>
      <c r="BF305" s="5">
        <v>2016</v>
      </c>
      <c r="BG305" s="5" t="s">
        <v>127</v>
      </c>
      <c r="BH305" s="5" t="s">
        <v>209</v>
      </c>
      <c r="BI305" s="5" t="s">
        <v>527</v>
      </c>
      <c r="BJ305" s="5">
        <v>2017</v>
      </c>
      <c r="BK305" s="5" t="s">
        <v>571</v>
      </c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 t="s">
        <v>295</v>
      </c>
      <c r="CE305" s="5" t="s">
        <v>132</v>
      </c>
      <c r="CF305" s="5">
        <v>2009</v>
      </c>
      <c r="CG305" s="5" t="s">
        <v>2301</v>
      </c>
      <c r="CH305" s="5">
        <v>300</v>
      </c>
      <c r="CI305" s="5">
        <v>300</v>
      </c>
      <c r="CJ305" s="5"/>
      <c r="CK305" s="5"/>
      <c r="CL305" s="5"/>
      <c r="CM305" s="5"/>
      <c r="CN305" s="5"/>
      <c r="CO305" s="5"/>
      <c r="CP305" s="5" t="s">
        <v>117</v>
      </c>
      <c r="CQ305" s="5" t="s">
        <v>134</v>
      </c>
      <c r="CR305" s="5"/>
      <c r="CS305" s="5"/>
      <c r="CT305" s="5"/>
      <c r="CU305" s="5"/>
      <c r="CV305" s="5"/>
    </row>
    <row r="306" spans="1:100" ht="114" x14ac:dyDescent="0.4">
      <c r="A306" s="40">
        <v>302</v>
      </c>
      <c r="B306" s="17">
        <v>303</v>
      </c>
      <c r="C306" s="14">
        <v>23800287</v>
      </c>
      <c r="D306" s="22" t="s">
        <v>2305</v>
      </c>
      <c r="E306" s="22" t="s">
        <v>2306</v>
      </c>
      <c r="F306" s="14" t="s">
        <v>2307</v>
      </c>
      <c r="G306" s="20">
        <v>32572</v>
      </c>
      <c r="H306" s="21" t="s">
        <v>1747</v>
      </c>
      <c r="I306" s="43">
        <v>3455430037</v>
      </c>
      <c r="J306" s="47">
        <v>535</v>
      </c>
      <c r="K306" s="36">
        <v>1050</v>
      </c>
      <c r="L306" s="49">
        <f t="shared" si="40"/>
        <v>10.19047619047619</v>
      </c>
      <c r="M306" s="47">
        <v>495</v>
      </c>
      <c r="N306" s="36">
        <v>1100</v>
      </c>
      <c r="O306" s="55">
        <f t="shared" si="41"/>
        <v>9</v>
      </c>
      <c r="P306" s="47">
        <v>268</v>
      </c>
      <c r="Q306" s="36">
        <v>550</v>
      </c>
      <c r="R306" s="55">
        <f t="shared" si="42"/>
        <v>9.7454545454545443</v>
      </c>
      <c r="S306" s="47">
        <v>590</v>
      </c>
      <c r="T306" s="36">
        <v>1100</v>
      </c>
      <c r="U306" s="55">
        <f t="shared" si="43"/>
        <v>10.727272727272727</v>
      </c>
      <c r="V306" s="47"/>
      <c r="W306" s="36"/>
      <c r="X306" s="55" t="str">
        <f t="shared" si="44"/>
        <v>0</v>
      </c>
      <c r="Y306" s="47"/>
      <c r="Z306" s="36"/>
      <c r="AA306" s="55" t="str">
        <f t="shared" si="45"/>
        <v>0</v>
      </c>
      <c r="AB306" s="47">
        <v>601</v>
      </c>
      <c r="AC306" s="36">
        <v>900</v>
      </c>
      <c r="AD306" s="55">
        <f t="shared" si="46"/>
        <v>3.338888888888889</v>
      </c>
      <c r="AE306" s="47">
        <v>777</v>
      </c>
      <c r="AF306" s="36">
        <v>1200</v>
      </c>
      <c r="AG306" s="55">
        <f t="shared" si="47"/>
        <v>3.2374999999999998</v>
      </c>
      <c r="AH306" s="60">
        <f t="shared" si="48"/>
        <v>46.239592352092345</v>
      </c>
      <c r="AI306" s="16">
        <v>58</v>
      </c>
      <c r="AJ306" s="61">
        <f t="shared" si="49"/>
        <v>104.23959235209234</v>
      </c>
      <c r="AK306" s="66"/>
      <c r="AL306" s="26"/>
      <c r="AM306" s="67"/>
      <c r="AN306" s="33" t="s">
        <v>1510</v>
      </c>
      <c r="AO306" s="5" t="s">
        <v>2303</v>
      </c>
      <c r="AP306" s="5" t="s">
        <v>393</v>
      </c>
      <c r="AQ306" s="5" t="s">
        <v>1272</v>
      </c>
      <c r="AR306" s="5">
        <v>3429625564</v>
      </c>
      <c r="AS306" s="5">
        <v>3429625564</v>
      </c>
      <c r="AT306" s="5"/>
      <c r="AU306" s="5"/>
      <c r="AV306" s="5" t="s">
        <v>4</v>
      </c>
      <c r="AW306" s="5" t="s">
        <v>1512</v>
      </c>
      <c r="AX306" s="5">
        <v>2011</v>
      </c>
      <c r="AY306" s="5" t="s">
        <v>125</v>
      </c>
      <c r="AZ306" s="5" t="s">
        <v>204</v>
      </c>
      <c r="BA306" s="5" t="s">
        <v>1512</v>
      </c>
      <c r="BB306" s="5">
        <v>2013</v>
      </c>
      <c r="BC306" s="5" t="s">
        <v>1513</v>
      </c>
      <c r="BD306" s="5" t="s">
        <v>206</v>
      </c>
      <c r="BE306" s="5" t="s">
        <v>238</v>
      </c>
      <c r="BF306" s="5">
        <v>2016</v>
      </c>
      <c r="BG306" s="5" t="s">
        <v>437</v>
      </c>
      <c r="BH306" s="5" t="s">
        <v>209</v>
      </c>
      <c r="BI306" s="5" t="s">
        <v>462</v>
      </c>
      <c r="BJ306" s="5">
        <v>2018</v>
      </c>
      <c r="BK306" s="5" t="s">
        <v>437</v>
      </c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 t="s">
        <v>131</v>
      </c>
      <c r="CE306" s="5" t="s">
        <v>1514</v>
      </c>
      <c r="CF306" s="5">
        <v>2017</v>
      </c>
      <c r="CG306" s="5" t="s">
        <v>2304</v>
      </c>
      <c r="CH306" s="5">
        <v>300</v>
      </c>
      <c r="CI306" s="5">
        <v>264</v>
      </c>
      <c r="CJ306" s="5" t="s">
        <v>534</v>
      </c>
      <c r="CK306" s="5" t="s">
        <v>1516</v>
      </c>
      <c r="CL306" s="5">
        <v>2017</v>
      </c>
      <c r="CM306" s="5" t="s">
        <v>1515</v>
      </c>
      <c r="CN306" s="5">
        <v>1200</v>
      </c>
      <c r="CO306" s="5">
        <v>830</v>
      </c>
      <c r="CP306" s="5"/>
      <c r="CQ306" s="5" t="s">
        <v>134</v>
      </c>
      <c r="CR306" s="5"/>
      <c r="CS306" s="5"/>
      <c r="CT306" s="5"/>
      <c r="CU306" s="5"/>
      <c r="CV306" s="5"/>
    </row>
    <row r="307" spans="1:100" ht="150" x14ac:dyDescent="0.4">
      <c r="A307" s="40">
        <v>303</v>
      </c>
      <c r="B307" s="17">
        <v>305</v>
      </c>
      <c r="C307" s="14">
        <v>23800703</v>
      </c>
      <c r="D307" s="22" t="s">
        <v>2314</v>
      </c>
      <c r="E307" s="22" t="s">
        <v>2280</v>
      </c>
      <c r="F307" s="14" t="s">
        <v>2315</v>
      </c>
      <c r="G307" s="20">
        <v>33644</v>
      </c>
      <c r="H307" s="21" t="s">
        <v>2316</v>
      </c>
      <c r="I307" s="43">
        <v>3421771533</v>
      </c>
      <c r="J307" s="47">
        <v>625</v>
      </c>
      <c r="K307" s="36">
        <v>1050</v>
      </c>
      <c r="L307" s="49">
        <f t="shared" si="40"/>
        <v>11.904761904761905</v>
      </c>
      <c r="M307" s="47">
        <v>672</v>
      </c>
      <c r="N307" s="36">
        <v>1100</v>
      </c>
      <c r="O307" s="55">
        <f t="shared" si="41"/>
        <v>12.218181818181819</v>
      </c>
      <c r="P307" s="47">
        <v>321</v>
      </c>
      <c r="Q307" s="36">
        <v>550</v>
      </c>
      <c r="R307" s="55">
        <f t="shared" si="42"/>
        <v>11.672727272727272</v>
      </c>
      <c r="S307" s="47"/>
      <c r="T307" s="36"/>
      <c r="U307" s="55" t="str">
        <f t="shared" si="43"/>
        <v>0</v>
      </c>
      <c r="V307" s="47"/>
      <c r="W307" s="36"/>
      <c r="X307" s="55" t="str">
        <f t="shared" si="44"/>
        <v>0</v>
      </c>
      <c r="Y307" s="47"/>
      <c r="Z307" s="36"/>
      <c r="AA307" s="55" t="str">
        <f t="shared" si="45"/>
        <v>0</v>
      </c>
      <c r="AB307" s="47"/>
      <c r="AC307" s="36"/>
      <c r="AD307" s="55" t="str">
        <f t="shared" si="46"/>
        <v>0</v>
      </c>
      <c r="AE307" s="47"/>
      <c r="AF307" s="36"/>
      <c r="AG307" s="55" t="str">
        <f t="shared" si="47"/>
        <v>0</v>
      </c>
      <c r="AH307" s="60">
        <f t="shared" si="48"/>
        <v>35.795670995670996</v>
      </c>
      <c r="AI307" s="16">
        <v>68</v>
      </c>
      <c r="AJ307" s="61">
        <f t="shared" si="49"/>
        <v>103.795670995671</v>
      </c>
      <c r="AK307" s="66"/>
      <c r="AL307" s="26"/>
      <c r="AM307" s="67"/>
      <c r="AN307" s="33" t="s">
        <v>1747</v>
      </c>
      <c r="AO307" s="5" t="s">
        <v>1747</v>
      </c>
      <c r="AP307" s="5" t="s">
        <v>119</v>
      </c>
      <c r="AQ307" s="5" t="s">
        <v>1748</v>
      </c>
      <c r="AR307" s="5">
        <v>3455430037</v>
      </c>
      <c r="AS307" s="5">
        <v>3436656340</v>
      </c>
      <c r="AT307" s="5"/>
      <c r="AU307" s="5"/>
      <c r="AV307" s="5" t="s">
        <v>4</v>
      </c>
      <c r="AW307" s="5" t="s">
        <v>121</v>
      </c>
      <c r="AX307" s="5">
        <v>2005</v>
      </c>
      <c r="AY307" s="5" t="s">
        <v>125</v>
      </c>
      <c r="AZ307" s="5" t="s">
        <v>204</v>
      </c>
      <c r="BA307" s="5" t="s">
        <v>238</v>
      </c>
      <c r="BB307" s="5">
        <v>2008</v>
      </c>
      <c r="BC307" s="5" t="s">
        <v>125</v>
      </c>
      <c r="BD307" s="5" t="s">
        <v>206</v>
      </c>
      <c r="BE307" s="5" t="s">
        <v>238</v>
      </c>
      <c r="BF307" s="5">
        <v>2011</v>
      </c>
      <c r="BG307" s="5" t="s">
        <v>1750</v>
      </c>
      <c r="BH307" s="5" t="s">
        <v>209</v>
      </c>
      <c r="BI307" s="5" t="s">
        <v>210</v>
      </c>
      <c r="BJ307" s="5">
        <v>2013</v>
      </c>
      <c r="BK307" s="5" t="s">
        <v>1750</v>
      </c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 t="s">
        <v>128</v>
      </c>
      <c r="BW307" s="5" t="s">
        <v>214</v>
      </c>
      <c r="BX307" s="5">
        <v>2014</v>
      </c>
      <c r="BY307" s="5" t="s">
        <v>177</v>
      </c>
      <c r="BZ307" s="5" t="s">
        <v>310</v>
      </c>
      <c r="CA307" s="5" t="s">
        <v>214</v>
      </c>
      <c r="CB307" s="5">
        <v>2018</v>
      </c>
      <c r="CC307" s="5" t="s">
        <v>177</v>
      </c>
      <c r="CD307" s="5"/>
      <c r="CE307" s="5"/>
      <c r="CF307" s="5"/>
      <c r="CG307" s="5"/>
      <c r="CH307" s="5">
        <v>0</v>
      </c>
      <c r="CI307" s="5">
        <v>0</v>
      </c>
      <c r="CJ307" s="5"/>
      <c r="CK307" s="5"/>
      <c r="CL307" s="5"/>
      <c r="CM307" s="5"/>
      <c r="CN307" s="5"/>
      <c r="CO307" s="5"/>
      <c r="CP307" s="5"/>
      <c r="CQ307" s="5" t="s">
        <v>134</v>
      </c>
      <c r="CR307" s="5"/>
      <c r="CS307" s="5"/>
      <c r="CT307" s="5"/>
      <c r="CU307" s="5"/>
      <c r="CV307" s="5"/>
    </row>
    <row r="308" spans="1:100" ht="114" x14ac:dyDescent="0.4">
      <c r="A308" s="40">
        <v>304</v>
      </c>
      <c r="B308" s="17">
        <v>304</v>
      </c>
      <c r="C308" s="14">
        <v>23800320</v>
      </c>
      <c r="D308" s="22" t="s">
        <v>2308</v>
      </c>
      <c r="E308" s="22" t="s">
        <v>1966</v>
      </c>
      <c r="F308" s="14" t="s">
        <v>2309</v>
      </c>
      <c r="G308" s="20">
        <v>32593</v>
      </c>
      <c r="H308" s="21" t="s">
        <v>2311</v>
      </c>
      <c r="I308" s="43">
        <v>3348436168</v>
      </c>
      <c r="J308" s="47">
        <v>417</v>
      </c>
      <c r="K308" s="36">
        <v>900</v>
      </c>
      <c r="L308" s="49">
        <f t="shared" si="40"/>
        <v>9.2666666666666657</v>
      </c>
      <c r="M308" s="47">
        <v>598</v>
      </c>
      <c r="N308" s="36">
        <v>1100</v>
      </c>
      <c r="O308" s="55">
        <f t="shared" si="41"/>
        <v>10.872727272727271</v>
      </c>
      <c r="P308" s="47">
        <v>296</v>
      </c>
      <c r="Q308" s="36">
        <v>550</v>
      </c>
      <c r="R308" s="55">
        <f t="shared" si="42"/>
        <v>10.763636363636364</v>
      </c>
      <c r="S308" s="47">
        <v>764</v>
      </c>
      <c r="T308" s="36">
        <v>1100</v>
      </c>
      <c r="U308" s="55">
        <f t="shared" si="43"/>
        <v>13.890909090909091</v>
      </c>
      <c r="V308" s="47"/>
      <c r="W308" s="36"/>
      <c r="X308" s="55" t="str">
        <f t="shared" si="44"/>
        <v>0</v>
      </c>
      <c r="Y308" s="47"/>
      <c r="Z308" s="36"/>
      <c r="AA308" s="55" t="str">
        <f t="shared" si="45"/>
        <v>0</v>
      </c>
      <c r="AB308" s="47"/>
      <c r="AC308" s="36"/>
      <c r="AD308" s="55" t="str">
        <f t="shared" si="46"/>
        <v>0</v>
      </c>
      <c r="AE308" s="47"/>
      <c r="AF308" s="36"/>
      <c r="AG308" s="55" t="str">
        <f t="shared" si="47"/>
        <v>0</v>
      </c>
      <c r="AH308" s="60">
        <f t="shared" si="48"/>
        <v>44.79393939393939</v>
      </c>
      <c r="AI308" s="16">
        <v>59</v>
      </c>
      <c r="AJ308" s="61">
        <f t="shared" si="49"/>
        <v>103.79393939393938</v>
      </c>
      <c r="AK308" s="66"/>
      <c r="AL308" s="26"/>
      <c r="AM308" s="67"/>
      <c r="AN308" s="33" t="s">
        <v>2310</v>
      </c>
      <c r="AO308" s="5" t="s">
        <v>2311</v>
      </c>
      <c r="AP308" s="5" t="s">
        <v>393</v>
      </c>
      <c r="AQ308" s="5" t="s">
        <v>2312</v>
      </c>
      <c r="AR308" s="5">
        <v>3348436168</v>
      </c>
      <c r="AS308" s="5">
        <v>3339492881</v>
      </c>
      <c r="AT308" s="5"/>
      <c r="AU308" s="5"/>
      <c r="AV308" s="5" t="s">
        <v>4</v>
      </c>
      <c r="AW308" s="5" t="s">
        <v>121</v>
      </c>
      <c r="AX308" s="5">
        <v>2007</v>
      </c>
      <c r="AY308" s="5" t="s">
        <v>125</v>
      </c>
      <c r="AZ308" s="5" t="s">
        <v>204</v>
      </c>
      <c r="BA308" s="5" t="s">
        <v>284</v>
      </c>
      <c r="BB308" s="5">
        <v>2009</v>
      </c>
      <c r="BC308" s="5" t="s">
        <v>125</v>
      </c>
      <c r="BD308" s="5" t="s">
        <v>206</v>
      </c>
      <c r="BE308" s="5" t="s">
        <v>284</v>
      </c>
      <c r="BF308" s="5">
        <v>2018</v>
      </c>
      <c r="BG308" s="5" t="s">
        <v>306</v>
      </c>
      <c r="BH308" s="5" t="s">
        <v>209</v>
      </c>
      <c r="BI308" s="5" t="s">
        <v>210</v>
      </c>
      <c r="BJ308" s="5">
        <v>2019</v>
      </c>
      <c r="BK308" s="5" t="s">
        <v>127</v>
      </c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 t="s">
        <v>131</v>
      </c>
      <c r="CE308" s="5"/>
      <c r="CF308" s="5">
        <v>2011</v>
      </c>
      <c r="CG308" s="5" t="s">
        <v>2313</v>
      </c>
      <c r="CH308" s="5">
        <v>600</v>
      </c>
      <c r="CI308" s="5">
        <v>570</v>
      </c>
      <c r="CJ308" s="5"/>
      <c r="CK308" s="5"/>
      <c r="CL308" s="5"/>
      <c r="CM308" s="5"/>
      <c r="CN308" s="5"/>
      <c r="CO308" s="5"/>
      <c r="CP308" s="5"/>
      <c r="CQ308" s="5" t="s">
        <v>134</v>
      </c>
      <c r="CR308" s="5"/>
      <c r="CS308" s="5"/>
      <c r="CT308" s="5"/>
      <c r="CU308" s="5"/>
      <c r="CV308" s="5"/>
    </row>
    <row r="309" spans="1:100" ht="114" x14ac:dyDescent="0.4">
      <c r="A309" s="40">
        <v>305</v>
      </c>
      <c r="B309" s="17">
        <v>306</v>
      </c>
      <c r="C309" s="14">
        <v>23800680</v>
      </c>
      <c r="D309" s="22" t="s">
        <v>822</v>
      </c>
      <c r="E309" s="22" t="s">
        <v>2321</v>
      </c>
      <c r="F309" s="14" t="s">
        <v>2322</v>
      </c>
      <c r="G309" s="20">
        <v>36252</v>
      </c>
      <c r="H309" s="21" t="s">
        <v>2323</v>
      </c>
      <c r="I309" s="43">
        <v>3460385700</v>
      </c>
      <c r="J309" s="47">
        <v>722</v>
      </c>
      <c r="K309" s="36">
        <v>1100</v>
      </c>
      <c r="L309" s="49">
        <f t="shared" si="40"/>
        <v>13.127272727272727</v>
      </c>
      <c r="M309" s="47">
        <v>662</v>
      </c>
      <c r="N309" s="36">
        <v>1100</v>
      </c>
      <c r="O309" s="55">
        <f t="shared" si="41"/>
        <v>12.036363636363635</v>
      </c>
      <c r="P309" s="47">
        <v>737</v>
      </c>
      <c r="Q309" s="36">
        <v>1100</v>
      </c>
      <c r="R309" s="55">
        <f t="shared" si="42"/>
        <v>13.4</v>
      </c>
      <c r="S309" s="47"/>
      <c r="T309" s="36"/>
      <c r="U309" s="55" t="str">
        <f t="shared" si="43"/>
        <v>0</v>
      </c>
      <c r="V309" s="47"/>
      <c r="W309" s="36"/>
      <c r="X309" s="55" t="str">
        <f t="shared" si="44"/>
        <v>0</v>
      </c>
      <c r="Y309" s="47"/>
      <c r="Z309" s="36"/>
      <c r="AA309" s="55" t="str">
        <f t="shared" si="45"/>
        <v>0</v>
      </c>
      <c r="AB309" s="47"/>
      <c r="AC309" s="36"/>
      <c r="AD309" s="55" t="str">
        <f t="shared" si="46"/>
        <v>0</v>
      </c>
      <c r="AE309" s="47"/>
      <c r="AF309" s="36"/>
      <c r="AG309" s="55" t="str">
        <f t="shared" si="47"/>
        <v>0</v>
      </c>
      <c r="AH309" s="60">
        <f t="shared" si="48"/>
        <v>38.563636363636363</v>
      </c>
      <c r="AI309" s="16">
        <v>65</v>
      </c>
      <c r="AJ309" s="61">
        <f t="shared" si="49"/>
        <v>103.56363636363636</v>
      </c>
      <c r="AK309" s="66"/>
      <c r="AL309" s="26"/>
      <c r="AM309" s="67"/>
      <c r="AN309" s="33" t="s">
        <v>2316</v>
      </c>
      <c r="AO309" s="5" t="s">
        <v>2316</v>
      </c>
      <c r="AP309" s="5" t="s">
        <v>393</v>
      </c>
      <c r="AQ309" s="5" t="s">
        <v>1175</v>
      </c>
      <c r="AR309" s="5">
        <v>3421771533</v>
      </c>
      <c r="AS309" s="5">
        <v>3421771533</v>
      </c>
      <c r="AT309" s="5"/>
      <c r="AU309" s="5"/>
      <c r="AV309" s="5" t="s">
        <v>4</v>
      </c>
      <c r="AW309" s="5" t="s">
        <v>2317</v>
      </c>
      <c r="AX309" s="5">
        <v>2013</v>
      </c>
      <c r="AY309" s="5" t="s">
        <v>125</v>
      </c>
      <c r="AZ309" s="5" t="s">
        <v>204</v>
      </c>
      <c r="BA309" s="5" t="s">
        <v>2318</v>
      </c>
      <c r="BB309" s="5">
        <v>2015</v>
      </c>
      <c r="BC309" s="5" t="s">
        <v>125</v>
      </c>
      <c r="BD309" s="5" t="s">
        <v>206</v>
      </c>
      <c r="BE309" s="5" t="s">
        <v>2319</v>
      </c>
      <c r="BF309" s="5">
        <v>2018</v>
      </c>
      <c r="BG309" s="5" t="s">
        <v>127</v>
      </c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 t="s">
        <v>295</v>
      </c>
      <c r="CE309" s="5" t="s">
        <v>2320</v>
      </c>
      <c r="CF309" s="5">
        <v>2016</v>
      </c>
      <c r="CG309" s="5" t="s">
        <v>1955</v>
      </c>
      <c r="CH309" s="5">
        <v>900</v>
      </c>
      <c r="CI309" s="5">
        <v>636</v>
      </c>
      <c r="CJ309" s="5"/>
      <c r="CK309" s="5"/>
      <c r="CL309" s="5"/>
      <c r="CM309" s="5"/>
      <c r="CN309" s="5"/>
      <c r="CO309" s="5"/>
      <c r="CP309" s="5" t="s">
        <v>117</v>
      </c>
      <c r="CQ309" s="5" t="s">
        <v>134</v>
      </c>
      <c r="CR309" s="5"/>
      <c r="CS309" s="5"/>
      <c r="CT309" s="5"/>
      <c r="CU309" s="5"/>
      <c r="CV309" s="5"/>
    </row>
    <row r="310" spans="1:100" ht="114" x14ac:dyDescent="0.4">
      <c r="A310" s="40">
        <v>306</v>
      </c>
      <c r="B310" s="17">
        <v>307</v>
      </c>
      <c r="C310" s="14">
        <v>23800666</v>
      </c>
      <c r="D310" s="22" t="s">
        <v>1362</v>
      </c>
      <c r="E310" s="22" t="s">
        <v>1186</v>
      </c>
      <c r="F310" s="14" t="s">
        <v>2326</v>
      </c>
      <c r="G310" s="20">
        <v>34460</v>
      </c>
      <c r="H310" s="21" t="s">
        <v>1724</v>
      </c>
      <c r="I310" s="43">
        <v>3471287921</v>
      </c>
      <c r="J310" s="47">
        <v>640</v>
      </c>
      <c r="K310" s="36">
        <v>1050</v>
      </c>
      <c r="L310" s="49">
        <f t="shared" si="40"/>
        <v>12.190476190476192</v>
      </c>
      <c r="M310" s="47">
        <v>669</v>
      </c>
      <c r="N310" s="36">
        <v>1100</v>
      </c>
      <c r="O310" s="55">
        <f t="shared" si="41"/>
        <v>12.163636363636364</v>
      </c>
      <c r="P310" s="47">
        <v>335</v>
      </c>
      <c r="Q310" s="36">
        <v>550</v>
      </c>
      <c r="R310" s="55">
        <f t="shared" si="42"/>
        <v>12.181818181818183</v>
      </c>
      <c r="S310" s="47"/>
      <c r="T310" s="36"/>
      <c r="U310" s="55" t="str">
        <f t="shared" si="43"/>
        <v>0</v>
      </c>
      <c r="V310" s="47"/>
      <c r="W310" s="36"/>
      <c r="X310" s="55" t="str">
        <f t="shared" si="44"/>
        <v>0</v>
      </c>
      <c r="Y310" s="47"/>
      <c r="Z310" s="36"/>
      <c r="AA310" s="55" t="str">
        <f t="shared" si="45"/>
        <v>0</v>
      </c>
      <c r="AB310" s="47"/>
      <c r="AC310" s="36"/>
      <c r="AD310" s="55" t="str">
        <f t="shared" si="46"/>
        <v>0</v>
      </c>
      <c r="AE310" s="47"/>
      <c r="AF310" s="36"/>
      <c r="AG310" s="55" t="str">
        <f t="shared" si="47"/>
        <v>0</v>
      </c>
      <c r="AH310" s="60">
        <f t="shared" si="48"/>
        <v>36.535930735930734</v>
      </c>
      <c r="AI310" s="16">
        <v>67</v>
      </c>
      <c r="AJ310" s="61">
        <f t="shared" si="49"/>
        <v>103.53593073593073</v>
      </c>
      <c r="AK310" s="66"/>
      <c r="AL310" s="26"/>
      <c r="AM310" s="67"/>
      <c r="AN310" s="33" t="s">
        <v>2323</v>
      </c>
      <c r="AO310" s="5" t="s">
        <v>2323</v>
      </c>
      <c r="AP310" s="5" t="s">
        <v>2324</v>
      </c>
      <c r="AQ310" s="5" t="s">
        <v>2325</v>
      </c>
      <c r="AR310" s="5">
        <v>3460385700</v>
      </c>
      <c r="AS310" s="5">
        <v>3463108580</v>
      </c>
      <c r="AT310" s="5" t="s">
        <v>117</v>
      </c>
      <c r="AU310" s="5" t="s">
        <v>117</v>
      </c>
      <c r="AV310" s="5" t="s">
        <v>4</v>
      </c>
      <c r="AW310" s="5" t="s">
        <v>121</v>
      </c>
      <c r="AX310" s="5">
        <v>2015</v>
      </c>
      <c r="AY310" s="5" t="s">
        <v>963</v>
      </c>
      <c r="AZ310" s="5" t="s">
        <v>204</v>
      </c>
      <c r="BA310" s="5" t="s">
        <v>284</v>
      </c>
      <c r="BB310" s="5">
        <v>2017</v>
      </c>
      <c r="BC310" s="5" t="s">
        <v>963</v>
      </c>
      <c r="BD310" s="5" t="s">
        <v>206</v>
      </c>
      <c r="BE310" s="5" t="s">
        <v>238</v>
      </c>
      <c r="BF310" s="5">
        <v>2020</v>
      </c>
      <c r="BG310" s="5" t="s">
        <v>177</v>
      </c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>
        <v>0</v>
      </c>
      <c r="CI310" s="5">
        <v>0</v>
      </c>
      <c r="CJ310" s="5"/>
      <c r="CK310" s="5"/>
      <c r="CL310" s="5"/>
      <c r="CM310" s="5"/>
      <c r="CN310" s="5"/>
      <c r="CO310" s="5"/>
      <c r="CP310" s="5" t="s">
        <v>117</v>
      </c>
      <c r="CQ310" s="5" t="s">
        <v>134</v>
      </c>
      <c r="CR310" s="5"/>
      <c r="CS310" s="5"/>
      <c r="CT310" s="5"/>
      <c r="CU310" s="5"/>
      <c r="CV310" s="5"/>
    </row>
    <row r="311" spans="1:100" ht="114" x14ac:dyDescent="0.4">
      <c r="A311" s="40">
        <v>307</v>
      </c>
      <c r="B311" s="17">
        <v>324</v>
      </c>
      <c r="C311" s="14">
        <v>23800425</v>
      </c>
      <c r="D311" s="22" t="s">
        <v>1021</v>
      </c>
      <c r="E311" s="22" t="s">
        <v>1895</v>
      </c>
      <c r="F311" s="14" t="s">
        <v>2427</v>
      </c>
      <c r="G311" s="20">
        <v>33714</v>
      </c>
      <c r="H311" s="21" t="s">
        <v>2428</v>
      </c>
      <c r="I311" s="43">
        <v>3409773350</v>
      </c>
      <c r="J311" s="47">
        <v>622</v>
      </c>
      <c r="K311" s="36">
        <v>900</v>
      </c>
      <c r="L311" s="49">
        <f t="shared" si="40"/>
        <v>13.822222222222223</v>
      </c>
      <c r="M311" s="47">
        <v>642</v>
      </c>
      <c r="N311" s="36">
        <v>1100</v>
      </c>
      <c r="O311" s="55">
        <f t="shared" si="41"/>
        <v>11.672727272727272</v>
      </c>
      <c r="P311" s="47">
        <v>2.9</v>
      </c>
      <c r="Q311" s="36">
        <v>4</v>
      </c>
      <c r="R311" s="55">
        <f t="shared" si="42"/>
        <v>14.5</v>
      </c>
      <c r="S311" s="47">
        <v>2.9</v>
      </c>
      <c r="T311" s="36">
        <v>4</v>
      </c>
      <c r="U311" s="55">
        <f t="shared" si="43"/>
        <v>14.5</v>
      </c>
      <c r="V311" s="47"/>
      <c r="W311" s="36"/>
      <c r="X311" s="55" t="str">
        <f t="shared" si="44"/>
        <v>0</v>
      </c>
      <c r="Y311" s="47"/>
      <c r="Z311" s="36"/>
      <c r="AA311" s="55" t="str">
        <f t="shared" si="45"/>
        <v>0</v>
      </c>
      <c r="AB311" s="47"/>
      <c r="AC311" s="36"/>
      <c r="AD311" s="55" t="str">
        <f t="shared" si="46"/>
        <v>0</v>
      </c>
      <c r="AE311" s="47"/>
      <c r="AF311" s="36"/>
      <c r="AG311" s="55" t="str">
        <f t="shared" si="47"/>
        <v>0</v>
      </c>
      <c r="AH311" s="60">
        <f t="shared" si="48"/>
        <v>54.494949494949495</v>
      </c>
      <c r="AI311" s="16">
        <v>49</v>
      </c>
      <c r="AJ311" s="61">
        <f t="shared" si="49"/>
        <v>103.49494949494949</v>
      </c>
      <c r="AK311" s="66"/>
      <c r="AL311" s="26"/>
      <c r="AM311" s="67"/>
      <c r="AN311" s="33" t="s">
        <v>1724</v>
      </c>
      <c r="AO311" s="5" t="s">
        <v>1724</v>
      </c>
      <c r="AP311" s="5" t="s">
        <v>193</v>
      </c>
      <c r="AQ311" s="5" t="s">
        <v>1725</v>
      </c>
      <c r="AR311" s="5">
        <v>3471287921</v>
      </c>
      <c r="AS311" s="5">
        <v>3429209738</v>
      </c>
      <c r="AT311" s="5"/>
      <c r="AU311" s="5"/>
      <c r="AV311" s="5" t="s">
        <v>4</v>
      </c>
      <c r="AW311" s="5" t="s">
        <v>238</v>
      </c>
      <c r="AX311" s="5">
        <v>2010</v>
      </c>
      <c r="AY311" s="5" t="s">
        <v>125</v>
      </c>
      <c r="AZ311" s="5" t="s">
        <v>204</v>
      </c>
      <c r="BA311" s="5" t="s">
        <v>238</v>
      </c>
      <c r="BB311" s="5">
        <v>2015</v>
      </c>
      <c r="BC311" s="5" t="s">
        <v>2327</v>
      </c>
      <c r="BD311" s="5" t="s">
        <v>206</v>
      </c>
      <c r="BE311" s="5" t="s">
        <v>238</v>
      </c>
      <c r="BF311" s="5">
        <v>2018</v>
      </c>
      <c r="BG311" s="5" t="s">
        <v>127</v>
      </c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 t="s">
        <v>131</v>
      </c>
      <c r="CE311" s="5" t="s">
        <v>132</v>
      </c>
      <c r="CF311" s="5">
        <v>2010</v>
      </c>
      <c r="CG311" s="5" t="s">
        <v>2328</v>
      </c>
      <c r="CH311" s="5">
        <v>300</v>
      </c>
      <c r="CI311" s="5">
        <v>293</v>
      </c>
      <c r="CJ311" s="5"/>
      <c r="CK311" s="5"/>
      <c r="CL311" s="5"/>
      <c r="CM311" s="5"/>
      <c r="CN311" s="5"/>
      <c r="CO311" s="5"/>
      <c r="CP311" s="5" t="s">
        <v>117</v>
      </c>
      <c r="CQ311" s="5" t="s">
        <v>134</v>
      </c>
      <c r="CR311" s="5"/>
      <c r="CS311" s="5"/>
      <c r="CT311" s="5"/>
      <c r="CU311" s="5"/>
      <c r="CV311" s="5"/>
    </row>
    <row r="312" spans="1:100" ht="120" x14ac:dyDescent="0.4">
      <c r="A312" s="40">
        <v>308</v>
      </c>
      <c r="B312" s="17">
        <v>308</v>
      </c>
      <c r="C312" s="14">
        <v>23800286</v>
      </c>
      <c r="D312" s="22" t="s">
        <v>2329</v>
      </c>
      <c r="E312" s="22" t="s">
        <v>2330</v>
      </c>
      <c r="F312" s="14" t="s">
        <v>2331</v>
      </c>
      <c r="G312" s="20">
        <v>35667</v>
      </c>
      <c r="H312" s="21" t="s">
        <v>2332</v>
      </c>
      <c r="I312" s="43">
        <v>3452728832</v>
      </c>
      <c r="J312" s="47">
        <v>791</v>
      </c>
      <c r="K312" s="36">
        <v>1100</v>
      </c>
      <c r="L312" s="49">
        <f t="shared" si="40"/>
        <v>14.381818181818183</v>
      </c>
      <c r="M312" s="47">
        <v>664</v>
      </c>
      <c r="N312" s="36">
        <v>1100</v>
      </c>
      <c r="O312" s="55">
        <f t="shared" si="41"/>
        <v>12.072727272727272</v>
      </c>
      <c r="P312" s="47">
        <v>331</v>
      </c>
      <c r="Q312" s="36">
        <v>550</v>
      </c>
      <c r="R312" s="55">
        <f t="shared" si="42"/>
        <v>12.036363636363635</v>
      </c>
      <c r="S312" s="47"/>
      <c r="T312" s="36"/>
      <c r="U312" s="55" t="str">
        <f t="shared" si="43"/>
        <v>0</v>
      </c>
      <c r="V312" s="47"/>
      <c r="W312" s="36"/>
      <c r="X312" s="55" t="str">
        <f t="shared" si="44"/>
        <v>0</v>
      </c>
      <c r="Y312" s="47"/>
      <c r="Z312" s="36"/>
      <c r="AA312" s="55" t="str">
        <f t="shared" si="45"/>
        <v>0</v>
      </c>
      <c r="AB312" s="47"/>
      <c r="AC312" s="36"/>
      <c r="AD312" s="55" t="str">
        <f t="shared" si="46"/>
        <v>0</v>
      </c>
      <c r="AE312" s="47"/>
      <c r="AF312" s="36"/>
      <c r="AG312" s="55" t="str">
        <f t="shared" si="47"/>
        <v>0</v>
      </c>
      <c r="AH312" s="60">
        <f t="shared" si="48"/>
        <v>38.490909090909085</v>
      </c>
      <c r="AI312" s="16">
        <v>65</v>
      </c>
      <c r="AJ312" s="61">
        <f t="shared" si="49"/>
        <v>103.49090909090908</v>
      </c>
      <c r="AK312" s="66"/>
      <c r="AL312" s="26"/>
      <c r="AM312" s="67"/>
      <c r="AN312" s="33" t="s">
        <v>2332</v>
      </c>
      <c r="AO312" s="5" t="s">
        <v>2332</v>
      </c>
      <c r="AP312" s="5" t="s">
        <v>193</v>
      </c>
      <c r="AQ312" s="5" t="s">
        <v>1175</v>
      </c>
      <c r="AR312" s="5">
        <v>3452728832</v>
      </c>
      <c r="AS312" s="5"/>
      <c r="AT312" s="5"/>
      <c r="AU312" s="5"/>
      <c r="AV312" s="5" t="s">
        <v>4</v>
      </c>
      <c r="AW312" s="5" t="s">
        <v>121</v>
      </c>
      <c r="AX312" s="5">
        <v>2014</v>
      </c>
      <c r="AY312" s="5" t="s">
        <v>125</v>
      </c>
      <c r="AZ312" s="5" t="s">
        <v>204</v>
      </c>
      <c r="BA312" s="5" t="s">
        <v>284</v>
      </c>
      <c r="BB312" s="5">
        <v>2017</v>
      </c>
      <c r="BC312" s="5" t="s">
        <v>125</v>
      </c>
      <c r="BD312" s="5" t="s">
        <v>206</v>
      </c>
      <c r="BE312" s="5" t="s">
        <v>238</v>
      </c>
      <c r="BF312" s="5">
        <v>2019</v>
      </c>
      <c r="BG312" s="5" t="s">
        <v>127</v>
      </c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 t="s">
        <v>295</v>
      </c>
      <c r="CE312" s="5" t="s">
        <v>914</v>
      </c>
      <c r="CF312" s="5">
        <v>2013</v>
      </c>
      <c r="CG312" s="5" t="s">
        <v>2333</v>
      </c>
      <c r="CH312" s="5">
        <v>100</v>
      </c>
      <c r="CI312" s="5">
        <v>98</v>
      </c>
      <c r="CJ312" s="5"/>
      <c r="CK312" s="5"/>
      <c r="CL312" s="5"/>
      <c r="CM312" s="5"/>
      <c r="CN312" s="5"/>
      <c r="CO312" s="5"/>
      <c r="CP312" s="5" t="s">
        <v>117</v>
      </c>
      <c r="CQ312" s="5" t="s">
        <v>134</v>
      </c>
      <c r="CR312" s="5"/>
      <c r="CS312" s="5"/>
      <c r="CT312" s="5"/>
      <c r="CU312" s="5"/>
      <c r="CV312" s="5"/>
    </row>
    <row r="313" spans="1:100" ht="114" x14ac:dyDescent="0.4">
      <c r="A313" s="40">
        <v>309</v>
      </c>
      <c r="B313" s="17">
        <v>309</v>
      </c>
      <c r="C313" s="14">
        <v>23800675</v>
      </c>
      <c r="D313" s="22" t="s">
        <v>1569</v>
      </c>
      <c r="E313" s="22" t="s">
        <v>2334</v>
      </c>
      <c r="F313" s="14" t="s">
        <v>2335</v>
      </c>
      <c r="G313" s="20">
        <v>34700</v>
      </c>
      <c r="H313" s="21" t="s">
        <v>160</v>
      </c>
      <c r="I313" s="43">
        <v>3439405553</v>
      </c>
      <c r="J313" s="47">
        <v>622</v>
      </c>
      <c r="K313" s="36">
        <v>1100</v>
      </c>
      <c r="L313" s="49">
        <f t="shared" si="40"/>
        <v>11.309090909090909</v>
      </c>
      <c r="M313" s="47">
        <v>634</v>
      </c>
      <c r="N313" s="36">
        <v>1100</v>
      </c>
      <c r="O313" s="55">
        <f t="shared" si="41"/>
        <v>11.527272727272727</v>
      </c>
      <c r="P313" s="47">
        <v>347</v>
      </c>
      <c r="Q313" s="36">
        <v>550</v>
      </c>
      <c r="R313" s="55">
        <f t="shared" si="42"/>
        <v>12.618181818181817</v>
      </c>
      <c r="S313" s="47"/>
      <c r="T313" s="36"/>
      <c r="U313" s="55" t="str">
        <f t="shared" si="43"/>
        <v>0</v>
      </c>
      <c r="V313" s="47"/>
      <c r="W313" s="36"/>
      <c r="X313" s="55" t="str">
        <f t="shared" si="44"/>
        <v>0</v>
      </c>
      <c r="Y313" s="47"/>
      <c r="Z313" s="36"/>
      <c r="AA313" s="55" t="str">
        <f t="shared" si="45"/>
        <v>0</v>
      </c>
      <c r="AB313" s="47"/>
      <c r="AC313" s="36"/>
      <c r="AD313" s="55" t="str">
        <f t="shared" si="46"/>
        <v>0</v>
      </c>
      <c r="AE313" s="47"/>
      <c r="AF313" s="36"/>
      <c r="AG313" s="55" t="str">
        <f t="shared" si="47"/>
        <v>0</v>
      </c>
      <c r="AH313" s="60">
        <f t="shared" si="48"/>
        <v>35.454545454545453</v>
      </c>
      <c r="AI313" s="16">
        <v>68</v>
      </c>
      <c r="AJ313" s="61">
        <f t="shared" si="49"/>
        <v>103.45454545454545</v>
      </c>
      <c r="AK313" s="66"/>
      <c r="AL313" s="26"/>
      <c r="AM313" s="67"/>
      <c r="AN313" s="33" t="s">
        <v>2336</v>
      </c>
      <c r="AO313" s="5" t="s">
        <v>160</v>
      </c>
      <c r="AP313" s="5" t="s">
        <v>2337</v>
      </c>
      <c r="AQ313" s="5" t="s">
        <v>162</v>
      </c>
      <c r="AR313" s="5">
        <v>3439405553</v>
      </c>
      <c r="AS313" s="5"/>
      <c r="AT313" s="5"/>
      <c r="AU313" s="5"/>
      <c r="AV313" s="5" t="s">
        <v>4</v>
      </c>
      <c r="AW313" s="5" t="s">
        <v>238</v>
      </c>
      <c r="AX313" s="5">
        <v>2014</v>
      </c>
      <c r="AY313" s="5" t="s">
        <v>125</v>
      </c>
      <c r="AZ313" s="5" t="s">
        <v>204</v>
      </c>
      <c r="BA313" s="5" t="s">
        <v>238</v>
      </c>
      <c r="BB313" s="5">
        <v>2016</v>
      </c>
      <c r="BC313" s="5" t="s">
        <v>125</v>
      </c>
      <c r="BD313" s="5" t="s">
        <v>206</v>
      </c>
      <c r="BE313" s="5" t="s">
        <v>238</v>
      </c>
      <c r="BF313" s="5">
        <v>2019</v>
      </c>
      <c r="BG313" s="5" t="s">
        <v>165</v>
      </c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 t="s">
        <v>295</v>
      </c>
      <c r="CE313" s="5" t="s">
        <v>2338</v>
      </c>
      <c r="CF313" s="5">
        <v>2019</v>
      </c>
      <c r="CG313" s="5" t="s">
        <v>2339</v>
      </c>
      <c r="CH313" s="5">
        <v>1200</v>
      </c>
      <c r="CI313" s="5">
        <v>784</v>
      </c>
      <c r="CJ313" s="5"/>
      <c r="CK313" s="5"/>
      <c r="CL313" s="5"/>
      <c r="CM313" s="5"/>
      <c r="CN313" s="5"/>
      <c r="CO313" s="5"/>
      <c r="CP313" s="5"/>
      <c r="CQ313" s="5" t="s">
        <v>134</v>
      </c>
      <c r="CR313" s="5"/>
      <c r="CS313" s="5"/>
      <c r="CT313" s="5"/>
      <c r="CU313" s="5"/>
      <c r="CV313" s="5"/>
    </row>
    <row r="314" spans="1:100" ht="114" x14ac:dyDescent="0.4">
      <c r="A314" s="40">
        <v>310</v>
      </c>
      <c r="B314" s="17">
        <v>310</v>
      </c>
      <c r="C314" s="14">
        <v>23800296</v>
      </c>
      <c r="D314" s="22" t="s">
        <v>2340</v>
      </c>
      <c r="E314" s="22" t="s">
        <v>1131</v>
      </c>
      <c r="F314" s="14" t="s">
        <v>2341</v>
      </c>
      <c r="G314" s="20">
        <v>32843</v>
      </c>
      <c r="H314" s="21" t="s">
        <v>2342</v>
      </c>
      <c r="I314" s="43">
        <v>3449651738</v>
      </c>
      <c r="J314" s="47">
        <v>643</v>
      </c>
      <c r="K314" s="36">
        <v>1050</v>
      </c>
      <c r="L314" s="49">
        <f t="shared" si="40"/>
        <v>12.247619047619047</v>
      </c>
      <c r="M314" s="47">
        <v>2423</v>
      </c>
      <c r="N314" s="36">
        <v>3350</v>
      </c>
      <c r="O314" s="55">
        <f t="shared" si="41"/>
        <v>14.465671641791044</v>
      </c>
      <c r="P314" s="47">
        <v>2632</v>
      </c>
      <c r="Q314" s="36">
        <v>3800</v>
      </c>
      <c r="R314" s="55">
        <f t="shared" si="42"/>
        <v>13.852631578947367</v>
      </c>
      <c r="S314" s="47">
        <v>2632</v>
      </c>
      <c r="T314" s="36">
        <v>3800</v>
      </c>
      <c r="U314" s="55">
        <f t="shared" si="43"/>
        <v>13.852631578947367</v>
      </c>
      <c r="V314" s="47"/>
      <c r="W314" s="36"/>
      <c r="X314" s="55" t="str">
        <f t="shared" si="44"/>
        <v>0</v>
      </c>
      <c r="Y314" s="47"/>
      <c r="Z314" s="36"/>
      <c r="AA314" s="55" t="str">
        <f t="shared" si="45"/>
        <v>0</v>
      </c>
      <c r="AB314" s="47"/>
      <c r="AC314" s="36"/>
      <c r="AD314" s="55" t="str">
        <f t="shared" si="46"/>
        <v>0</v>
      </c>
      <c r="AE314" s="47"/>
      <c r="AF314" s="36"/>
      <c r="AG314" s="55" t="str">
        <f t="shared" si="47"/>
        <v>0</v>
      </c>
      <c r="AH314" s="60">
        <f t="shared" si="48"/>
        <v>54.418553847304821</v>
      </c>
      <c r="AI314" s="16">
        <v>49</v>
      </c>
      <c r="AJ314" s="61">
        <f t="shared" si="49"/>
        <v>103.41855384730482</v>
      </c>
      <c r="AK314" s="66"/>
      <c r="AL314" s="26"/>
      <c r="AM314" s="67"/>
      <c r="AN314" s="33" t="s">
        <v>2342</v>
      </c>
      <c r="AO314" s="5" t="s">
        <v>2342</v>
      </c>
      <c r="AP314" s="5" t="s">
        <v>193</v>
      </c>
      <c r="AQ314" s="5" t="s">
        <v>488</v>
      </c>
      <c r="AR314" s="5">
        <v>3449651738</v>
      </c>
      <c r="AS314" s="5">
        <v>3439445849</v>
      </c>
      <c r="AT314" s="5"/>
      <c r="AU314" s="5">
        <v>946725051</v>
      </c>
      <c r="AV314" s="5" t="s">
        <v>4</v>
      </c>
      <c r="AW314" s="5" t="s">
        <v>121</v>
      </c>
      <c r="AX314" s="5">
        <v>2005</v>
      </c>
      <c r="AY314" s="5" t="s">
        <v>125</v>
      </c>
      <c r="AZ314" s="5" t="s">
        <v>273</v>
      </c>
      <c r="BA314" s="5" t="s">
        <v>908</v>
      </c>
      <c r="BB314" s="5">
        <v>2011</v>
      </c>
      <c r="BC314" s="5" t="s">
        <v>884</v>
      </c>
      <c r="BD314" s="5" t="s">
        <v>510</v>
      </c>
      <c r="BE314" s="5"/>
      <c r="BF314" s="5"/>
      <c r="BG314" s="5"/>
      <c r="BH314" s="5" t="s">
        <v>510</v>
      </c>
      <c r="BI314" s="5" t="s">
        <v>908</v>
      </c>
      <c r="BJ314" s="5">
        <v>2015</v>
      </c>
      <c r="BK314" s="5" t="s">
        <v>2343</v>
      </c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 t="s">
        <v>131</v>
      </c>
      <c r="CE314" s="5"/>
      <c r="CF314" s="5">
        <v>2014</v>
      </c>
      <c r="CG314" s="5" t="s">
        <v>2344</v>
      </c>
      <c r="CH314" s="5">
        <v>300</v>
      </c>
      <c r="CI314" s="5">
        <v>296</v>
      </c>
      <c r="CJ314" s="5"/>
      <c r="CK314" s="5"/>
      <c r="CL314" s="5"/>
      <c r="CM314" s="5"/>
      <c r="CN314" s="5"/>
      <c r="CO314" s="5"/>
      <c r="CP314" s="5"/>
      <c r="CQ314" s="5" t="s">
        <v>134</v>
      </c>
      <c r="CR314" s="5"/>
      <c r="CS314" s="5"/>
      <c r="CT314" s="5"/>
      <c r="CU314" s="5"/>
      <c r="CV314" s="5"/>
    </row>
    <row r="315" spans="1:100" ht="114" x14ac:dyDescent="0.4">
      <c r="A315" s="40">
        <v>311</v>
      </c>
      <c r="B315" s="17">
        <v>311</v>
      </c>
      <c r="C315" s="14">
        <v>23800744</v>
      </c>
      <c r="D315" s="22" t="s">
        <v>2345</v>
      </c>
      <c r="E315" s="22" t="s">
        <v>2072</v>
      </c>
      <c r="F315" s="14" t="s">
        <v>2346</v>
      </c>
      <c r="G315" s="20">
        <v>32850</v>
      </c>
      <c r="H315" s="21" t="s">
        <v>2347</v>
      </c>
      <c r="I315" s="43">
        <v>3139235289</v>
      </c>
      <c r="J315" s="47">
        <v>734</v>
      </c>
      <c r="K315" s="36">
        <v>1100</v>
      </c>
      <c r="L315" s="49">
        <f t="shared" si="40"/>
        <v>13.345454545454544</v>
      </c>
      <c r="M315" s="47">
        <v>661</v>
      </c>
      <c r="N315" s="36">
        <v>1100</v>
      </c>
      <c r="O315" s="55">
        <f t="shared" si="41"/>
        <v>12.018181818181819</v>
      </c>
      <c r="P315" s="47">
        <v>716</v>
      </c>
      <c r="Q315" s="36">
        <v>1100</v>
      </c>
      <c r="R315" s="55">
        <f t="shared" si="42"/>
        <v>13.018181818181818</v>
      </c>
      <c r="S315" s="47"/>
      <c r="T315" s="36"/>
      <c r="U315" s="55" t="str">
        <f t="shared" si="43"/>
        <v>0</v>
      </c>
      <c r="V315" s="47"/>
      <c r="W315" s="36"/>
      <c r="X315" s="55" t="str">
        <f t="shared" si="44"/>
        <v>0</v>
      </c>
      <c r="Y315" s="47"/>
      <c r="Z315" s="36"/>
      <c r="AA315" s="55" t="str">
        <f t="shared" si="45"/>
        <v>0</v>
      </c>
      <c r="AB315" s="47"/>
      <c r="AC315" s="36"/>
      <c r="AD315" s="55" t="str">
        <f t="shared" si="46"/>
        <v>0</v>
      </c>
      <c r="AE315" s="47"/>
      <c r="AF315" s="36"/>
      <c r="AG315" s="55" t="str">
        <f t="shared" si="47"/>
        <v>0</v>
      </c>
      <c r="AH315" s="60">
        <f t="shared" si="48"/>
        <v>38.381818181818183</v>
      </c>
      <c r="AI315" s="16">
        <v>65</v>
      </c>
      <c r="AJ315" s="61">
        <f t="shared" si="49"/>
        <v>103.38181818181818</v>
      </c>
      <c r="AK315" s="66"/>
      <c r="AL315" s="26"/>
      <c r="AM315" s="67"/>
      <c r="AN315" s="33" t="s">
        <v>2347</v>
      </c>
      <c r="AO315" s="5" t="s">
        <v>2347</v>
      </c>
      <c r="AP315" s="5" t="s">
        <v>393</v>
      </c>
      <c r="AQ315" s="5" t="s">
        <v>2348</v>
      </c>
      <c r="AR315" s="5">
        <v>3139235289</v>
      </c>
      <c r="AS315" s="5">
        <v>3139520050</v>
      </c>
      <c r="AT315" s="5">
        <v>3139235289</v>
      </c>
      <c r="AU315" s="5">
        <v>3139520050</v>
      </c>
      <c r="AV315" s="5" t="s">
        <v>4</v>
      </c>
      <c r="AW315" s="5" t="s">
        <v>2144</v>
      </c>
      <c r="AX315" s="5">
        <v>2015</v>
      </c>
      <c r="AY315" s="5" t="s">
        <v>125</v>
      </c>
      <c r="AZ315" s="5" t="s">
        <v>204</v>
      </c>
      <c r="BA315" s="5" t="s">
        <v>2144</v>
      </c>
      <c r="BB315" s="5">
        <v>2017</v>
      </c>
      <c r="BC315" s="5" t="s">
        <v>125</v>
      </c>
      <c r="BD315" s="5" t="s">
        <v>206</v>
      </c>
      <c r="BE315" s="5" t="s">
        <v>284</v>
      </c>
      <c r="BF315" s="5">
        <v>2020</v>
      </c>
      <c r="BG315" s="5" t="s">
        <v>130</v>
      </c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 t="s">
        <v>131</v>
      </c>
      <c r="CE315" s="5" t="s">
        <v>2349</v>
      </c>
      <c r="CF315" s="5">
        <v>2004</v>
      </c>
      <c r="CG315" s="5" t="s">
        <v>2350</v>
      </c>
      <c r="CH315" s="5">
        <v>100</v>
      </c>
      <c r="CI315" s="5">
        <v>100</v>
      </c>
      <c r="CJ315" s="5"/>
      <c r="CK315" s="5"/>
      <c r="CL315" s="5"/>
      <c r="CM315" s="5"/>
      <c r="CN315" s="5"/>
      <c r="CO315" s="5"/>
      <c r="CP315" s="5" t="s">
        <v>117</v>
      </c>
      <c r="CQ315" s="5" t="s">
        <v>134</v>
      </c>
      <c r="CR315" s="5"/>
      <c r="CS315" s="5"/>
      <c r="CT315" s="5"/>
      <c r="CU315" s="5"/>
      <c r="CV315" s="5"/>
    </row>
    <row r="316" spans="1:100" ht="120" x14ac:dyDescent="0.4">
      <c r="A316" s="40">
        <v>312</v>
      </c>
      <c r="B316" s="17">
        <v>315</v>
      </c>
      <c r="C316" s="14">
        <v>23800808</v>
      </c>
      <c r="D316" s="22" t="s">
        <v>2366</v>
      </c>
      <c r="E316" s="22" t="s">
        <v>940</v>
      </c>
      <c r="F316" s="14" t="s">
        <v>2367</v>
      </c>
      <c r="G316" s="20">
        <v>33666</v>
      </c>
      <c r="H316" s="21" t="s">
        <v>2368</v>
      </c>
      <c r="I316" s="43">
        <v>3462555856</v>
      </c>
      <c r="J316" s="47">
        <v>602</v>
      </c>
      <c r="K316" s="36">
        <v>850</v>
      </c>
      <c r="L316" s="49">
        <f t="shared" si="40"/>
        <v>14.164705882352941</v>
      </c>
      <c r="M316" s="47">
        <v>693</v>
      </c>
      <c r="N316" s="36">
        <v>1100</v>
      </c>
      <c r="O316" s="55">
        <f t="shared" si="41"/>
        <v>12.6</v>
      </c>
      <c r="P316" s="47">
        <v>813</v>
      </c>
      <c r="Q316" s="36">
        <v>1200</v>
      </c>
      <c r="R316" s="55">
        <f t="shared" si="42"/>
        <v>13.55</v>
      </c>
      <c r="S316" s="47"/>
      <c r="T316" s="36"/>
      <c r="U316" s="55" t="str">
        <f t="shared" si="43"/>
        <v>0</v>
      </c>
      <c r="V316" s="47"/>
      <c r="W316" s="36"/>
      <c r="X316" s="55" t="str">
        <f t="shared" si="44"/>
        <v>0</v>
      </c>
      <c r="Y316" s="47"/>
      <c r="Z316" s="36"/>
      <c r="AA316" s="55" t="str">
        <f t="shared" si="45"/>
        <v>0</v>
      </c>
      <c r="AB316" s="47"/>
      <c r="AC316" s="36"/>
      <c r="AD316" s="55" t="str">
        <f t="shared" si="46"/>
        <v>0</v>
      </c>
      <c r="AE316" s="47"/>
      <c r="AF316" s="36"/>
      <c r="AG316" s="55" t="str">
        <f t="shared" si="47"/>
        <v>0</v>
      </c>
      <c r="AH316" s="60">
        <f t="shared" si="48"/>
        <v>40.314705882352939</v>
      </c>
      <c r="AI316" s="16">
        <v>63</v>
      </c>
      <c r="AJ316" s="61">
        <f t="shared" si="49"/>
        <v>103.31470588235294</v>
      </c>
      <c r="AK316" s="66"/>
      <c r="AL316" s="26"/>
      <c r="AM316" s="67"/>
      <c r="AN316" s="33" t="s">
        <v>2353</v>
      </c>
      <c r="AO316" s="5" t="s">
        <v>2353</v>
      </c>
      <c r="AP316" s="5" t="s">
        <v>2354</v>
      </c>
      <c r="AQ316" s="5" t="s">
        <v>2355</v>
      </c>
      <c r="AR316" s="5">
        <v>3441920445</v>
      </c>
      <c r="AS316" s="5"/>
      <c r="AT316" s="5"/>
      <c r="AU316" s="5"/>
      <c r="AV316" s="5" t="s">
        <v>4</v>
      </c>
      <c r="AW316" s="5" t="s">
        <v>121</v>
      </c>
      <c r="AX316" s="5">
        <v>2004</v>
      </c>
      <c r="AY316" s="5" t="s">
        <v>125</v>
      </c>
      <c r="AZ316" s="5" t="s">
        <v>204</v>
      </c>
      <c r="BA316" s="5" t="s">
        <v>238</v>
      </c>
      <c r="BB316" s="5">
        <v>2008</v>
      </c>
      <c r="BC316" s="5" t="s">
        <v>125</v>
      </c>
      <c r="BD316" s="5" t="s">
        <v>206</v>
      </c>
      <c r="BE316" s="5" t="s">
        <v>284</v>
      </c>
      <c r="BF316" s="5">
        <v>2010</v>
      </c>
      <c r="BG316" s="5" t="s">
        <v>2356</v>
      </c>
      <c r="BH316" s="5" t="s">
        <v>209</v>
      </c>
      <c r="BI316" s="5" t="s">
        <v>436</v>
      </c>
      <c r="BJ316" s="5">
        <v>2015</v>
      </c>
      <c r="BK316" s="5" t="s">
        <v>2356</v>
      </c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>
        <v>0</v>
      </c>
      <c r="CI316" s="5">
        <v>0</v>
      </c>
      <c r="CJ316" s="5"/>
      <c r="CK316" s="5"/>
      <c r="CL316" s="5"/>
      <c r="CM316" s="5"/>
      <c r="CN316" s="5"/>
      <c r="CO316" s="5"/>
      <c r="CP316" s="5" t="s">
        <v>117</v>
      </c>
      <c r="CQ316" s="5" t="s">
        <v>134</v>
      </c>
      <c r="CR316" s="5"/>
      <c r="CS316" s="5"/>
      <c r="CT316" s="5"/>
      <c r="CU316" s="5"/>
      <c r="CV316" s="5"/>
    </row>
    <row r="317" spans="1:100" ht="114" x14ac:dyDescent="0.4">
      <c r="A317" s="40">
        <v>313</v>
      </c>
      <c r="B317" s="17">
        <v>313</v>
      </c>
      <c r="C317" s="14">
        <v>23800380</v>
      </c>
      <c r="D317" s="22" t="s">
        <v>1504</v>
      </c>
      <c r="E317" s="22" t="s">
        <v>1949</v>
      </c>
      <c r="F317" s="14" t="s">
        <v>2357</v>
      </c>
      <c r="G317" s="20">
        <v>34370</v>
      </c>
      <c r="H317" s="21" t="s">
        <v>2358</v>
      </c>
      <c r="I317" s="43">
        <v>3439392191</v>
      </c>
      <c r="J317" s="47">
        <v>798</v>
      </c>
      <c r="K317" s="36">
        <v>1050</v>
      </c>
      <c r="L317" s="49">
        <f t="shared" si="40"/>
        <v>15.2</v>
      </c>
      <c r="M317" s="47">
        <v>717</v>
      </c>
      <c r="N317" s="36">
        <v>1100</v>
      </c>
      <c r="O317" s="55">
        <f t="shared" si="41"/>
        <v>13.036363636363637</v>
      </c>
      <c r="P317" s="47">
        <v>277</v>
      </c>
      <c r="Q317" s="36">
        <v>550</v>
      </c>
      <c r="R317" s="55">
        <f t="shared" si="42"/>
        <v>10.072727272727274</v>
      </c>
      <c r="S317" s="47"/>
      <c r="T317" s="36"/>
      <c r="U317" s="55" t="str">
        <f t="shared" si="43"/>
        <v>0</v>
      </c>
      <c r="V317" s="47"/>
      <c r="W317" s="36"/>
      <c r="X317" s="55" t="str">
        <f t="shared" si="44"/>
        <v>0</v>
      </c>
      <c r="Y317" s="47"/>
      <c r="Z317" s="36"/>
      <c r="AA317" s="55" t="str">
        <f t="shared" si="45"/>
        <v>0</v>
      </c>
      <c r="AB317" s="47"/>
      <c r="AC317" s="36"/>
      <c r="AD317" s="55" t="str">
        <f t="shared" si="46"/>
        <v>0</v>
      </c>
      <c r="AE317" s="47"/>
      <c r="AF317" s="36"/>
      <c r="AG317" s="55" t="str">
        <f t="shared" si="47"/>
        <v>0</v>
      </c>
      <c r="AH317" s="60">
        <f t="shared" si="48"/>
        <v>38.309090909090912</v>
      </c>
      <c r="AI317" s="16">
        <v>65</v>
      </c>
      <c r="AJ317" s="61">
        <f t="shared" si="49"/>
        <v>103.30909090909091</v>
      </c>
      <c r="AK317" s="66"/>
      <c r="AL317" s="26"/>
      <c r="AM317" s="67"/>
      <c r="AN317" s="33" t="s">
        <v>2358</v>
      </c>
      <c r="AO317" s="5" t="s">
        <v>2358</v>
      </c>
      <c r="AP317" s="5" t="s">
        <v>262</v>
      </c>
      <c r="AQ317" s="5" t="s">
        <v>263</v>
      </c>
      <c r="AR317" s="5">
        <v>3439392191</v>
      </c>
      <c r="AS317" s="5">
        <v>3429856704</v>
      </c>
      <c r="AT317" s="5">
        <v>946745643</v>
      </c>
      <c r="AU317" s="5">
        <v>946882540</v>
      </c>
      <c r="AV317" s="5" t="s">
        <v>4</v>
      </c>
      <c r="AW317" s="5" t="s">
        <v>121</v>
      </c>
      <c r="AX317" s="5">
        <v>2010</v>
      </c>
      <c r="AY317" s="5" t="s">
        <v>125</v>
      </c>
      <c r="AZ317" s="5" t="s">
        <v>123</v>
      </c>
      <c r="BA317" s="5" t="s">
        <v>186</v>
      </c>
      <c r="BB317" s="5">
        <v>2012</v>
      </c>
      <c r="BC317" s="5" t="s">
        <v>125</v>
      </c>
      <c r="BD317" s="5" t="s">
        <v>206</v>
      </c>
      <c r="BE317" s="5" t="s">
        <v>238</v>
      </c>
      <c r="BF317" s="5">
        <v>2018</v>
      </c>
      <c r="BG317" s="5" t="s">
        <v>1663</v>
      </c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>
        <v>0</v>
      </c>
      <c r="CI317" s="5">
        <v>0</v>
      </c>
      <c r="CJ317" s="5"/>
      <c r="CK317" s="5"/>
      <c r="CL317" s="5"/>
      <c r="CM317" s="5"/>
      <c r="CN317" s="5"/>
      <c r="CO317" s="5"/>
      <c r="CP317" s="5" t="s">
        <v>117</v>
      </c>
      <c r="CQ317" s="5" t="s">
        <v>134</v>
      </c>
      <c r="CR317" s="5"/>
      <c r="CS317" s="5"/>
      <c r="CT317" s="5"/>
      <c r="CU317" s="5"/>
      <c r="CV317" s="5"/>
    </row>
    <row r="318" spans="1:100" ht="114" x14ac:dyDescent="0.4">
      <c r="A318" s="40">
        <v>314</v>
      </c>
      <c r="B318" s="17">
        <v>312</v>
      </c>
      <c r="C318" s="14">
        <v>23800654</v>
      </c>
      <c r="D318" s="22" t="s">
        <v>1539</v>
      </c>
      <c r="E318" s="22" t="s">
        <v>2351</v>
      </c>
      <c r="F318" s="14" t="s">
        <v>2352</v>
      </c>
      <c r="G318" s="20">
        <v>31491</v>
      </c>
      <c r="H318" s="21" t="s">
        <v>2353</v>
      </c>
      <c r="I318" s="43">
        <v>3441920445</v>
      </c>
      <c r="J318" s="47">
        <v>421</v>
      </c>
      <c r="K318" s="36">
        <v>850</v>
      </c>
      <c r="L318" s="49">
        <f t="shared" si="40"/>
        <v>9.9058823529411768</v>
      </c>
      <c r="M318" s="47">
        <v>503</v>
      </c>
      <c r="N318" s="36">
        <v>1100</v>
      </c>
      <c r="O318" s="55">
        <f t="shared" si="41"/>
        <v>9.1454545454545446</v>
      </c>
      <c r="P318" s="47">
        <v>282</v>
      </c>
      <c r="Q318" s="36">
        <v>550</v>
      </c>
      <c r="R318" s="55">
        <f t="shared" si="42"/>
        <v>10.254545454545454</v>
      </c>
      <c r="S318" s="47">
        <v>660</v>
      </c>
      <c r="T318" s="36">
        <v>1100</v>
      </c>
      <c r="U318" s="55">
        <f t="shared" si="43"/>
        <v>12</v>
      </c>
      <c r="V318" s="47"/>
      <c r="W318" s="36"/>
      <c r="X318" s="55" t="str">
        <f t="shared" si="44"/>
        <v>0</v>
      </c>
      <c r="Y318" s="47"/>
      <c r="Z318" s="36"/>
      <c r="AA318" s="55" t="str">
        <f t="shared" si="45"/>
        <v>0</v>
      </c>
      <c r="AB318" s="47"/>
      <c r="AC318" s="36"/>
      <c r="AD318" s="55" t="str">
        <f t="shared" si="46"/>
        <v>0</v>
      </c>
      <c r="AE318" s="47"/>
      <c r="AF318" s="36"/>
      <c r="AG318" s="55" t="str">
        <f t="shared" si="47"/>
        <v>0</v>
      </c>
      <c r="AH318" s="60">
        <f t="shared" si="48"/>
        <v>41.305882352941175</v>
      </c>
      <c r="AI318" s="16">
        <v>62</v>
      </c>
      <c r="AJ318" s="61">
        <f t="shared" si="49"/>
        <v>103.30588235294118</v>
      </c>
      <c r="AK318" s="66"/>
      <c r="AL318" s="26"/>
      <c r="AM318" s="67"/>
      <c r="AN318" s="33" t="s">
        <v>2362</v>
      </c>
      <c r="AO318" s="5" t="s">
        <v>2362</v>
      </c>
      <c r="AP318" s="5" t="s">
        <v>114</v>
      </c>
      <c r="AQ318" s="5" t="s">
        <v>203</v>
      </c>
      <c r="AR318" s="5">
        <v>3449060198</v>
      </c>
      <c r="AS318" s="5"/>
      <c r="AT318" s="5"/>
      <c r="AU318" s="5"/>
      <c r="AV318" s="5" t="s">
        <v>4</v>
      </c>
      <c r="AW318" s="5" t="s">
        <v>121</v>
      </c>
      <c r="AX318" s="5">
        <v>2006</v>
      </c>
      <c r="AY318" s="5" t="s">
        <v>125</v>
      </c>
      <c r="AZ318" s="5" t="s">
        <v>123</v>
      </c>
      <c r="BA318" s="5" t="s">
        <v>247</v>
      </c>
      <c r="BB318" s="5">
        <v>2009</v>
      </c>
      <c r="BC318" s="5" t="s">
        <v>125</v>
      </c>
      <c r="BD318" s="5" t="s">
        <v>67</v>
      </c>
      <c r="BE318" s="5"/>
      <c r="BF318" s="5"/>
      <c r="BG318" s="5"/>
      <c r="BH318" s="5" t="s">
        <v>67</v>
      </c>
      <c r="BI318" s="5" t="s">
        <v>2363</v>
      </c>
      <c r="BJ318" s="5">
        <v>2013</v>
      </c>
      <c r="BK318" s="5" t="s">
        <v>2364</v>
      </c>
      <c r="BL318" s="5" t="s">
        <v>212</v>
      </c>
      <c r="BM318" s="5" t="s">
        <v>1689</v>
      </c>
      <c r="BN318" s="5">
        <v>2017</v>
      </c>
      <c r="BO318" s="5" t="s">
        <v>2365</v>
      </c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 t="s">
        <v>295</v>
      </c>
      <c r="CE318" s="5" t="s">
        <v>328</v>
      </c>
      <c r="CF318" s="5">
        <v>2017</v>
      </c>
      <c r="CG318" s="5" t="s">
        <v>2090</v>
      </c>
      <c r="CH318" s="5">
        <v>200</v>
      </c>
      <c r="CI318" s="5">
        <v>165</v>
      </c>
      <c r="CJ318" s="5"/>
      <c r="CK318" s="5"/>
      <c r="CL318" s="5"/>
      <c r="CM318" s="5"/>
      <c r="CN318" s="5"/>
      <c r="CO318" s="5"/>
      <c r="CP318" s="5" t="s">
        <v>134</v>
      </c>
      <c r="CQ318" s="5" t="s">
        <v>117</v>
      </c>
      <c r="CR318" s="5"/>
      <c r="CS318" s="5"/>
      <c r="CT318" s="5"/>
      <c r="CU318" s="5"/>
      <c r="CV318" s="5"/>
    </row>
    <row r="319" spans="1:100" ht="120" x14ac:dyDescent="0.4">
      <c r="A319" s="40">
        <v>315</v>
      </c>
      <c r="B319" s="17">
        <v>316</v>
      </c>
      <c r="C319" s="14">
        <v>23800575</v>
      </c>
      <c r="D319" s="22" t="s">
        <v>2372</v>
      </c>
      <c r="E319" s="22" t="s">
        <v>2031</v>
      </c>
      <c r="F319" s="14" t="s">
        <v>2373</v>
      </c>
      <c r="G319" s="20">
        <v>34077</v>
      </c>
      <c r="H319" s="21" t="s">
        <v>2374</v>
      </c>
      <c r="I319" s="43">
        <v>3452453169</v>
      </c>
      <c r="J319" s="47">
        <v>662</v>
      </c>
      <c r="K319" s="36">
        <v>1050</v>
      </c>
      <c r="L319" s="49">
        <f t="shared" si="40"/>
        <v>12.609523809523811</v>
      </c>
      <c r="M319" s="47">
        <v>598</v>
      </c>
      <c r="N319" s="36">
        <v>1100</v>
      </c>
      <c r="O319" s="55">
        <f t="shared" si="41"/>
        <v>10.872727272727271</v>
      </c>
      <c r="P319" s="47">
        <v>269</v>
      </c>
      <c r="Q319" s="36">
        <v>550</v>
      </c>
      <c r="R319" s="55">
        <f t="shared" si="42"/>
        <v>9.7818181818181813</v>
      </c>
      <c r="S319" s="47">
        <v>769</v>
      </c>
      <c r="T319" s="36">
        <v>1100</v>
      </c>
      <c r="U319" s="55">
        <f t="shared" si="43"/>
        <v>13.981818181818182</v>
      </c>
      <c r="V319" s="47"/>
      <c r="W319" s="36"/>
      <c r="X319" s="55" t="str">
        <f t="shared" si="44"/>
        <v>0</v>
      </c>
      <c r="Y319" s="47"/>
      <c r="Z319" s="36"/>
      <c r="AA319" s="55" t="str">
        <f t="shared" si="45"/>
        <v>0</v>
      </c>
      <c r="AB319" s="47"/>
      <c r="AC319" s="36"/>
      <c r="AD319" s="55" t="str">
        <f t="shared" si="46"/>
        <v>0</v>
      </c>
      <c r="AE319" s="47"/>
      <c r="AF319" s="36"/>
      <c r="AG319" s="55" t="str">
        <f t="shared" si="47"/>
        <v>0</v>
      </c>
      <c r="AH319" s="60">
        <f t="shared" si="48"/>
        <v>47.245887445887448</v>
      </c>
      <c r="AI319" s="16">
        <v>56</v>
      </c>
      <c r="AJ319" s="61">
        <f t="shared" si="49"/>
        <v>103.24588744588745</v>
      </c>
      <c r="AK319" s="66"/>
      <c r="AL319" s="26"/>
      <c r="AM319" s="67"/>
      <c r="AN319" s="33" t="s">
        <v>2368</v>
      </c>
      <c r="AO319" s="5" t="s">
        <v>2368</v>
      </c>
      <c r="AP319" s="5" t="s">
        <v>170</v>
      </c>
      <c r="AQ319" s="5" t="s">
        <v>2369</v>
      </c>
      <c r="AR319" s="5">
        <v>3462555856</v>
      </c>
      <c r="AS319" s="5"/>
      <c r="AT319" s="5"/>
      <c r="AU319" s="5"/>
      <c r="AV319" s="5" t="s">
        <v>4</v>
      </c>
      <c r="AW319" s="5" t="s">
        <v>121</v>
      </c>
      <c r="AX319" s="5">
        <v>2012</v>
      </c>
      <c r="AY319" s="5" t="s">
        <v>2370</v>
      </c>
      <c r="AZ319" s="5" t="s">
        <v>204</v>
      </c>
      <c r="BA319" s="5" t="s">
        <v>525</v>
      </c>
      <c r="BB319" s="5">
        <v>2017</v>
      </c>
      <c r="BC319" s="5" t="s">
        <v>125</v>
      </c>
      <c r="BD319" s="5" t="s">
        <v>206</v>
      </c>
      <c r="BE319" s="5" t="s">
        <v>238</v>
      </c>
      <c r="BF319" s="5">
        <v>2020</v>
      </c>
      <c r="BG319" s="5" t="s">
        <v>308</v>
      </c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 t="s">
        <v>295</v>
      </c>
      <c r="CE319" s="5" t="s">
        <v>318</v>
      </c>
      <c r="CF319" s="5">
        <v>2012</v>
      </c>
      <c r="CG319" s="5" t="s">
        <v>2371</v>
      </c>
      <c r="CH319" s="5">
        <v>600</v>
      </c>
      <c r="CI319" s="5">
        <v>362</v>
      </c>
      <c r="CJ319" s="5"/>
      <c r="CK319" s="5"/>
      <c r="CL319" s="5"/>
      <c r="CM319" s="5"/>
      <c r="CN319" s="5"/>
      <c r="CO319" s="5"/>
      <c r="CP319" s="5"/>
      <c r="CQ319" s="5" t="s">
        <v>134</v>
      </c>
      <c r="CR319" s="5"/>
      <c r="CS319" s="5"/>
      <c r="CT319" s="5"/>
      <c r="CU319" s="5"/>
      <c r="CV319" s="5"/>
    </row>
    <row r="320" spans="1:100" ht="135" x14ac:dyDescent="0.4">
      <c r="A320" s="40">
        <v>316</v>
      </c>
      <c r="B320" s="17">
        <v>317</v>
      </c>
      <c r="C320" s="14">
        <v>23800625</v>
      </c>
      <c r="D320" s="22" t="s">
        <v>2375</v>
      </c>
      <c r="E320" s="22" t="s">
        <v>2376</v>
      </c>
      <c r="F320" s="14" t="s">
        <v>2377</v>
      </c>
      <c r="G320" s="20">
        <v>34491</v>
      </c>
      <c r="H320" s="21" t="s">
        <v>2378</v>
      </c>
      <c r="I320" s="43">
        <v>3365307828</v>
      </c>
      <c r="J320" s="47">
        <v>745</v>
      </c>
      <c r="K320" s="36">
        <v>1050</v>
      </c>
      <c r="L320" s="49">
        <f t="shared" si="40"/>
        <v>14.190476190476192</v>
      </c>
      <c r="M320" s="47">
        <v>549</v>
      </c>
      <c r="N320" s="36">
        <v>1100</v>
      </c>
      <c r="O320" s="55">
        <f t="shared" si="41"/>
        <v>9.9818181818181824</v>
      </c>
      <c r="P320" s="47">
        <v>693</v>
      </c>
      <c r="Q320" s="36">
        <v>1100</v>
      </c>
      <c r="R320" s="55">
        <f t="shared" si="42"/>
        <v>12.6</v>
      </c>
      <c r="S320" s="47">
        <v>745</v>
      </c>
      <c r="T320" s="36">
        <v>1200</v>
      </c>
      <c r="U320" s="55">
        <f t="shared" si="43"/>
        <v>12.416666666666668</v>
      </c>
      <c r="V320" s="47"/>
      <c r="W320" s="36"/>
      <c r="X320" s="55" t="str">
        <f t="shared" si="44"/>
        <v>0</v>
      </c>
      <c r="Y320" s="47"/>
      <c r="Z320" s="36"/>
      <c r="AA320" s="55" t="str">
        <f t="shared" si="45"/>
        <v>0</v>
      </c>
      <c r="AB320" s="47"/>
      <c r="AC320" s="36"/>
      <c r="AD320" s="55" t="str">
        <f t="shared" si="46"/>
        <v>0</v>
      </c>
      <c r="AE320" s="47"/>
      <c r="AF320" s="36"/>
      <c r="AG320" s="55" t="str">
        <f t="shared" si="47"/>
        <v>0</v>
      </c>
      <c r="AH320" s="60">
        <f t="shared" si="48"/>
        <v>49.18896103896104</v>
      </c>
      <c r="AI320" s="16">
        <v>54</v>
      </c>
      <c r="AJ320" s="61">
        <f t="shared" si="49"/>
        <v>103.18896103896104</v>
      </c>
      <c r="AK320" s="66"/>
      <c r="AL320" s="26"/>
      <c r="AM320" s="67"/>
      <c r="AN320" s="33" t="s">
        <v>2374</v>
      </c>
      <c r="AO320" s="5" t="s">
        <v>2374</v>
      </c>
      <c r="AP320" s="5" t="s">
        <v>232</v>
      </c>
      <c r="AQ320" s="5" t="s">
        <v>500</v>
      </c>
      <c r="AR320" s="5">
        <v>3452453169</v>
      </c>
      <c r="AS320" s="5">
        <v>3452453169</v>
      </c>
      <c r="AT320" s="5">
        <v>3452453169</v>
      </c>
      <c r="AU320" s="5">
        <v>3452453169</v>
      </c>
      <c r="AV320" s="5" t="s">
        <v>4</v>
      </c>
      <c r="AW320" s="5" t="s">
        <v>238</v>
      </c>
      <c r="AX320" s="5">
        <v>2010</v>
      </c>
      <c r="AY320" s="5" t="s">
        <v>125</v>
      </c>
      <c r="AZ320" s="5" t="s">
        <v>204</v>
      </c>
      <c r="BA320" s="5" t="s">
        <v>238</v>
      </c>
      <c r="BB320" s="5">
        <v>2012</v>
      </c>
      <c r="BC320" s="5" t="s">
        <v>125</v>
      </c>
      <c r="BD320" s="5" t="s">
        <v>206</v>
      </c>
      <c r="BE320" s="5" t="s">
        <v>238</v>
      </c>
      <c r="BF320" s="5">
        <v>2015</v>
      </c>
      <c r="BG320" s="5" t="s">
        <v>127</v>
      </c>
      <c r="BH320" s="5" t="s">
        <v>209</v>
      </c>
      <c r="BI320" s="5" t="s">
        <v>210</v>
      </c>
      <c r="BJ320" s="5">
        <v>2019</v>
      </c>
      <c r="BK320" s="5" t="s">
        <v>306</v>
      </c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 t="s">
        <v>131</v>
      </c>
      <c r="CE320" s="5"/>
      <c r="CF320" s="5">
        <v>2014</v>
      </c>
      <c r="CG320" s="5" t="s">
        <v>361</v>
      </c>
      <c r="CH320" s="5">
        <v>0</v>
      </c>
      <c r="CI320" s="5">
        <v>0</v>
      </c>
      <c r="CJ320" s="5"/>
      <c r="CK320" s="5"/>
      <c r="CL320" s="5"/>
      <c r="CM320" s="5"/>
      <c r="CN320" s="5"/>
      <c r="CO320" s="5"/>
      <c r="CP320" s="5" t="s">
        <v>117</v>
      </c>
      <c r="CQ320" s="5" t="s">
        <v>134</v>
      </c>
      <c r="CR320" s="5"/>
      <c r="CS320" s="5"/>
      <c r="CT320" s="5"/>
      <c r="CU320" s="5"/>
      <c r="CV320" s="5"/>
    </row>
    <row r="321" spans="1:100" ht="120" x14ac:dyDescent="0.4">
      <c r="A321" s="40">
        <v>317</v>
      </c>
      <c r="B321" s="17">
        <v>318</v>
      </c>
      <c r="C321" s="14">
        <v>21800287</v>
      </c>
      <c r="D321" s="22" t="s">
        <v>2381</v>
      </c>
      <c r="E321" s="22" t="s">
        <v>2382</v>
      </c>
      <c r="F321" s="14" t="s">
        <v>2383</v>
      </c>
      <c r="G321" s="20">
        <v>32583</v>
      </c>
      <c r="H321" s="21" t="s">
        <v>2385</v>
      </c>
      <c r="I321" s="43">
        <v>3449484500</v>
      </c>
      <c r="J321" s="47">
        <v>497</v>
      </c>
      <c r="K321" s="36">
        <v>850</v>
      </c>
      <c r="L321" s="49">
        <f t="shared" si="40"/>
        <v>11.694117647058825</v>
      </c>
      <c r="M321" s="47">
        <v>599</v>
      </c>
      <c r="N321" s="36">
        <v>1100</v>
      </c>
      <c r="O321" s="55">
        <f t="shared" si="41"/>
        <v>10.890909090909091</v>
      </c>
      <c r="P321" s="47">
        <v>332</v>
      </c>
      <c r="Q321" s="36">
        <v>550</v>
      </c>
      <c r="R321" s="55">
        <f t="shared" si="42"/>
        <v>12.072727272727272</v>
      </c>
      <c r="S321" s="47">
        <v>628</v>
      </c>
      <c r="T321" s="36">
        <v>1100</v>
      </c>
      <c r="U321" s="55">
        <f t="shared" si="43"/>
        <v>11.418181818181818</v>
      </c>
      <c r="V321" s="47"/>
      <c r="W321" s="36"/>
      <c r="X321" s="55" t="str">
        <f t="shared" si="44"/>
        <v>0</v>
      </c>
      <c r="Y321" s="47"/>
      <c r="Z321" s="36"/>
      <c r="AA321" s="55" t="str">
        <f t="shared" si="45"/>
        <v>0</v>
      </c>
      <c r="AB321" s="47"/>
      <c r="AC321" s="36"/>
      <c r="AD321" s="55" t="str">
        <f t="shared" si="46"/>
        <v>0</v>
      </c>
      <c r="AE321" s="47"/>
      <c r="AF321" s="36"/>
      <c r="AG321" s="55" t="str">
        <f t="shared" si="47"/>
        <v>0</v>
      </c>
      <c r="AH321" s="60">
        <f t="shared" si="48"/>
        <v>46.075935828877007</v>
      </c>
      <c r="AI321" s="16">
        <v>57</v>
      </c>
      <c r="AJ321" s="61">
        <f t="shared" si="49"/>
        <v>103.07593582887701</v>
      </c>
      <c r="AK321" s="66"/>
      <c r="AL321" s="26"/>
      <c r="AM321" s="67"/>
      <c r="AN321" s="33" t="s">
        <v>2378</v>
      </c>
      <c r="AO321" s="5" t="s">
        <v>2378</v>
      </c>
      <c r="AP321" s="5" t="s">
        <v>2379</v>
      </c>
      <c r="AQ321" s="5" t="s">
        <v>162</v>
      </c>
      <c r="AR321" s="5">
        <v>3365307828</v>
      </c>
      <c r="AS321" s="5"/>
      <c r="AT321" s="5"/>
      <c r="AU321" s="5"/>
      <c r="AV321" s="5" t="s">
        <v>4</v>
      </c>
      <c r="AW321" s="5" t="s">
        <v>121</v>
      </c>
      <c r="AX321" s="5">
        <v>2011</v>
      </c>
      <c r="AY321" s="5" t="s">
        <v>125</v>
      </c>
      <c r="AZ321" s="5" t="s">
        <v>204</v>
      </c>
      <c r="BA321" s="5" t="s">
        <v>284</v>
      </c>
      <c r="BB321" s="5">
        <v>2013</v>
      </c>
      <c r="BC321" s="5" t="s">
        <v>125</v>
      </c>
      <c r="BD321" s="5" t="s">
        <v>206</v>
      </c>
      <c r="BE321" s="5" t="s">
        <v>309</v>
      </c>
      <c r="BF321" s="5">
        <v>2020</v>
      </c>
      <c r="BG321" s="5" t="s">
        <v>215</v>
      </c>
      <c r="BH321" s="5" t="s">
        <v>209</v>
      </c>
      <c r="BI321" s="5" t="s">
        <v>527</v>
      </c>
      <c r="BJ321" s="5">
        <v>2018</v>
      </c>
      <c r="BK321" s="5" t="s">
        <v>155</v>
      </c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 t="s">
        <v>295</v>
      </c>
      <c r="CE321" s="5" t="s">
        <v>2380</v>
      </c>
      <c r="CF321" s="5">
        <v>2015</v>
      </c>
      <c r="CG321" s="5" t="s">
        <v>884</v>
      </c>
      <c r="CH321" s="5">
        <v>1400</v>
      </c>
      <c r="CI321" s="5">
        <v>940</v>
      </c>
      <c r="CJ321" s="5"/>
      <c r="CK321" s="5"/>
      <c r="CL321" s="5"/>
      <c r="CM321" s="5"/>
      <c r="CN321" s="5"/>
      <c r="CO321" s="5"/>
      <c r="CP321" s="5" t="s">
        <v>117</v>
      </c>
      <c r="CQ321" s="5" t="s">
        <v>117</v>
      </c>
      <c r="CR321" s="5"/>
      <c r="CS321" s="5"/>
      <c r="CT321" s="5"/>
      <c r="CU321" s="5"/>
      <c r="CV321" s="5"/>
    </row>
    <row r="322" spans="1:100" ht="114" x14ac:dyDescent="0.4">
      <c r="A322" s="40">
        <v>318</v>
      </c>
      <c r="B322" s="17">
        <v>319</v>
      </c>
      <c r="C322" s="14">
        <v>23800704</v>
      </c>
      <c r="D322" s="22" t="s">
        <v>2393</v>
      </c>
      <c r="E322" s="22" t="s">
        <v>2394</v>
      </c>
      <c r="F322" s="14" t="s">
        <v>2395</v>
      </c>
      <c r="G322" s="20">
        <v>33613</v>
      </c>
      <c r="H322" s="21" t="s">
        <v>2396</v>
      </c>
      <c r="I322" s="43">
        <v>3475775647</v>
      </c>
      <c r="J322" s="47">
        <v>508</v>
      </c>
      <c r="K322" s="36">
        <v>900</v>
      </c>
      <c r="L322" s="49">
        <f t="shared" si="40"/>
        <v>11.288888888888888</v>
      </c>
      <c r="M322" s="47">
        <v>629</v>
      </c>
      <c r="N322" s="36">
        <v>1100</v>
      </c>
      <c r="O322" s="55">
        <f t="shared" si="41"/>
        <v>11.436363636363636</v>
      </c>
      <c r="P322" s="47">
        <v>711</v>
      </c>
      <c r="Q322" s="36">
        <v>1100</v>
      </c>
      <c r="R322" s="55">
        <f t="shared" si="42"/>
        <v>12.927272727272728</v>
      </c>
      <c r="S322" s="47">
        <v>340</v>
      </c>
      <c r="T322" s="36">
        <v>600</v>
      </c>
      <c r="U322" s="55">
        <f t="shared" si="43"/>
        <v>11.333333333333332</v>
      </c>
      <c r="V322" s="47"/>
      <c r="W322" s="36"/>
      <c r="X322" s="55" t="str">
        <f t="shared" si="44"/>
        <v>0</v>
      </c>
      <c r="Y322" s="47"/>
      <c r="Z322" s="36"/>
      <c r="AA322" s="55" t="str">
        <f t="shared" si="45"/>
        <v>0</v>
      </c>
      <c r="AB322" s="47"/>
      <c r="AC322" s="36"/>
      <c r="AD322" s="55" t="str">
        <f t="shared" si="46"/>
        <v>0</v>
      </c>
      <c r="AE322" s="47"/>
      <c r="AF322" s="36"/>
      <c r="AG322" s="55" t="str">
        <f t="shared" si="47"/>
        <v>0</v>
      </c>
      <c r="AH322" s="60">
        <f t="shared" si="48"/>
        <v>46.98585858585858</v>
      </c>
      <c r="AI322" s="16">
        <v>56</v>
      </c>
      <c r="AJ322" s="61">
        <f t="shared" si="49"/>
        <v>102.98585858585858</v>
      </c>
      <c r="AK322" s="66"/>
      <c r="AL322" s="26"/>
      <c r="AM322" s="67"/>
      <c r="AN322" s="33" t="s">
        <v>2384</v>
      </c>
      <c r="AO322" s="5" t="s">
        <v>2385</v>
      </c>
      <c r="AP322" s="5" t="s">
        <v>2386</v>
      </c>
      <c r="AQ322" s="5" t="s">
        <v>2387</v>
      </c>
      <c r="AR322" s="5">
        <v>3449484500</v>
      </c>
      <c r="AS322" s="5">
        <v>3449484500</v>
      </c>
      <c r="AT322" s="5"/>
      <c r="AU322" s="5"/>
      <c r="AV322" s="5" t="s">
        <v>4</v>
      </c>
      <c r="AW322" s="5" t="s">
        <v>2388</v>
      </c>
      <c r="AX322" s="5">
        <v>2011</v>
      </c>
      <c r="AY322" s="5" t="s">
        <v>2389</v>
      </c>
      <c r="AZ322" s="5" t="s">
        <v>204</v>
      </c>
      <c r="BA322" s="5" t="s">
        <v>2390</v>
      </c>
      <c r="BB322" s="5">
        <v>2013</v>
      </c>
      <c r="BC322" s="5" t="s">
        <v>1242</v>
      </c>
      <c r="BD322" s="5" t="s">
        <v>206</v>
      </c>
      <c r="BE322" s="5" t="s">
        <v>238</v>
      </c>
      <c r="BF322" s="5">
        <v>2017</v>
      </c>
      <c r="BG322" s="5" t="s">
        <v>455</v>
      </c>
      <c r="BH322" s="5" t="s">
        <v>209</v>
      </c>
      <c r="BI322" s="5" t="s">
        <v>210</v>
      </c>
      <c r="BJ322" s="5">
        <v>2019</v>
      </c>
      <c r="BK322" s="5" t="s">
        <v>455</v>
      </c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 t="s">
        <v>131</v>
      </c>
      <c r="CE322" s="5" t="s">
        <v>2391</v>
      </c>
      <c r="CF322" s="5">
        <v>2006</v>
      </c>
      <c r="CG322" s="5" t="s">
        <v>2392</v>
      </c>
      <c r="CH322" s="5">
        <v>100</v>
      </c>
      <c r="CI322" s="5">
        <v>94</v>
      </c>
      <c r="CJ322" s="5"/>
      <c r="CK322" s="5"/>
      <c r="CL322" s="5"/>
      <c r="CM322" s="5"/>
      <c r="CN322" s="5"/>
      <c r="CO322" s="5"/>
      <c r="CP322" s="5"/>
      <c r="CQ322" s="5" t="s">
        <v>134</v>
      </c>
      <c r="CR322" s="5"/>
      <c r="CS322" s="5"/>
      <c r="CT322" s="5"/>
      <c r="CU322" s="5"/>
      <c r="CV322" s="5"/>
    </row>
    <row r="323" spans="1:100" ht="114" x14ac:dyDescent="0.4">
      <c r="A323" s="40">
        <v>319</v>
      </c>
      <c r="B323" s="17">
        <v>320</v>
      </c>
      <c r="C323" s="14">
        <v>23800741</v>
      </c>
      <c r="D323" s="22" t="s">
        <v>2401</v>
      </c>
      <c r="E323" s="22" t="s">
        <v>2402</v>
      </c>
      <c r="F323" s="14" t="s">
        <v>2403</v>
      </c>
      <c r="G323" s="20">
        <v>30395</v>
      </c>
      <c r="H323" s="21" t="s">
        <v>2404</v>
      </c>
      <c r="I323" s="43">
        <v>3448923445</v>
      </c>
      <c r="J323" s="47">
        <v>486</v>
      </c>
      <c r="K323" s="36">
        <v>900</v>
      </c>
      <c r="L323" s="49">
        <f t="shared" si="40"/>
        <v>10.8</v>
      </c>
      <c r="M323" s="47">
        <v>614</v>
      </c>
      <c r="N323" s="36">
        <v>1100</v>
      </c>
      <c r="O323" s="55">
        <f t="shared" si="41"/>
        <v>11.163636363636364</v>
      </c>
      <c r="P323" s="47">
        <v>644</v>
      </c>
      <c r="Q323" s="36">
        <v>1000</v>
      </c>
      <c r="R323" s="55">
        <f t="shared" si="42"/>
        <v>12.88</v>
      </c>
      <c r="S323" s="47"/>
      <c r="T323" s="36"/>
      <c r="U323" s="55" t="str">
        <f t="shared" si="43"/>
        <v>0</v>
      </c>
      <c r="V323" s="47"/>
      <c r="W323" s="36"/>
      <c r="X323" s="55" t="str">
        <f t="shared" si="44"/>
        <v>0</v>
      </c>
      <c r="Y323" s="47"/>
      <c r="Z323" s="36"/>
      <c r="AA323" s="55" t="str">
        <f t="shared" si="45"/>
        <v>0</v>
      </c>
      <c r="AB323" s="47"/>
      <c r="AC323" s="36"/>
      <c r="AD323" s="55" t="str">
        <f t="shared" si="46"/>
        <v>0</v>
      </c>
      <c r="AE323" s="47"/>
      <c r="AF323" s="36"/>
      <c r="AG323" s="55" t="str">
        <f t="shared" si="47"/>
        <v>0</v>
      </c>
      <c r="AH323" s="60">
        <f t="shared" si="48"/>
        <v>34.843636363636364</v>
      </c>
      <c r="AI323" s="16">
        <v>68</v>
      </c>
      <c r="AJ323" s="61">
        <f t="shared" si="49"/>
        <v>102.84363636363636</v>
      </c>
      <c r="AK323" s="66"/>
      <c r="AL323" s="26"/>
      <c r="AM323" s="67"/>
      <c r="AN323" s="33" t="s">
        <v>2396</v>
      </c>
      <c r="AO323" s="5" t="s">
        <v>2396</v>
      </c>
      <c r="AP323" s="5" t="s">
        <v>393</v>
      </c>
      <c r="AQ323" s="5" t="s">
        <v>2397</v>
      </c>
      <c r="AR323" s="5">
        <v>3475775647</v>
      </c>
      <c r="AS323" s="5">
        <v>3475775647</v>
      </c>
      <c r="AT323" s="5"/>
      <c r="AU323" s="5"/>
      <c r="AV323" s="5" t="s">
        <v>4</v>
      </c>
      <c r="AW323" s="5" t="s">
        <v>2398</v>
      </c>
      <c r="AX323" s="5">
        <v>2008</v>
      </c>
      <c r="AY323" s="5" t="s">
        <v>125</v>
      </c>
      <c r="AZ323" s="5" t="s">
        <v>204</v>
      </c>
      <c r="BA323" s="5" t="s">
        <v>2399</v>
      </c>
      <c r="BB323" s="5">
        <v>2011</v>
      </c>
      <c r="BC323" s="5" t="s">
        <v>125</v>
      </c>
      <c r="BD323" s="5" t="s">
        <v>206</v>
      </c>
      <c r="BE323" s="5" t="s">
        <v>238</v>
      </c>
      <c r="BF323" s="5">
        <v>2014</v>
      </c>
      <c r="BG323" s="5" t="s">
        <v>177</v>
      </c>
      <c r="BH323" s="5" t="s">
        <v>209</v>
      </c>
      <c r="BI323" s="5" t="s">
        <v>436</v>
      </c>
      <c r="BJ323" s="5">
        <v>2014</v>
      </c>
      <c r="BK323" s="5" t="s">
        <v>2400</v>
      </c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>
        <v>0</v>
      </c>
      <c r="CI323" s="5">
        <v>0</v>
      </c>
      <c r="CJ323" s="5"/>
      <c r="CK323" s="5"/>
      <c r="CL323" s="5"/>
      <c r="CM323" s="5"/>
      <c r="CN323" s="5"/>
      <c r="CO323" s="5"/>
      <c r="CP323" s="5" t="s">
        <v>117</v>
      </c>
      <c r="CQ323" s="5" t="s">
        <v>134</v>
      </c>
      <c r="CR323" s="5"/>
      <c r="CS323" s="5"/>
      <c r="CT323" s="5"/>
      <c r="CU323" s="5"/>
      <c r="CV323" s="5"/>
    </row>
    <row r="324" spans="1:100" ht="120" x14ac:dyDescent="0.4">
      <c r="A324" s="40">
        <v>320</v>
      </c>
      <c r="B324" s="17">
        <v>321</v>
      </c>
      <c r="C324" s="14">
        <v>23800563</v>
      </c>
      <c r="D324" s="22" t="s">
        <v>2408</v>
      </c>
      <c r="E324" s="22" t="s">
        <v>409</v>
      </c>
      <c r="F324" s="14" t="s">
        <v>2409</v>
      </c>
      <c r="G324" s="20">
        <v>32937</v>
      </c>
      <c r="H324" s="21" t="s">
        <v>2411</v>
      </c>
      <c r="I324" s="43">
        <v>3460700784</v>
      </c>
      <c r="J324" s="47">
        <v>481</v>
      </c>
      <c r="K324" s="36">
        <v>900</v>
      </c>
      <c r="L324" s="49">
        <f t="shared" si="40"/>
        <v>10.68888888888889</v>
      </c>
      <c r="M324" s="47">
        <v>633</v>
      </c>
      <c r="N324" s="36">
        <v>1100</v>
      </c>
      <c r="O324" s="55">
        <f t="shared" si="41"/>
        <v>11.509090909090908</v>
      </c>
      <c r="P324" s="47">
        <v>278</v>
      </c>
      <c r="Q324" s="36">
        <v>550</v>
      </c>
      <c r="R324" s="55">
        <f t="shared" si="42"/>
        <v>10.109090909090909</v>
      </c>
      <c r="S324" s="47">
        <v>1673</v>
      </c>
      <c r="T324" s="36">
        <v>2000</v>
      </c>
      <c r="U324" s="55">
        <f t="shared" si="43"/>
        <v>16.73</v>
      </c>
      <c r="V324" s="47"/>
      <c r="W324" s="36"/>
      <c r="X324" s="55" t="str">
        <f t="shared" si="44"/>
        <v>0</v>
      </c>
      <c r="Y324" s="47"/>
      <c r="Z324" s="36"/>
      <c r="AA324" s="55" t="str">
        <f t="shared" si="45"/>
        <v>0</v>
      </c>
      <c r="AB324" s="47">
        <v>591</v>
      </c>
      <c r="AC324" s="36">
        <v>900</v>
      </c>
      <c r="AD324" s="55">
        <f t="shared" si="46"/>
        <v>3.2833333333333332</v>
      </c>
      <c r="AE324" s="47">
        <v>831</v>
      </c>
      <c r="AF324" s="36">
        <v>1200</v>
      </c>
      <c r="AG324" s="55">
        <f t="shared" si="47"/>
        <v>3.4624999999999999</v>
      </c>
      <c r="AH324" s="60">
        <f t="shared" si="48"/>
        <v>55.782904040404041</v>
      </c>
      <c r="AI324" s="16">
        <v>47</v>
      </c>
      <c r="AJ324" s="61">
        <f t="shared" si="49"/>
        <v>102.78290404040405</v>
      </c>
      <c r="AK324" s="66"/>
      <c r="AL324" s="26"/>
      <c r="AM324" s="67"/>
      <c r="AN324" s="33" t="s">
        <v>2404</v>
      </c>
      <c r="AO324" s="5" t="s">
        <v>2404</v>
      </c>
      <c r="AP324" s="5" t="s">
        <v>262</v>
      </c>
      <c r="AQ324" s="5" t="s">
        <v>232</v>
      </c>
      <c r="AR324" s="5">
        <v>3448923445</v>
      </c>
      <c r="AS324" s="5"/>
      <c r="AT324" s="5"/>
      <c r="AU324" s="5"/>
      <c r="AV324" s="5" t="s">
        <v>4</v>
      </c>
      <c r="AW324" s="5" t="s">
        <v>284</v>
      </c>
      <c r="AX324" s="5">
        <v>2007</v>
      </c>
      <c r="AY324" s="5" t="s">
        <v>125</v>
      </c>
      <c r="AZ324" s="5" t="s">
        <v>123</v>
      </c>
      <c r="BA324" s="5" t="s">
        <v>284</v>
      </c>
      <c r="BB324" s="5">
        <v>2014</v>
      </c>
      <c r="BC324" s="5" t="s">
        <v>125</v>
      </c>
      <c r="BD324" s="5" t="s">
        <v>206</v>
      </c>
      <c r="BE324" s="5" t="s">
        <v>2405</v>
      </c>
      <c r="BF324" s="5">
        <v>2019</v>
      </c>
      <c r="BG324" s="5" t="s">
        <v>308</v>
      </c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 t="s">
        <v>295</v>
      </c>
      <c r="CE324" s="5" t="s">
        <v>2406</v>
      </c>
      <c r="CF324" s="5">
        <v>2001</v>
      </c>
      <c r="CG324" s="5" t="s">
        <v>2407</v>
      </c>
      <c r="CH324" s="5">
        <v>300</v>
      </c>
      <c r="CI324" s="5">
        <v>255</v>
      </c>
      <c r="CJ324" s="5"/>
      <c r="CK324" s="5"/>
      <c r="CL324" s="5"/>
      <c r="CM324" s="5"/>
      <c r="CN324" s="5"/>
      <c r="CO324" s="5"/>
      <c r="CP324" s="5" t="s">
        <v>117</v>
      </c>
      <c r="CQ324" s="5" t="s">
        <v>134</v>
      </c>
      <c r="CR324" s="5"/>
      <c r="CS324" s="5"/>
      <c r="CT324" s="5"/>
      <c r="CU324" s="5"/>
      <c r="CV324" s="5"/>
    </row>
    <row r="325" spans="1:100" ht="114" x14ac:dyDescent="0.4">
      <c r="A325" s="40">
        <v>321</v>
      </c>
      <c r="B325" s="17">
        <v>323</v>
      </c>
      <c r="C325" s="14">
        <v>23800797</v>
      </c>
      <c r="D325" s="22" t="s">
        <v>2418</v>
      </c>
      <c r="E325" s="22" t="s">
        <v>2419</v>
      </c>
      <c r="F325" s="14" t="s">
        <v>2420</v>
      </c>
      <c r="G325" s="20">
        <v>33709</v>
      </c>
      <c r="H325" s="21" t="s">
        <v>2421</v>
      </c>
      <c r="I325" s="43">
        <v>3453237312</v>
      </c>
      <c r="J325" s="47">
        <v>463</v>
      </c>
      <c r="K325" s="36">
        <v>900</v>
      </c>
      <c r="L325" s="49">
        <f t="shared" ref="L325:L388" si="50">IF(J325=0,"0",J325/K325*20)</f>
        <v>10.28888888888889</v>
      </c>
      <c r="M325" s="47">
        <v>584</v>
      </c>
      <c r="N325" s="36">
        <v>1100</v>
      </c>
      <c r="O325" s="55">
        <f t="shared" ref="O325:O388" si="51">IF(M325=0,"0",M325/N325*20)</f>
        <v>10.618181818181817</v>
      </c>
      <c r="P325" s="47">
        <v>343</v>
      </c>
      <c r="Q325" s="36">
        <v>550</v>
      </c>
      <c r="R325" s="55">
        <f t="shared" ref="R325:R388" si="52">IF(P325=0,"0",P325/Q325*20)</f>
        <v>12.472727272727273</v>
      </c>
      <c r="S325" s="47">
        <v>624</v>
      </c>
      <c r="T325" s="36">
        <v>1100</v>
      </c>
      <c r="U325" s="55">
        <f t="shared" ref="U325:U388" si="53">IF(S325=0,"0",S325/T325*20)</f>
        <v>11.345454545454546</v>
      </c>
      <c r="V325" s="47"/>
      <c r="W325" s="36"/>
      <c r="X325" s="55" t="str">
        <f t="shared" ref="X325:X388" si="54">IF(V325=0,"0",V325/W325*5)</f>
        <v>0</v>
      </c>
      <c r="Y325" s="47"/>
      <c r="Z325" s="36"/>
      <c r="AA325" s="55" t="str">
        <f t="shared" ref="AA325:AA388" si="55">IF(Y325=0,"0",Y325/Z325*5)</f>
        <v>0</v>
      </c>
      <c r="AB325" s="47"/>
      <c r="AC325" s="36"/>
      <c r="AD325" s="55" t="str">
        <f t="shared" ref="AD325:AD388" si="56">IF(AB325=0,"0",AB325/AC325*5)</f>
        <v>0</v>
      </c>
      <c r="AE325" s="47"/>
      <c r="AF325" s="36"/>
      <c r="AG325" s="55" t="str">
        <f t="shared" ref="AG325:AG388" si="57">IF(AE325=0,"0",AE325/AF325*5)</f>
        <v>0</v>
      </c>
      <c r="AH325" s="60">
        <f t="shared" ref="AH325:AH388" si="58">L325+O325+R325+U325+X325+AA325+AD325+AG325</f>
        <v>44.725252525252529</v>
      </c>
      <c r="AI325" s="16">
        <v>58</v>
      </c>
      <c r="AJ325" s="61">
        <f t="shared" ref="AJ325:AJ388" si="59">AH325+AI325</f>
        <v>102.72525252525253</v>
      </c>
      <c r="AK325" s="66"/>
      <c r="AL325" s="26"/>
      <c r="AM325" s="67"/>
      <c r="AN325" s="33" t="s">
        <v>2410</v>
      </c>
      <c r="AO325" s="5" t="s">
        <v>2411</v>
      </c>
      <c r="AP325" s="5" t="s">
        <v>901</v>
      </c>
      <c r="AQ325" s="5" t="s">
        <v>833</v>
      </c>
      <c r="AR325" s="5">
        <v>3460700784</v>
      </c>
      <c r="AS325" s="5"/>
      <c r="AT325" s="5"/>
      <c r="AU325" s="5"/>
      <c r="AV325" s="5" t="s">
        <v>4</v>
      </c>
      <c r="AW325" s="5" t="s">
        <v>121</v>
      </c>
      <c r="AX325" s="5">
        <v>2008</v>
      </c>
      <c r="AY325" s="5" t="s">
        <v>524</v>
      </c>
      <c r="AZ325" s="5" t="s">
        <v>123</v>
      </c>
      <c r="BA325" s="5" t="s">
        <v>124</v>
      </c>
      <c r="BB325" s="5">
        <v>2010</v>
      </c>
      <c r="BC325" s="5" t="s">
        <v>524</v>
      </c>
      <c r="BD325" s="5" t="s">
        <v>173</v>
      </c>
      <c r="BE325" s="5" t="s">
        <v>2412</v>
      </c>
      <c r="BF325" s="5">
        <v>2013</v>
      </c>
      <c r="BG325" s="5" t="s">
        <v>127</v>
      </c>
      <c r="BH325" s="5" t="s">
        <v>175</v>
      </c>
      <c r="BI325" s="5" t="s">
        <v>126</v>
      </c>
      <c r="BJ325" s="5">
        <v>2015</v>
      </c>
      <c r="BK325" s="5" t="s">
        <v>127</v>
      </c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 t="s">
        <v>128</v>
      </c>
      <c r="BW325" s="5" t="s">
        <v>128</v>
      </c>
      <c r="BX325" s="5">
        <v>2016</v>
      </c>
      <c r="BY325" s="5" t="s">
        <v>519</v>
      </c>
      <c r="BZ325" s="5" t="s">
        <v>310</v>
      </c>
      <c r="CA325" s="5" t="s">
        <v>310</v>
      </c>
      <c r="CB325" s="5">
        <v>2018</v>
      </c>
      <c r="CC325" s="5" t="s">
        <v>308</v>
      </c>
      <c r="CD325" s="5"/>
      <c r="CE325" s="5"/>
      <c r="CF325" s="5"/>
      <c r="CG325" s="5"/>
      <c r="CH325" s="5">
        <v>0</v>
      </c>
      <c r="CI325" s="5">
        <v>0</v>
      </c>
      <c r="CJ325" s="5"/>
      <c r="CK325" s="5"/>
      <c r="CL325" s="5"/>
      <c r="CM325" s="5"/>
      <c r="CN325" s="5"/>
      <c r="CO325" s="5"/>
      <c r="CP325" s="5" t="s">
        <v>117</v>
      </c>
      <c r="CQ325" s="5" t="s">
        <v>117</v>
      </c>
      <c r="CR325" s="5"/>
      <c r="CS325" s="5"/>
      <c r="CT325" s="5"/>
      <c r="CU325" s="5"/>
      <c r="CV325" s="5"/>
    </row>
    <row r="326" spans="1:100" ht="114" x14ac:dyDescent="0.4">
      <c r="A326" s="40">
        <v>322</v>
      </c>
      <c r="B326" s="17">
        <v>322</v>
      </c>
      <c r="C326" s="14">
        <v>23800404</v>
      </c>
      <c r="D326" s="22" t="s">
        <v>2413</v>
      </c>
      <c r="E326" s="22" t="s">
        <v>2414</v>
      </c>
      <c r="F326" s="14" t="s">
        <v>2415</v>
      </c>
      <c r="G326" s="20">
        <v>31905</v>
      </c>
      <c r="H326" s="21" t="s">
        <v>2416</v>
      </c>
      <c r="I326" s="43">
        <v>3462896062</v>
      </c>
      <c r="J326" s="47">
        <v>458</v>
      </c>
      <c r="K326" s="36">
        <v>900</v>
      </c>
      <c r="L326" s="49">
        <f t="shared" si="50"/>
        <v>10.177777777777777</v>
      </c>
      <c r="M326" s="47">
        <v>551</v>
      </c>
      <c r="N326" s="36">
        <v>1100</v>
      </c>
      <c r="O326" s="55">
        <f t="shared" si="51"/>
        <v>10.018181818181818</v>
      </c>
      <c r="P326" s="47">
        <v>689</v>
      </c>
      <c r="Q326" s="36">
        <v>1100</v>
      </c>
      <c r="R326" s="55">
        <f t="shared" si="52"/>
        <v>12.527272727272727</v>
      </c>
      <c r="S326" s="47">
        <v>540</v>
      </c>
      <c r="T326" s="36">
        <v>600</v>
      </c>
      <c r="U326" s="55">
        <f t="shared" si="53"/>
        <v>18</v>
      </c>
      <c r="V326" s="47"/>
      <c r="W326" s="36"/>
      <c r="X326" s="55" t="str">
        <f t="shared" si="54"/>
        <v>0</v>
      </c>
      <c r="Y326" s="47"/>
      <c r="Z326" s="36"/>
      <c r="AA326" s="55" t="str">
        <f t="shared" si="55"/>
        <v>0</v>
      </c>
      <c r="AB326" s="47"/>
      <c r="AC326" s="36"/>
      <c r="AD326" s="55" t="str">
        <f t="shared" si="56"/>
        <v>0</v>
      </c>
      <c r="AE326" s="47"/>
      <c r="AF326" s="36"/>
      <c r="AG326" s="55" t="str">
        <f t="shared" si="57"/>
        <v>0</v>
      </c>
      <c r="AH326" s="60">
        <f t="shared" si="58"/>
        <v>50.723232323232324</v>
      </c>
      <c r="AI326" s="16">
        <v>52</v>
      </c>
      <c r="AJ326" s="61">
        <f t="shared" si="59"/>
        <v>102.72323232323232</v>
      </c>
      <c r="AK326" s="66"/>
      <c r="AL326" s="26"/>
      <c r="AM326" s="67"/>
      <c r="AN326" s="33" t="s">
        <v>2416</v>
      </c>
      <c r="AO326" s="5" t="s">
        <v>2416</v>
      </c>
      <c r="AP326" s="5" t="s">
        <v>114</v>
      </c>
      <c r="AQ326" s="5" t="s">
        <v>341</v>
      </c>
      <c r="AR326" s="5">
        <v>3462896062</v>
      </c>
      <c r="AS326" s="5"/>
      <c r="AT326" s="5"/>
      <c r="AU326" s="5"/>
      <c r="AV326" s="5" t="s">
        <v>4</v>
      </c>
      <c r="AW326" s="5" t="s">
        <v>238</v>
      </c>
      <c r="AX326" s="5">
        <v>2009</v>
      </c>
      <c r="AY326" s="5" t="s">
        <v>125</v>
      </c>
      <c r="AZ326" s="5" t="s">
        <v>204</v>
      </c>
      <c r="BA326" s="5" t="s">
        <v>238</v>
      </c>
      <c r="BB326" s="5">
        <v>2013</v>
      </c>
      <c r="BC326" s="5" t="s">
        <v>125</v>
      </c>
      <c r="BD326" s="5" t="s">
        <v>206</v>
      </c>
      <c r="BE326" s="5" t="s">
        <v>238</v>
      </c>
      <c r="BF326" s="5">
        <v>2019</v>
      </c>
      <c r="BG326" s="5" t="s">
        <v>308</v>
      </c>
      <c r="BH326" s="5" t="s">
        <v>209</v>
      </c>
      <c r="BI326" s="5" t="s">
        <v>210</v>
      </c>
      <c r="BJ326" s="5">
        <v>2014</v>
      </c>
      <c r="BK326" s="5" t="s">
        <v>2417</v>
      </c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>
        <v>0</v>
      </c>
      <c r="CI326" s="5">
        <v>0</v>
      </c>
      <c r="CJ326" s="5"/>
      <c r="CK326" s="5"/>
      <c r="CL326" s="5"/>
      <c r="CM326" s="5"/>
      <c r="CN326" s="5"/>
      <c r="CO326" s="5"/>
      <c r="CP326" s="5" t="s">
        <v>117</v>
      </c>
      <c r="CQ326" s="5" t="s">
        <v>117</v>
      </c>
      <c r="CR326" s="5"/>
      <c r="CS326" s="5"/>
      <c r="CT326" s="5"/>
      <c r="CU326" s="5"/>
      <c r="CV326" s="5"/>
    </row>
    <row r="327" spans="1:100" ht="120" x14ac:dyDescent="0.4">
      <c r="A327" s="40">
        <v>323</v>
      </c>
      <c r="B327" s="17">
        <v>325</v>
      </c>
      <c r="C327" s="14">
        <v>23800619</v>
      </c>
      <c r="D327" s="22" t="s">
        <v>268</v>
      </c>
      <c r="E327" s="22" t="s">
        <v>2431</v>
      </c>
      <c r="F327" s="14" t="s">
        <v>2432</v>
      </c>
      <c r="G327" s="20">
        <v>32143</v>
      </c>
      <c r="H327" s="21" t="s">
        <v>2434</v>
      </c>
      <c r="I327" s="43">
        <v>3400969611</v>
      </c>
      <c r="J327" s="47">
        <v>181</v>
      </c>
      <c r="K327" s="36">
        <v>400</v>
      </c>
      <c r="L327" s="49">
        <f t="shared" si="50"/>
        <v>9.0500000000000007</v>
      </c>
      <c r="M327" s="47">
        <v>461</v>
      </c>
      <c r="N327" s="36">
        <v>850</v>
      </c>
      <c r="O327" s="55">
        <f t="shared" si="51"/>
        <v>10.847058823529412</v>
      </c>
      <c r="P327" s="47">
        <v>682</v>
      </c>
      <c r="Q327" s="36">
        <v>1100</v>
      </c>
      <c r="R327" s="55">
        <f t="shared" si="52"/>
        <v>12.4</v>
      </c>
      <c r="S327" s="47">
        <v>491</v>
      </c>
      <c r="T327" s="36">
        <v>600</v>
      </c>
      <c r="U327" s="55">
        <f t="shared" si="53"/>
        <v>16.366666666666667</v>
      </c>
      <c r="V327" s="47"/>
      <c r="W327" s="36"/>
      <c r="X327" s="55" t="str">
        <f t="shared" si="54"/>
        <v>0</v>
      </c>
      <c r="Y327" s="47"/>
      <c r="Z327" s="36"/>
      <c r="AA327" s="55" t="str">
        <f t="shared" si="55"/>
        <v>0</v>
      </c>
      <c r="AB327" s="47"/>
      <c r="AC327" s="36"/>
      <c r="AD327" s="55" t="str">
        <f t="shared" si="56"/>
        <v>0</v>
      </c>
      <c r="AE327" s="47"/>
      <c r="AF327" s="36"/>
      <c r="AG327" s="55" t="str">
        <f t="shared" si="57"/>
        <v>0</v>
      </c>
      <c r="AH327" s="60">
        <f t="shared" si="58"/>
        <v>48.663725490196079</v>
      </c>
      <c r="AI327" s="16">
        <v>54</v>
      </c>
      <c r="AJ327" s="61">
        <f t="shared" si="59"/>
        <v>102.66372549019607</v>
      </c>
      <c r="AK327" s="66"/>
      <c r="AL327" s="26"/>
      <c r="AM327" s="67"/>
      <c r="AN327" s="33" t="s">
        <v>2421</v>
      </c>
      <c r="AO327" s="5" t="s">
        <v>2421</v>
      </c>
      <c r="AP327" s="5" t="s">
        <v>341</v>
      </c>
      <c r="AQ327" s="5" t="s">
        <v>2422</v>
      </c>
      <c r="AR327" s="5">
        <v>3453237312</v>
      </c>
      <c r="AS327" s="5">
        <v>3420962570</v>
      </c>
      <c r="AT327" s="5">
        <v>3449759694</v>
      </c>
      <c r="AU327" s="5">
        <v>3449756929</v>
      </c>
      <c r="AV327" s="5" t="s">
        <v>4</v>
      </c>
      <c r="AW327" s="5" t="s">
        <v>2423</v>
      </c>
      <c r="AX327" s="5">
        <v>2008</v>
      </c>
      <c r="AY327" s="5" t="s">
        <v>125</v>
      </c>
      <c r="AZ327" s="5" t="s">
        <v>204</v>
      </c>
      <c r="BA327" s="5" t="s">
        <v>2424</v>
      </c>
      <c r="BB327" s="5">
        <v>2012</v>
      </c>
      <c r="BC327" s="5" t="s">
        <v>125</v>
      </c>
      <c r="BD327" s="5" t="s">
        <v>206</v>
      </c>
      <c r="BE327" s="5" t="s">
        <v>238</v>
      </c>
      <c r="BF327" s="5">
        <v>2014</v>
      </c>
      <c r="BG327" s="5" t="s">
        <v>127</v>
      </c>
      <c r="BH327" s="5" t="s">
        <v>209</v>
      </c>
      <c r="BI327" s="5" t="s">
        <v>210</v>
      </c>
      <c r="BJ327" s="5">
        <v>2017</v>
      </c>
      <c r="BK327" s="5" t="s">
        <v>2425</v>
      </c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 t="s">
        <v>131</v>
      </c>
      <c r="CE327" s="5" t="s">
        <v>132</v>
      </c>
      <c r="CF327" s="5">
        <v>2010</v>
      </c>
      <c r="CG327" s="5" t="s">
        <v>2426</v>
      </c>
      <c r="CH327" s="5">
        <v>700</v>
      </c>
      <c r="CI327" s="5">
        <v>618</v>
      </c>
      <c r="CJ327" s="5"/>
      <c r="CK327" s="5"/>
      <c r="CL327" s="5"/>
      <c r="CM327" s="5"/>
      <c r="CN327" s="5"/>
      <c r="CO327" s="5"/>
      <c r="CP327" s="5" t="s">
        <v>117</v>
      </c>
      <c r="CQ327" s="5" t="s">
        <v>134</v>
      </c>
      <c r="CR327" s="5"/>
      <c r="CS327" s="5"/>
      <c r="CT327" s="5"/>
      <c r="CU327" s="5"/>
      <c r="CV327" s="5"/>
    </row>
    <row r="328" spans="1:100" ht="150" x14ac:dyDescent="0.4">
      <c r="A328" s="40">
        <v>324</v>
      </c>
      <c r="B328" s="23">
        <v>45</v>
      </c>
      <c r="C328" s="14">
        <v>23800308</v>
      </c>
      <c r="D328" s="22" t="s">
        <v>541</v>
      </c>
      <c r="E328" s="22" t="s">
        <v>542</v>
      </c>
      <c r="F328" s="14" t="s">
        <v>543</v>
      </c>
      <c r="G328" s="20">
        <v>30350</v>
      </c>
      <c r="H328" s="21" t="s">
        <v>544</v>
      </c>
      <c r="I328" s="43">
        <v>3469421776</v>
      </c>
      <c r="J328" s="47">
        <v>434</v>
      </c>
      <c r="K328" s="36">
        <v>850</v>
      </c>
      <c r="L328" s="49">
        <f t="shared" si="50"/>
        <v>10.211764705882354</v>
      </c>
      <c r="M328" s="47">
        <v>692</v>
      </c>
      <c r="N328" s="36">
        <v>1100</v>
      </c>
      <c r="O328" s="55">
        <f t="shared" si="51"/>
        <v>12.581818181818182</v>
      </c>
      <c r="P328" s="47">
        <v>707</v>
      </c>
      <c r="Q328" s="36">
        <v>1100</v>
      </c>
      <c r="R328" s="55">
        <f t="shared" si="52"/>
        <v>12.854545454545454</v>
      </c>
      <c r="S328" s="50"/>
      <c r="T328" s="37"/>
      <c r="U328" s="55" t="str">
        <f t="shared" si="53"/>
        <v>0</v>
      </c>
      <c r="V328" s="47"/>
      <c r="W328" s="36"/>
      <c r="X328" s="55" t="str">
        <f t="shared" si="54"/>
        <v>0</v>
      </c>
      <c r="Y328" s="47"/>
      <c r="Z328" s="36"/>
      <c r="AA328" s="55" t="str">
        <f t="shared" si="55"/>
        <v>0</v>
      </c>
      <c r="AB328" s="50"/>
      <c r="AC328" s="37"/>
      <c r="AD328" s="55" t="str">
        <f t="shared" si="56"/>
        <v>0</v>
      </c>
      <c r="AE328" s="50"/>
      <c r="AF328" s="37"/>
      <c r="AG328" s="55" t="str">
        <f t="shared" si="57"/>
        <v>0</v>
      </c>
      <c r="AH328" s="60">
        <f t="shared" si="58"/>
        <v>35.64812834224599</v>
      </c>
      <c r="AI328" s="16">
        <v>67</v>
      </c>
      <c r="AJ328" s="61">
        <f t="shared" si="59"/>
        <v>102.648128342246</v>
      </c>
      <c r="AK328" s="66"/>
      <c r="AL328" s="25" t="s">
        <v>3974</v>
      </c>
      <c r="AM328" s="67"/>
      <c r="AN328" s="33" t="s">
        <v>2428</v>
      </c>
      <c r="AO328" s="5" t="s">
        <v>2428</v>
      </c>
      <c r="AP328" s="5">
        <v>19130</v>
      </c>
      <c r="AQ328" s="5" t="s">
        <v>1474</v>
      </c>
      <c r="AR328" s="5">
        <v>3409773350</v>
      </c>
      <c r="AS328" s="5">
        <v>3139663350</v>
      </c>
      <c r="AT328" s="5"/>
      <c r="AU328" s="5"/>
      <c r="AV328" s="5" t="s">
        <v>4</v>
      </c>
      <c r="AW328" s="5" t="s">
        <v>121</v>
      </c>
      <c r="AX328" s="5">
        <v>2008</v>
      </c>
      <c r="AY328" s="5" t="s">
        <v>125</v>
      </c>
      <c r="AZ328" s="5" t="s">
        <v>123</v>
      </c>
      <c r="BA328" s="5" t="s">
        <v>164</v>
      </c>
      <c r="BB328" s="5">
        <v>2010</v>
      </c>
      <c r="BC328" s="5" t="s">
        <v>125</v>
      </c>
      <c r="BD328" s="5" t="s">
        <v>67</v>
      </c>
      <c r="BE328" s="5"/>
      <c r="BF328" s="5"/>
      <c r="BG328" s="5"/>
      <c r="BH328" s="5" t="s">
        <v>67</v>
      </c>
      <c r="BI328" s="5" t="s">
        <v>526</v>
      </c>
      <c r="BJ328" s="5">
        <v>2015</v>
      </c>
      <c r="BK328" s="5" t="s">
        <v>127</v>
      </c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 t="s">
        <v>295</v>
      </c>
      <c r="CE328" s="5" t="s">
        <v>2429</v>
      </c>
      <c r="CF328" s="5"/>
      <c r="CG328" s="5" t="s">
        <v>2430</v>
      </c>
      <c r="CH328" s="5">
        <v>1700</v>
      </c>
      <c r="CI328" s="5">
        <v>1100</v>
      </c>
      <c r="CJ328" s="5"/>
      <c r="CK328" s="5"/>
      <c r="CL328" s="5"/>
      <c r="CM328" s="5"/>
      <c r="CN328" s="5"/>
      <c r="CO328" s="5"/>
      <c r="CP328" s="5" t="s">
        <v>134</v>
      </c>
      <c r="CQ328" s="5" t="s">
        <v>134</v>
      </c>
      <c r="CR328" s="5"/>
      <c r="CS328" s="5"/>
      <c r="CT328" s="5"/>
      <c r="CU328" s="5"/>
      <c r="CV328" s="5"/>
    </row>
    <row r="329" spans="1:100" ht="114" x14ac:dyDescent="0.4">
      <c r="A329" s="40">
        <v>325</v>
      </c>
      <c r="B329" s="17">
        <v>326</v>
      </c>
      <c r="C329" s="14">
        <v>23800433</v>
      </c>
      <c r="D329" s="22" t="s">
        <v>2439</v>
      </c>
      <c r="E329" s="22" t="s">
        <v>1299</v>
      </c>
      <c r="F329" s="14" t="s">
        <v>2440</v>
      </c>
      <c r="G329" s="20">
        <v>35149</v>
      </c>
      <c r="H329" s="21" t="s">
        <v>2442</v>
      </c>
      <c r="I329" s="43">
        <v>3420485828</v>
      </c>
      <c r="J329" s="47">
        <v>693</v>
      </c>
      <c r="K329" s="36">
        <v>1050</v>
      </c>
      <c r="L329" s="49">
        <f t="shared" si="50"/>
        <v>13.200000000000001</v>
      </c>
      <c r="M329" s="47">
        <v>668</v>
      </c>
      <c r="N329" s="36">
        <v>1100</v>
      </c>
      <c r="O329" s="55">
        <f t="shared" si="51"/>
        <v>12.145454545454546</v>
      </c>
      <c r="P329" s="47">
        <v>279</v>
      </c>
      <c r="Q329" s="36">
        <v>550</v>
      </c>
      <c r="R329" s="55">
        <f t="shared" si="52"/>
        <v>10.145454545454546</v>
      </c>
      <c r="S329" s="47">
        <v>722</v>
      </c>
      <c r="T329" s="36">
        <v>1100</v>
      </c>
      <c r="U329" s="55">
        <f t="shared" si="53"/>
        <v>13.127272727272727</v>
      </c>
      <c r="V329" s="47"/>
      <c r="W329" s="36"/>
      <c r="X329" s="55" t="str">
        <f t="shared" si="54"/>
        <v>0</v>
      </c>
      <c r="Y329" s="47"/>
      <c r="Z329" s="36"/>
      <c r="AA329" s="55" t="str">
        <f t="shared" si="55"/>
        <v>0</v>
      </c>
      <c r="AB329" s="47"/>
      <c r="AC329" s="36"/>
      <c r="AD329" s="55" t="str">
        <f t="shared" si="56"/>
        <v>0</v>
      </c>
      <c r="AE329" s="47"/>
      <c r="AF329" s="36"/>
      <c r="AG329" s="55" t="str">
        <f t="shared" si="57"/>
        <v>0</v>
      </c>
      <c r="AH329" s="60">
        <f t="shared" si="58"/>
        <v>48.618181818181817</v>
      </c>
      <c r="AI329" s="16">
        <v>54</v>
      </c>
      <c r="AJ329" s="61">
        <f t="shared" si="59"/>
        <v>102.61818181818182</v>
      </c>
      <c r="AK329" s="66"/>
      <c r="AL329" s="26"/>
      <c r="AM329" s="67"/>
      <c r="AN329" s="33" t="s">
        <v>2433</v>
      </c>
      <c r="AO329" s="5" t="s">
        <v>2434</v>
      </c>
      <c r="AP329" s="5" t="s">
        <v>114</v>
      </c>
      <c r="AQ329" s="5" t="s">
        <v>2435</v>
      </c>
      <c r="AR329" s="5">
        <v>3400969611</v>
      </c>
      <c r="AS329" s="5">
        <v>3400969611</v>
      </c>
      <c r="AT329" s="5"/>
      <c r="AU329" s="5"/>
      <c r="AV329" s="5" t="s">
        <v>4</v>
      </c>
      <c r="AW329" s="5" t="s">
        <v>238</v>
      </c>
      <c r="AX329" s="5">
        <v>2014</v>
      </c>
      <c r="AY329" s="5" t="s">
        <v>125</v>
      </c>
      <c r="AZ329" s="5" t="s">
        <v>204</v>
      </c>
      <c r="BA329" s="5" t="s">
        <v>238</v>
      </c>
      <c r="BB329" s="5">
        <v>2015</v>
      </c>
      <c r="BC329" s="5" t="s">
        <v>125</v>
      </c>
      <c r="BD329" s="5" t="s">
        <v>206</v>
      </c>
      <c r="BE329" s="5" t="s">
        <v>238</v>
      </c>
      <c r="BF329" s="5">
        <v>2017</v>
      </c>
      <c r="BG329" s="5" t="s">
        <v>308</v>
      </c>
      <c r="BH329" s="5" t="s">
        <v>209</v>
      </c>
      <c r="BI329" s="5" t="s">
        <v>1516</v>
      </c>
      <c r="BJ329" s="5">
        <v>2015</v>
      </c>
      <c r="BK329" s="5" t="s">
        <v>2436</v>
      </c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 t="s">
        <v>131</v>
      </c>
      <c r="CE329" s="5" t="s">
        <v>2437</v>
      </c>
      <c r="CF329" s="5">
        <v>2015</v>
      </c>
      <c r="CG329" s="5" t="s">
        <v>2438</v>
      </c>
      <c r="CH329" s="5">
        <v>100</v>
      </c>
      <c r="CI329" s="5">
        <v>90</v>
      </c>
      <c r="CJ329" s="5"/>
      <c r="CK329" s="5"/>
      <c r="CL329" s="5"/>
      <c r="CM329" s="5"/>
      <c r="CN329" s="5"/>
      <c r="CO329" s="5"/>
      <c r="CP329" s="5" t="s">
        <v>117</v>
      </c>
      <c r="CQ329" s="5" t="s">
        <v>134</v>
      </c>
      <c r="CR329" s="5"/>
      <c r="CS329" s="5"/>
      <c r="CT329" s="5"/>
      <c r="CU329" s="5"/>
      <c r="CV329" s="5"/>
    </row>
    <row r="330" spans="1:100" ht="114" x14ac:dyDescent="0.4">
      <c r="A330" s="40">
        <v>326</v>
      </c>
      <c r="B330" s="17">
        <v>327</v>
      </c>
      <c r="C330" s="14">
        <v>23800345</v>
      </c>
      <c r="D330" s="22" t="s">
        <v>2443</v>
      </c>
      <c r="E330" s="22" t="s">
        <v>622</v>
      </c>
      <c r="F330" s="14" t="s">
        <v>2444</v>
      </c>
      <c r="G330" s="20">
        <v>32568</v>
      </c>
      <c r="H330" s="21" t="s">
        <v>2445</v>
      </c>
      <c r="I330" s="43">
        <v>3459451599</v>
      </c>
      <c r="J330" s="47">
        <v>473</v>
      </c>
      <c r="K330" s="36">
        <v>900</v>
      </c>
      <c r="L330" s="49">
        <f t="shared" si="50"/>
        <v>10.511111111111111</v>
      </c>
      <c r="M330" s="47">
        <v>509</v>
      </c>
      <c r="N330" s="36">
        <v>1100</v>
      </c>
      <c r="O330" s="55">
        <f t="shared" si="51"/>
        <v>9.254545454545454</v>
      </c>
      <c r="P330" s="47">
        <v>262</v>
      </c>
      <c r="Q330" s="36">
        <v>550</v>
      </c>
      <c r="R330" s="55">
        <f t="shared" si="52"/>
        <v>9.5272727272727273</v>
      </c>
      <c r="S330" s="47">
        <v>621</v>
      </c>
      <c r="T330" s="36">
        <v>1100</v>
      </c>
      <c r="U330" s="55">
        <f t="shared" si="53"/>
        <v>11.290909090909091</v>
      </c>
      <c r="V330" s="47"/>
      <c r="W330" s="36"/>
      <c r="X330" s="55" t="str">
        <f t="shared" si="54"/>
        <v>0</v>
      </c>
      <c r="Y330" s="47"/>
      <c r="Z330" s="36"/>
      <c r="AA330" s="55" t="str">
        <f t="shared" si="55"/>
        <v>0</v>
      </c>
      <c r="AB330" s="47"/>
      <c r="AC330" s="36"/>
      <c r="AD330" s="55" t="str">
        <f t="shared" si="56"/>
        <v>0</v>
      </c>
      <c r="AE330" s="47"/>
      <c r="AF330" s="36"/>
      <c r="AG330" s="55" t="str">
        <f t="shared" si="57"/>
        <v>0</v>
      </c>
      <c r="AH330" s="60">
        <f t="shared" si="58"/>
        <v>40.583838383838383</v>
      </c>
      <c r="AI330" s="16">
        <v>62</v>
      </c>
      <c r="AJ330" s="61">
        <f t="shared" si="59"/>
        <v>102.58383838383838</v>
      </c>
      <c r="AK330" s="66"/>
      <c r="AL330" s="26"/>
      <c r="AM330" s="67"/>
      <c r="AN330" s="33" t="s">
        <v>2441</v>
      </c>
      <c r="AO330" s="5" t="s">
        <v>2442</v>
      </c>
      <c r="AP330" s="5" t="s">
        <v>577</v>
      </c>
      <c r="AQ330" s="5" t="s">
        <v>577</v>
      </c>
      <c r="AR330" s="5">
        <v>3420485828</v>
      </c>
      <c r="AS330" s="5">
        <v>3109625288</v>
      </c>
      <c r="AT330" s="5"/>
      <c r="AU330" s="5"/>
      <c r="AV330" s="5" t="s">
        <v>4</v>
      </c>
      <c r="AW330" s="5" t="s">
        <v>121</v>
      </c>
      <c r="AX330" s="5">
        <v>2012</v>
      </c>
      <c r="AY330" s="5" t="s">
        <v>452</v>
      </c>
      <c r="AZ330" s="5" t="s">
        <v>204</v>
      </c>
      <c r="BA330" s="5" t="s">
        <v>238</v>
      </c>
      <c r="BB330" s="5">
        <v>2014</v>
      </c>
      <c r="BC330" s="5" t="s">
        <v>452</v>
      </c>
      <c r="BD330" s="5" t="s">
        <v>206</v>
      </c>
      <c r="BE330" s="5" t="s">
        <v>238</v>
      </c>
      <c r="BF330" s="5">
        <v>2016</v>
      </c>
      <c r="BG330" s="5" t="s">
        <v>127</v>
      </c>
      <c r="BH330" s="5" t="s">
        <v>209</v>
      </c>
      <c r="BI330" s="5" t="s">
        <v>210</v>
      </c>
      <c r="BJ330" s="5">
        <v>2019</v>
      </c>
      <c r="BK330" s="5" t="s">
        <v>127</v>
      </c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>
        <v>0</v>
      </c>
      <c r="CI330" s="5">
        <v>0</v>
      </c>
      <c r="CJ330" s="5"/>
      <c r="CK330" s="5"/>
      <c r="CL330" s="5"/>
      <c r="CM330" s="5"/>
      <c r="CN330" s="5"/>
      <c r="CO330" s="5"/>
      <c r="CP330" s="5"/>
      <c r="CQ330" s="5" t="s">
        <v>134</v>
      </c>
      <c r="CR330" s="5"/>
      <c r="CS330" s="5"/>
      <c r="CT330" s="5"/>
      <c r="CU330" s="5"/>
      <c r="CV330" s="5"/>
    </row>
    <row r="331" spans="1:100" ht="114" x14ac:dyDescent="0.4">
      <c r="A331" s="40">
        <v>327</v>
      </c>
      <c r="B331" s="17">
        <v>328</v>
      </c>
      <c r="C331" s="14">
        <v>23800663</v>
      </c>
      <c r="D331" s="22" t="s">
        <v>2449</v>
      </c>
      <c r="E331" s="22" t="s">
        <v>2450</v>
      </c>
      <c r="F331" s="14" t="s">
        <v>2451</v>
      </c>
      <c r="G331" s="20">
        <v>35048</v>
      </c>
      <c r="H331" s="21" t="s">
        <v>2453</v>
      </c>
      <c r="I331" s="43">
        <v>3329959572</v>
      </c>
      <c r="J331" s="47">
        <v>767</v>
      </c>
      <c r="K331" s="36">
        <v>1050</v>
      </c>
      <c r="L331" s="49">
        <f t="shared" si="50"/>
        <v>14.609523809523811</v>
      </c>
      <c r="M331" s="47">
        <v>683</v>
      </c>
      <c r="N331" s="36">
        <v>1100</v>
      </c>
      <c r="O331" s="55">
        <f t="shared" si="51"/>
        <v>12.418181818181818</v>
      </c>
      <c r="P331" s="47">
        <v>288</v>
      </c>
      <c r="Q331" s="36">
        <v>550</v>
      </c>
      <c r="R331" s="55">
        <f t="shared" si="52"/>
        <v>10.472727272727273</v>
      </c>
      <c r="S331" s="47">
        <v>714</v>
      </c>
      <c r="T331" s="36">
        <v>1100</v>
      </c>
      <c r="U331" s="55">
        <f t="shared" si="53"/>
        <v>12.981818181818181</v>
      </c>
      <c r="V331" s="47"/>
      <c r="W331" s="36"/>
      <c r="X331" s="55" t="str">
        <f t="shared" si="54"/>
        <v>0</v>
      </c>
      <c r="Y331" s="47"/>
      <c r="Z331" s="36"/>
      <c r="AA331" s="55" t="str">
        <f t="shared" si="55"/>
        <v>0</v>
      </c>
      <c r="AB331" s="47"/>
      <c r="AC331" s="36"/>
      <c r="AD331" s="55" t="str">
        <f t="shared" si="56"/>
        <v>0</v>
      </c>
      <c r="AE331" s="47"/>
      <c r="AF331" s="36"/>
      <c r="AG331" s="55" t="str">
        <f t="shared" si="57"/>
        <v>0</v>
      </c>
      <c r="AH331" s="60">
        <f t="shared" si="58"/>
        <v>50.482251082251082</v>
      </c>
      <c r="AI331" s="16">
        <v>52</v>
      </c>
      <c r="AJ331" s="61">
        <f t="shared" si="59"/>
        <v>102.48225108225108</v>
      </c>
      <c r="AK331" s="66"/>
      <c r="AL331" s="26"/>
      <c r="AM331" s="67"/>
      <c r="AN331" s="33" t="s">
        <v>2445</v>
      </c>
      <c r="AO331" s="5" t="s">
        <v>2445</v>
      </c>
      <c r="AP331" s="5" t="s">
        <v>382</v>
      </c>
      <c r="AQ331" s="5" t="s">
        <v>346</v>
      </c>
      <c r="AR331" s="5">
        <v>3459451599</v>
      </c>
      <c r="AS331" s="5"/>
      <c r="AT331" s="5"/>
      <c r="AU331" s="5"/>
      <c r="AV331" s="5" t="s">
        <v>4</v>
      </c>
      <c r="AW331" s="5" t="s">
        <v>2446</v>
      </c>
      <c r="AX331" s="5">
        <v>2008</v>
      </c>
      <c r="AY331" s="5" t="s">
        <v>125</v>
      </c>
      <c r="AZ331" s="5" t="s">
        <v>204</v>
      </c>
      <c r="BA331" s="5" t="s">
        <v>2447</v>
      </c>
      <c r="BB331" s="5">
        <v>2011</v>
      </c>
      <c r="BC331" s="5" t="s">
        <v>125</v>
      </c>
      <c r="BD331" s="5" t="s">
        <v>206</v>
      </c>
      <c r="BE331" s="5" t="s">
        <v>284</v>
      </c>
      <c r="BF331" s="5">
        <v>2014</v>
      </c>
      <c r="BG331" s="5" t="s">
        <v>127</v>
      </c>
      <c r="BH331" s="5" t="s">
        <v>209</v>
      </c>
      <c r="BI331" s="5" t="s">
        <v>210</v>
      </c>
      <c r="BJ331" s="5">
        <v>2017</v>
      </c>
      <c r="BK331" s="5" t="s">
        <v>127</v>
      </c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 t="s">
        <v>131</v>
      </c>
      <c r="CE331" s="5" t="s">
        <v>131</v>
      </c>
      <c r="CF331" s="5">
        <v>2006</v>
      </c>
      <c r="CG331" s="5" t="s">
        <v>2448</v>
      </c>
      <c r="CH331" s="5">
        <v>300</v>
      </c>
      <c r="CI331" s="5">
        <v>272</v>
      </c>
      <c r="CJ331" s="5"/>
      <c r="CK331" s="5"/>
      <c r="CL331" s="5"/>
      <c r="CM331" s="5"/>
      <c r="CN331" s="5"/>
      <c r="CO331" s="5"/>
      <c r="CP331" s="5" t="s">
        <v>117</v>
      </c>
      <c r="CQ331" s="5" t="s">
        <v>134</v>
      </c>
      <c r="CR331" s="5"/>
      <c r="CS331" s="5"/>
      <c r="CT331" s="5"/>
      <c r="CU331" s="5"/>
      <c r="CV331" s="5"/>
    </row>
    <row r="332" spans="1:100" ht="114" x14ac:dyDescent="0.4">
      <c r="A332" s="40">
        <v>328</v>
      </c>
      <c r="B332" s="17">
        <v>329</v>
      </c>
      <c r="C332" s="14">
        <v>23800352</v>
      </c>
      <c r="D332" s="22" t="s">
        <v>2455</v>
      </c>
      <c r="E332" s="22" t="s">
        <v>2456</v>
      </c>
      <c r="F332" s="14" t="s">
        <v>2457</v>
      </c>
      <c r="G332" s="20">
        <v>35065</v>
      </c>
      <c r="H332" s="21" t="s">
        <v>2458</v>
      </c>
      <c r="I332" s="43">
        <v>3460961294</v>
      </c>
      <c r="J332" s="47">
        <v>618</v>
      </c>
      <c r="K332" s="36">
        <v>1050</v>
      </c>
      <c r="L332" s="49">
        <f t="shared" si="50"/>
        <v>11.77142857142857</v>
      </c>
      <c r="M332" s="47">
        <v>612</v>
      </c>
      <c r="N332" s="36">
        <v>1100</v>
      </c>
      <c r="O332" s="55">
        <f t="shared" si="51"/>
        <v>11.127272727272729</v>
      </c>
      <c r="P332" s="47">
        <v>280</v>
      </c>
      <c r="Q332" s="36">
        <v>550</v>
      </c>
      <c r="R332" s="55">
        <f t="shared" si="52"/>
        <v>10.18181818181818</v>
      </c>
      <c r="S332" s="47">
        <v>432</v>
      </c>
      <c r="T332" s="36">
        <v>600</v>
      </c>
      <c r="U332" s="55">
        <f t="shared" si="53"/>
        <v>14.399999999999999</v>
      </c>
      <c r="V332" s="47"/>
      <c r="W332" s="36"/>
      <c r="X332" s="55" t="str">
        <f t="shared" si="54"/>
        <v>0</v>
      </c>
      <c r="Y332" s="47"/>
      <c r="Z332" s="36"/>
      <c r="AA332" s="55" t="str">
        <f t="shared" si="55"/>
        <v>0</v>
      </c>
      <c r="AB332" s="47"/>
      <c r="AC332" s="36"/>
      <c r="AD332" s="55" t="str">
        <f t="shared" si="56"/>
        <v>0</v>
      </c>
      <c r="AE332" s="47"/>
      <c r="AF332" s="36"/>
      <c r="AG332" s="55" t="str">
        <f t="shared" si="57"/>
        <v>0</v>
      </c>
      <c r="AH332" s="60">
        <f t="shared" si="58"/>
        <v>47.480519480519476</v>
      </c>
      <c r="AI332" s="16">
        <v>55</v>
      </c>
      <c r="AJ332" s="61">
        <f t="shared" si="59"/>
        <v>102.48051948051948</v>
      </c>
      <c r="AK332" s="66"/>
      <c r="AL332" s="26"/>
      <c r="AM332" s="67"/>
      <c r="AN332" s="33" t="s">
        <v>2452</v>
      </c>
      <c r="AO332" s="5" t="s">
        <v>2453</v>
      </c>
      <c r="AP332" s="5" t="s">
        <v>393</v>
      </c>
      <c r="AQ332" s="5" t="s">
        <v>2454</v>
      </c>
      <c r="AR332" s="5">
        <v>3329959572</v>
      </c>
      <c r="AS332" s="5">
        <v>3489359252</v>
      </c>
      <c r="AT332" s="5">
        <v>329959572</v>
      </c>
      <c r="AU332" s="5">
        <v>3329959572</v>
      </c>
      <c r="AV332" s="5" t="s">
        <v>4</v>
      </c>
      <c r="AW332" s="5" t="s">
        <v>121</v>
      </c>
      <c r="AX332" s="5">
        <v>2011</v>
      </c>
      <c r="AY332" s="5" t="s">
        <v>452</v>
      </c>
      <c r="AZ332" s="5" t="s">
        <v>204</v>
      </c>
      <c r="BA332" s="5" t="s">
        <v>238</v>
      </c>
      <c r="BB332" s="5">
        <v>2014</v>
      </c>
      <c r="BC332" s="5" t="s">
        <v>452</v>
      </c>
      <c r="BD332" s="5" t="s">
        <v>206</v>
      </c>
      <c r="BE332" s="5" t="s">
        <v>238</v>
      </c>
      <c r="BF332" s="5">
        <v>2016</v>
      </c>
      <c r="BG332" s="5" t="s">
        <v>127</v>
      </c>
      <c r="BH332" s="5" t="s">
        <v>534</v>
      </c>
      <c r="BI332" s="5"/>
      <c r="BJ332" s="5"/>
      <c r="BK332" s="5"/>
      <c r="BL332" s="5"/>
      <c r="BM332" s="5"/>
      <c r="BN332" s="5"/>
      <c r="BO332" s="5"/>
      <c r="BP332" s="5" t="s">
        <v>117</v>
      </c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 t="s">
        <v>131</v>
      </c>
      <c r="CE332" s="5" t="s">
        <v>939</v>
      </c>
      <c r="CF332" s="5">
        <v>2013</v>
      </c>
      <c r="CG332" s="5" t="s">
        <v>361</v>
      </c>
      <c r="CH332" s="5">
        <v>600</v>
      </c>
      <c r="CI332" s="5">
        <v>414</v>
      </c>
      <c r="CJ332" s="5" t="s">
        <v>534</v>
      </c>
      <c r="CK332" s="5" t="s">
        <v>1879</v>
      </c>
      <c r="CL332" s="5">
        <v>2018</v>
      </c>
      <c r="CM332" s="5" t="s">
        <v>127</v>
      </c>
      <c r="CN332" s="5">
        <v>1100</v>
      </c>
      <c r="CO332" s="5">
        <v>714</v>
      </c>
      <c r="CP332" s="5" t="s">
        <v>117</v>
      </c>
      <c r="CQ332" s="5" t="s">
        <v>134</v>
      </c>
      <c r="CR332" s="5"/>
      <c r="CS332" s="5"/>
      <c r="CT332" s="5"/>
      <c r="CU332" s="5"/>
      <c r="CV332" s="5"/>
    </row>
    <row r="333" spans="1:100" ht="114" x14ac:dyDescent="0.4">
      <c r="A333" s="40">
        <v>329</v>
      </c>
      <c r="B333" s="17">
        <v>330</v>
      </c>
      <c r="C333" s="14">
        <v>23800449</v>
      </c>
      <c r="D333" s="22" t="s">
        <v>1112</v>
      </c>
      <c r="E333" s="22" t="s">
        <v>2462</v>
      </c>
      <c r="F333" s="14" t="s">
        <v>2463</v>
      </c>
      <c r="G333" s="20">
        <v>32784</v>
      </c>
      <c r="H333" s="21" t="s">
        <v>2465</v>
      </c>
      <c r="I333" s="43">
        <v>3456063821</v>
      </c>
      <c r="J333" s="47">
        <v>469</v>
      </c>
      <c r="K333" s="36">
        <v>900</v>
      </c>
      <c r="L333" s="49">
        <f t="shared" si="50"/>
        <v>10.422222222222221</v>
      </c>
      <c r="M333" s="47">
        <v>543</v>
      </c>
      <c r="N333" s="36">
        <v>1100</v>
      </c>
      <c r="O333" s="55">
        <f t="shared" si="51"/>
        <v>9.872727272727273</v>
      </c>
      <c r="P333" s="47">
        <v>283</v>
      </c>
      <c r="Q333" s="36">
        <v>550</v>
      </c>
      <c r="R333" s="55">
        <f t="shared" si="52"/>
        <v>10.290909090909091</v>
      </c>
      <c r="S333" s="47">
        <v>652</v>
      </c>
      <c r="T333" s="36">
        <v>1100</v>
      </c>
      <c r="U333" s="55">
        <f t="shared" si="53"/>
        <v>11.854545454545455</v>
      </c>
      <c r="V333" s="47"/>
      <c r="W333" s="36"/>
      <c r="X333" s="55" t="str">
        <f t="shared" si="54"/>
        <v>0</v>
      </c>
      <c r="Y333" s="47"/>
      <c r="Z333" s="36"/>
      <c r="AA333" s="55" t="str">
        <f t="shared" si="55"/>
        <v>0</v>
      </c>
      <c r="AB333" s="47"/>
      <c r="AC333" s="36"/>
      <c r="AD333" s="55" t="str">
        <f t="shared" si="56"/>
        <v>0</v>
      </c>
      <c r="AE333" s="47"/>
      <c r="AF333" s="36"/>
      <c r="AG333" s="55" t="str">
        <f t="shared" si="57"/>
        <v>0</v>
      </c>
      <c r="AH333" s="60">
        <f t="shared" si="58"/>
        <v>42.440404040404033</v>
      </c>
      <c r="AI333" s="16">
        <v>60</v>
      </c>
      <c r="AJ333" s="61">
        <f t="shared" si="59"/>
        <v>102.44040404040403</v>
      </c>
      <c r="AK333" s="66"/>
      <c r="AL333" s="26"/>
      <c r="AM333" s="67"/>
      <c r="AN333" s="33" t="s">
        <v>2458</v>
      </c>
      <c r="AO333" s="5" t="s">
        <v>2458</v>
      </c>
      <c r="AP333" s="5" t="s">
        <v>193</v>
      </c>
      <c r="AQ333" s="5" t="s">
        <v>670</v>
      </c>
      <c r="AR333" s="5">
        <v>3460961294</v>
      </c>
      <c r="AS333" s="5">
        <v>3469457154</v>
      </c>
      <c r="AT333" s="5"/>
      <c r="AU333" s="5"/>
      <c r="AV333" s="5" t="s">
        <v>4</v>
      </c>
      <c r="AW333" s="5" t="s">
        <v>238</v>
      </c>
      <c r="AX333" s="5">
        <v>2012</v>
      </c>
      <c r="AY333" s="5" t="s">
        <v>125</v>
      </c>
      <c r="AZ333" s="5" t="s">
        <v>204</v>
      </c>
      <c r="BA333" s="5" t="s">
        <v>238</v>
      </c>
      <c r="BB333" s="5">
        <v>2014</v>
      </c>
      <c r="BC333" s="5" t="s">
        <v>125</v>
      </c>
      <c r="BD333" s="5" t="s">
        <v>206</v>
      </c>
      <c r="BE333" s="5" t="s">
        <v>284</v>
      </c>
      <c r="BF333" s="5">
        <v>2017</v>
      </c>
      <c r="BG333" s="5" t="s">
        <v>2459</v>
      </c>
      <c r="BH333" s="5" t="s">
        <v>209</v>
      </c>
      <c r="BI333" s="5" t="s">
        <v>664</v>
      </c>
      <c r="BJ333" s="5">
        <v>2019</v>
      </c>
      <c r="BK333" s="5" t="s">
        <v>2460</v>
      </c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 t="s">
        <v>131</v>
      </c>
      <c r="CE333" s="5" t="s">
        <v>131</v>
      </c>
      <c r="CF333" s="5">
        <v>2010</v>
      </c>
      <c r="CG333" s="5" t="s">
        <v>2461</v>
      </c>
      <c r="CH333" s="5">
        <v>300</v>
      </c>
      <c r="CI333" s="5">
        <v>288</v>
      </c>
      <c r="CJ333" s="5"/>
      <c r="CK333" s="5"/>
      <c r="CL333" s="5"/>
      <c r="CM333" s="5"/>
      <c r="CN333" s="5"/>
      <c r="CO333" s="5"/>
      <c r="CP333" s="5" t="s">
        <v>117</v>
      </c>
      <c r="CQ333" s="5" t="s">
        <v>134</v>
      </c>
      <c r="CR333" s="5"/>
      <c r="CS333" s="5"/>
      <c r="CT333" s="5"/>
      <c r="CU333" s="5"/>
      <c r="CV333" s="5"/>
    </row>
    <row r="334" spans="1:100" ht="135" x14ac:dyDescent="0.4">
      <c r="A334" s="40">
        <v>330</v>
      </c>
      <c r="B334" s="17">
        <v>331</v>
      </c>
      <c r="C334" s="14">
        <v>23800702</v>
      </c>
      <c r="D334" s="22" t="s">
        <v>2468</v>
      </c>
      <c r="E334" s="22" t="s">
        <v>2469</v>
      </c>
      <c r="F334" s="14" t="s">
        <v>2470</v>
      </c>
      <c r="G334" s="20">
        <v>29633</v>
      </c>
      <c r="H334" s="21" t="s">
        <v>2471</v>
      </c>
      <c r="I334" s="43">
        <v>3239325149</v>
      </c>
      <c r="J334" s="47">
        <v>549</v>
      </c>
      <c r="K334" s="36">
        <v>850</v>
      </c>
      <c r="L334" s="49">
        <f t="shared" si="50"/>
        <v>12.91764705882353</v>
      </c>
      <c r="M334" s="47">
        <v>485</v>
      </c>
      <c r="N334" s="36">
        <v>1100</v>
      </c>
      <c r="O334" s="55">
        <f t="shared" si="51"/>
        <v>8.8181818181818183</v>
      </c>
      <c r="P334" s="47">
        <v>696</v>
      </c>
      <c r="Q334" s="36">
        <v>1100</v>
      </c>
      <c r="R334" s="55">
        <f t="shared" si="52"/>
        <v>12.654545454545454</v>
      </c>
      <c r="S334" s="47"/>
      <c r="T334" s="36"/>
      <c r="U334" s="55" t="str">
        <f t="shared" si="53"/>
        <v>0</v>
      </c>
      <c r="V334" s="47"/>
      <c r="W334" s="36"/>
      <c r="X334" s="55" t="str">
        <f t="shared" si="54"/>
        <v>0</v>
      </c>
      <c r="Y334" s="47"/>
      <c r="Z334" s="36"/>
      <c r="AA334" s="55" t="str">
        <f t="shared" si="55"/>
        <v>0</v>
      </c>
      <c r="AB334" s="47"/>
      <c r="AC334" s="36"/>
      <c r="AD334" s="55" t="str">
        <f t="shared" si="56"/>
        <v>0</v>
      </c>
      <c r="AE334" s="47"/>
      <c r="AF334" s="36"/>
      <c r="AG334" s="55" t="str">
        <f t="shared" si="57"/>
        <v>0</v>
      </c>
      <c r="AH334" s="60">
        <f t="shared" si="58"/>
        <v>34.390374331550802</v>
      </c>
      <c r="AI334" s="16">
        <v>68</v>
      </c>
      <c r="AJ334" s="61">
        <f t="shared" si="59"/>
        <v>102.3903743315508</v>
      </c>
      <c r="AK334" s="66"/>
      <c r="AL334" s="26"/>
      <c r="AM334" s="67"/>
      <c r="AN334" s="33" t="s">
        <v>2464</v>
      </c>
      <c r="AO334" s="5" t="s">
        <v>2465</v>
      </c>
      <c r="AP334" s="5" t="s">
        <v>119</v>
      </c>
      <c r="AQ334" s="5" t="s">
        <v>2466</v>
      </c>
      <c r="AR334" s="5">
        <v>3456063821</v>
      </c>
      <c r="AS334" s="5">
        <v>0</v>
      </c>
      <c r="AT334" s="5">
        <v>0</v>
      </c>
      <c r="AU334" s="5">
        <v>0</v>
      </c>
      <c r="AV334" s="5" t="s">
        <v>4</v>
      </c>
      <c r="AW334" s="5" t="s">
        <v>238</v>
      </c>
      <c r="AX334" s="5">
        <v>2007</v>
      </c>
      <c r="AY334" s="5" t="s">
        <v>125</v>
      </c>
      <c r="AZ334" s="5" t="s">
        <v>204</v>
      </c>
      <c r="BA334" s="5" t="s">
        <v>238</v>
      </c>
      <c r="BB334" s="5">
        <v>2011</v>
      </c>
      <c r="BC334" s="5" t="s">
        <v>125</v>
      </c>
      <c r="BD334" s="5" t="s">
        <v>206</v>
      </c>
      <c r="BE334" s="5" t="s">
        <v>238</v>
      </c>
      <c r="BF334" s="5">
        <v>2017</v>
      </c>
      <c r="BG334" s="5" t="s">
        <v>127</v>
      </c>
      <c r="BH334" s="5" t="s">
        <v>209</v>
      </c>
      <c r="BI334" s="5" t="s">
        <v>210</v>
      </c>
      <c r="BJ334" s="5">
        <v>2019</v>
      </c>
      <c r="BK334" s="5" t="s">
        <v>127</v>
      </c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 t="s">
        <v>131</v>
      </c>
      <c r="CE334" s="5" t="s">
        <v>132</v>
      </c>
      <c r="CF334" s="5">
        <v>2006</v>
      </c>
      <c r="CG334" s="5" t="s">
        <v>2467</v>
      </c>
      <c r="CH334" s="5">
        <v>100</v>
      </c>
      <c r="CI334" s="5">
        <v>90</v>
      </c>
      <c r="CJ334" s="5"/>
      <c r="CK334" s="5"/>
      <c r="CL334" s="5"/>
      <c r="CM334" s="5"/>
      <c r="CN334" s="5"/>
      <c r="CO334" s="5"/>
      <c r="CP334" s="5" t="s">
        <v>117</v>
      </c>
      <c r="CQ334" s="5" t="s">
        <v>134</v>
      </c>
      <c r="CR334" s="5"/>
      <c r="CS334" s="5"/>
      <c r="CT334" s="5"/>
      <c r="CU334" s="5"/>
      <c r="CV334" s="5"/>
    </row>
    <row r="335" spans="1:100" ht="114" x14ac:dyDescent="0.4">
      <c r="A335" s="40">
        <v>331</v>
      </c>
      <c r="B335" s="17">
        <v>332</v>
      </c>
      <c r="C335" s="14">
        <v>23800972</v>
      </c>
      <c r="D335" s="22" t="s">
        <v>1389</v>
      </c>
      <c r="E335" s="22" t="s">
        <v>2473</v>
      </c>
      <c r="F335" s="14" t="s">
        <v>2474</v>
      </c>
      <c r="G335" s="20">
        <v>34796</v>
      </c>
      <c r="H335" s="21" t="s">
        <v>2475</v>
      </c>
      <c r="I335" s="43">
        <v>3439385559</v>
      </c>
      <c r="J335" s="47">
        <v>548</v>
      </c>
      <c r="K335" s="36">
        <v>1050</v>
      </c>
      <c r="L335" s="49">
        <f t="shared" si="50"/>
        <v>10.438095238095237</v>
      </c>
      <c r="M335" s="47">
        <v>487</v>
      </c>
      <c r="N335" s="36">
        <v>1100</v>
      </c>
      <c r="O335" s="55">
        <f t="shared" si="51"/>
        <v>8.8545454545454554</v>
      </c>
      <c r="P335" s="47">
        <v>771</v>
      </c>
      <c r="Q335" s="36">
        <v>1400</v>
      </c>
      <c r="R335" s="55">
        <f t="shared" si="52"/>
        <v>11.014285714285714</v>
      </c>
      <c r="S335" s="47"/>
      <c r="T335" s="36"/>
      <c r="U335" s="55" t="str">
        <f t="shared" si="53"/>
        <v>0</v>
      </c>
      <c r="V335" s="47"/>
      <c r="W335" s="36"/>
      <c r="X335" s="55" t="str">
        <f t="shared" si="54"/>
        <v>0</v>
      </c>
      <c r="Y335" s="47"/>
      <c r="Z335" s="36"/>
      <c r="AA335" s="55" t="str">
        <f t="shared" si="55"/>
        <v>0</v>
      </c>
      <c r="AB335" s="47"/>
      <c r="AC335" s="36"/>
      <c r="AD335" s="55" t="str">
        <f t="shared" si="56"/>
        <v>0</v>
      </c>
      <c r="AE335" s="47"/>
      <c r="AF335" s="36"/>
      <c r="AG335" s="55" t="str">
        <f t="shared" si="57"/>
        <v>0</v>
      </c>
      <c r="AH335" s="60">
        <f t="shared" si="58"/>
        <v>30.306926406926408</v>
      </c>
      <c r="AI335" s="16">
        <v>72</v>
      </c>
      <c r="AJ335" s="61">
        <f t="shared" si="59"/>
        <v>102.30692640692641</v>
      </c>
      <c r="AK335" s="66"/>
      <c r="AL335" s="26"/>
      <c r="AM335" s="67"/>
      <c r="AN335" s="33" t="s">
        <v>2471</v>
      </c>
      <c r="AO335" s="5" t="s">
        <v>2471</v>
      </c>
      <c r="AP335" s="5" t="s">
        <v>114</v>
      </c>
      <c r="AQ335" s="5" t="s">
        <v>847</v>
      </c>
      <c r="AR335" s="5">
        <v>3239325149</v>
      </c>
      <c r="AS335" s="5"/>
      <c r="AT335" s="5"/>
      <c r="AU335" s="5"/>
      <c r="AV335" s="5" t="s">
        <v>4</v>
      </c>
      <c r="AW335" s="5" t="s">
        <v>121</v>
      </c>
      <c r="AX335" s="5">
        <v>1997</v>
      </c>
      <c r="AY335" s="5" t="s">
        <v>125</v>
      </c>
      <c r="AZ335" s="5" t="s">
        <v>123</v>
      </c>
      <c r="BA335" s="5" t="s">
        <v>186</v>
      </c>
      <c r="BB335" s="5">
        <v>1998</v>
      </c>
      <c r="BC335" s="5" t="s">
        <v>125</v>
      </c>
      <c r="BD335" s="5" t="s">
        <v>206</v>
      </c>
      <c r="BE335" s="5" t="s">
        <v>238</v>
      </c>
      <c r="BF335" s="5">
        <v>2018</v>
      </c>
      <c r="BG335" s="5" t="s">
        <v>177</v>
      </c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 t="s">
        <v>492</v>
      </c>
      <c r="CE335" s="5" t="s">
        <v>214</v>
      </c>
      <c r="CF335" s="5">
        <v>2019</v>
      </c>
      <c r="CG335" s="5" t="s">
        <v>2472</v>
      </c>
      <c r="CH335" s="5">
        <v>2500</v>
      </c>
      <c r="CI335" s="5">
        <v>1829</v>
      </c>
      <c r="CJ335" s="5"/>
      <c r="CK335" s="5"/>
      <c r="CL335" s="5"/>
      <c r="CM335" s="5"/>
      <c r="CN335" s="5"/>
      <c r="CO335" s="5"/>
      <c r="CP335" s="5"/>
      <c r="CQ335" s="5" t="s">
        <v>134</v>
      </c>
      <c r="CR335" s="5"/>
      <c r="CS335" s="5"/>
      <c r="CT335" s="5"/>
      <c r="CU335" s="5"/>
      <c r="CV335" s="5"/>
    </row>
    <row r="336" spans="1:100" ht="114" x14ac:dyDescent="0.4">
      <c r="A336" s="40">
        <v>332</v>
      </c>
      <c r="B336" s="17">
        <v>333</v>
      </c>
      <c r="C336" s="14">
        <v>23800756</v>
      </c>
      <c r="D336" s="22" t="s">
        <v>2478</v>
      </c>
      <c r="E336" s="22" t="s">
        <v>354</v>
      </c>
      <c r="F336" s="14" t="s">
        <v>2479</v>
      </c>
      <c r="G336" s="20">
        <v>34410</v>
      </c>
      <c r="H336" s="21" t="s">
        <v>2480</v>
      </c>
      <c r="I336" s="43">
        <v>3432129987</v>
      </c>
      <c r="J336" s="47">
        <v>539</v>
      </c>
      <c r="K336" s="36">
        <v>1050</v>
      </c>
      <c r="L336" s="49">
        <f t="shared" si="50"/>
        <v>10.266666666666666</v>
      </c>
      <c r="M336" s="47">
        <v>711</v>
      </c>
      <c r="N336" s="36">
        <v>1100</v>
      </c>
      <c r="O336" s="55">
        <f t="shared" si="51"/>
        <v>12.927272727272728</v>
      </c>
      <c r="P336" s="47">
        <v>364</v>
      </c>
      <c r="Q336" s="36">
        <v>550</v>
      </c>
      <c r="R336" s="55">
        <f t="shared" si="52"/>
        <v>13.236363636363638</v>
      </c>
      <c r="S336" s="47">
        <v>700</v>
      </c>
      <c r="T336" s="36">
        <v>1200</v>
      </c>
      <c r="U336" s="55">
        <f t="shared" si="53"/>
        <v>11.666666666666668</v>
      </c>
      <c r="V336" s="47"/>
      <c r="W336" s="36"/>
      <c r="X336" s="55" t="str">
        <f t="shared" si="54"/>
        <v>0</v>
      </c>
      <c r="Y336" s="47"/>
      <c r="Z336" s="36"/>
      <c r="AA336" s="55" t="str">
        <f t="shared" si="55"/>
        <v>0</v>
      </c>
      <c r="AB336" s="47"/>
      <c r="AC336" s="36"/>
      <c r="AD336" s="55" t="str">
        <f t="shared" si="56"/>
        <v>0</v>
      </c>
      <c r="AE336" s="47"/>
      <c r="AF336" s="36"/>
      <c r="AG336" s="55" t="str">
        <f t="shared" si="57"/>
        <v>0</v>
      </c>
      <c r="AH336" s="60">
        <f t="shared" si="58"/>
        <v>48.096969696969708</v>
      </c>
      <c r="AI336" s="16">
        <v>54</v>
      </c>
      <c r="AJ336" s="61">
        <f t="shared" si="59"/>
        <v>102.09696969696971</v>
      </c>
      <c r="AK336" s="66"/>
      <c r="AL336" s="26"/>
      <c r="AM336" s="67"/>
      <c r="AN336" s="33" t="s">
        <v>2475</v>
      </c>
      <c r="AO336" s="5" t="s">
        <v>2475</v>
      </c>
      <c r="AP336" s="5" t="s">
        <v>203</v>
      </c>
      <c r="AQ336" s="5" t="s">
        <v>586</v>
      </c>
      <c r="AR336" s="5">
        <v>3439385559</v>
      </c>
      <c r="AS336" s="5"/>
      <c r="AT336" s="5"/>
      <c r="AU336" s="5"/>
      <c r="AV336" s="5" t="s">
        <v>4</v>
      </c>
      <c r="AW336" s="5" t="s">
        <v>2476</v>
      </c>
      <c r="AX336" s="5">
        <v>2010</v>
      </c>
      <c r="AY336" s="5" t="s">
        <v>125</v>
      </c>
      <c r="AZ336" s="5" t="s">
        <v>204</v>
      </c>
      <c r="BA336" s="5" t="s">
        <v>284</v>
      </c>
      <c r="BB336" s="5">
        <v>2012</v>
      </c>
      <c r="BC336" s="5" t="s">
        <v>125</v>
      </c>
      <c r="BD336" s="5" t="s">
        <v>206</v>
      </c>
      <c r="BE336" s="5" t="s">
        <v>284</v>
      </c>
      <c r="BF336" s="5">
        <v>2020</v>
      </c>
      <c r="BG336" s="5" t="s">
        <v>177</v>
      </c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 t="s">
        <v>131</v>
      </c>
      <c r="CE336" s="5" t="s">
        <v>527</v>
      </c>
      <c r="CF336" s="5">
        <v>2014</v>
      </c>
      <c r="CG336" s="5" t="s">
        <v>2477</v>
      </c>
      <c r="CH336" s="5">
        <v>100</v>
      </c>
      <c r="CI336" s="5">
        <v>93</v>
      </c>
      <c r="CJ336" s="5"/>
      <c r="CK336" s="5"/>
      <c r="CL336" s="5"/>
      <c r="CM336" s="5"/>
      <c r="CN336" s="5"/>
      <c r="CO336" s="5"/>
      <c r="CP336" s="5" t="s">
        <v>134</v>
      </c>
      <c r="CQ336" s="5" t="s">
        <v>134</v>
      </c>
      <c r="CR336" s="5"/>
      <c r="CS336" s="5"/>
      <c r="CT336" s="5"/>
      <c r="CU336" s="5"/>
      <c r="CV336" s="5"/>
    </row>
    <row r="337" spans="1:100" ht="135" x14ac:dyDescent="0.4">
      <c r="A337" s="40">
        <v>333</v>
      </c>
      <c r="B337" s="17">
        <v>334</v>
      </c>
      <c r="C337" s="14">
        <v>23800435</v>
      </c>
      <c r="D337" s="22" t="s">
        <v>2483</v>
      </c>
      <c r="E337" s="22" t="s">
        <v>2484</v>
      </c>
      <c r="F337" s="14" t="s">
        <v>2485</v>
      </c>
      <c r="G337" s="20">
        <v>34456</v>
      </c>
      <c r="H337" s="21" t="s">
        <v>2486</v>
      </c>
      <c r="I337" s="43">
        <v>3446149102</v>
      </c>
      <c r="J337" s="47">
        <v>791</v>
      </c>
      <c r="K337" s="36">
        <v>1100</v>
      </c>
      <c r="L337" s="49">
        <f t="shared" si="50"/>
        <v>14.381818181818183</v>
      </c>
      <c r="M337" s="47">
        <v>654</v>
      </c>
      <c r="N337" s="36">
        <v>1100</v>
      </c>
      <c r="O337" s="55">
        <f t="shared" si="51"/>
        <v>11.890909090909092</v>
      </c>
      <c r="P337" s="47">
        <v>352</v>
      </c>
      <c r="Q337" s="36">
        <v>550</v>
      </c>
      <c r="R337" s="55">
        <f t="shared" si="52"/>
        <v>12.8</v>
      </c>
      <c r="S337" s="47"/>
      <c r="T337" s="36"/>
      <c r="U337" s="55" t="str">
        <f t="shared" si="53"/>
        <v>0</v>
      </c>
      <c r="V337" s="47"/>
      <c r="W337" s="36"/>
      <c r="X337" s="55" t="str">
        <f t="shared" si="54"/>
        <v>0</v>
      </c>
      <c r="Y337" s="47"/>
      <c r="Z337" s="36"/>
      <c r="AA337" s="55" t="str">
        <f t="shared" si="55"/>
        <v>0</v>
      </c>
      <c r="AB337" s="47"/>
      <c r="AC337" s="36"/>
      <c r="AD337" s="55" t="str">
        <f t="shared" si="56"/>
        <v>0</v>
      </c>
      <c r="AE337" s="47"/>
      <c r="AF337" s="36"/>
      <c r="AG337" s="55" t="str">
        <f t="shared" si="57"/>
        <v>0</v>
      </c>
      <c r="AH337" s="60">
        <f t="shared" si="58"/>
        <v>39.072727272727278</v>
      </c>
      <c r="AI337" s="16">
        <v>63</v>
      </c>
      <c r="AJ337" s="61">
        <f t="shared" si="59"/>
        <v>102.07272727272728</v>
      </c>
      <c r="AK337" s="66"/>
      <c r="AL337" s="26"/>
      <c r="AM337" s="67"/>
      <c r="AN337" s="33" t="s">
        <v>2480</v>
      </c>
      <c r="AO337" s="5" t="s">
        <v>2480</v>
      </c>
      <c r="AP337" s="5" t="s">
        <v>367</v>
      </c>
      <c r="AQ337" s="5" t="s">
        <v>367</v>
      </c>
      <c r="AR337" s="5">
        <v>3432129987</v>
      </c>
      <c r="AS337" s="5">
        <v>3150501755</v>
      </c>
      <c r="AT337" s="5"/>
      <c r="AU337" s="5"/>
      <c r="AV337" s="5" t="s">
        <v>4</v>
      </c>
      <c r="AW337" s="5" t="s">
        <v>284</v>
      </c>
      <c r="AX337" s="5">
        <v>2012</v>
      </c>
      <c r="AY337" s="5" t="s">
        <v>125</v>
      </c>
      <c r="AZ337" s="5" t="s">
        <v>204</v>
      </c>
      <c r="BA337" s="5" t="s">
        <v>284</v>
      </c>
      <c r="BB337" s="5">
        <v>2016</v>
      </c>
      <c r="BC337" s="5" t="s">
        <v>125</v>
      </c>
      <c r="BD337" s="5" t="s">
        <v>206</v>
      </c>
      <c r="BE337" s="5" t="s">
        <v>2481</v>
      </c>
      <c r="BF337" s="5">
        <v>2018</v>
      </c>
      <c r="BG337" s="5" t="s">
        <v>455</v>
      </c>
      <c r="BH337" s="5" t="s">
        <v>209</v>
      </c>
      <c r="BI337" s="5" t="s">
        <v>1375</v>
      </c>
      <c r="BJ337" s="5">
        <v>2020</v>
      </c>
      <c r="BK337" s="5" t="s">
        <v>155</v>
      </c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 t="s">
        <v>295</v>
      </c>
      <c r="CE337" s="5" t="s">
        <v>861</v>
      </c>
      <c r="CF337" s="5">
        <v>2010</v>
      </c>
      <c r="CG337" s="5" t="s">
        <v>2482</v>
      </c>
      <c r="CH337" s="5">
        <v>100</v>
      </c>
      <c r="CI337" s="5">
        <v>98</v>
      </c>
      <c r="CJ337" s="5"/>
      <c r="CK337" s="5"/>
      <c r="CL337" s="5"/>
      <c r="CM337" s="5"/>
      <c r="CN337" s="5"/>
      <c r="CO337" s="5"/>
      <c r="CP337" s="5" t="s">
        <v>117</v>
      </c>
      <c r="CQ337" s="5"/>
      <c r="CR337" s="5"/>
      <c r="CS337" s="5"/>
      <c r="CT337" s="5"/>
      <c r="CU337" s="5"/>
      <c r="CV337" s="5"/>
    </row>
    <row r="338" spans="1:100" ht="165" x14ac:dyDescent="0.4">
      <c r="A338" s="40">
        <v>334</v>
      </c>
      <c r="B338" s="17">
        <v>335</v>
      </c>
      <c r="C338" s="14">
        <v>23800821</v>
      </c>
      <c r="D338" s="22" t="s">
        <v>2487</v>
      </c>
      <c r="E338" s="22" t="s">
        <v>1491</v>
      </c>
      <c r="F338" s="14" t="s">
        <v>2488</v>
      </c>
      <c r="G338" s="20">
        <v>35105</v>
      </c>
      <c r="H338" s="21" t="s">
        <v>2489</v>
      </c>
      <c r="I338" s="43">
        <v>3329478070</v>
      </c>
      <c r="J338" s="47">
        <v>693</v>
      </c>
      <c r="K338" s="36">
        <v>1050</v>
      </c>
      <c r="L338" s="49">
        <f t="shared" si="50"/>
        <v>13.200000000000001</v>
      </c>
      <c r="M338" s="47">
        <v>519</v>
      </c>
      <c r="N338" s="36">
        <v>1100</v>
      </c>
      <c r="O338" s="55">
        <f t="shared" si="51"/>
        <v>9.4363636363636356</v>
      </c>
      <c r="P338" s="47">
        <v>866</v>
      </c>
      <c r="Q338" s="36">
        <v>1400</v>
      </c>
      <c r="R338" s="55">
        <f t="shared" si="52"/>
        <v>12.37142857142857</v>
      </c>
      <c r="S338" s="47"/>
      <c r="T338" s="36"/>
      <c r="U338" s="55" t="str">
        <f t="shared" si="53"/>
        <v>0</v>
      </c>
      <c r="V338" s="47"/>
      <c r="W338" s="36"/>
      <c r="X338" s="55" t="str">
        <f t="shared" si="54"/>
        <v>0</v>
      </c>
      <c r="Y338" s="47"/>
      <c r="Z338" s="36"/>
      <c r="AA338" s="55" t="str">
        <f t="shared" si="55"/>
        <v>0</v>
      </c>
      <c r="AB338" s="47"/>
      <c r="AC338" s="36"/>
      <c r="AD338" s="55" t="str">
        <f t="shared" si="56"/>
        <v>0</v>
      </c>
      <c r="AE338" s="47"/>
      <c r="AF338" s="36"/>
      <c r="AG338" s="55" t="str">
        <f t="shared" si="57"/>
        <v>0</v>
      </c>
      <c r="AH338" s="60">
        <f t="shared" si="58"/>
        <v>35.007792207792207</v>
      </c>
      <c r="AI338" s="16">
        <v>67</v>
      </c>
      <c r="AJ338" s="61">
        <f t="shared" si="59"/>
        <v>102.00779220779221</v>
      </c>
      <c r="AK338" s="66"/>
      <c r="AL338" s="26"/>
      <c r="AM338" s="67"/>
      <c r="AN338" s="33" t="s">
        <v>2486</v>
      </c>
      <c r="AO338" s="5" t="s">
        <v>2486</v>
      </c>
      <c r="AP338" s="5" t="s">
        <v>901</v>
      </c>
      <c r="AQ338" s="5" t="s">
        <v>203</v>
      </c>
      <c r="AR338" s="5">
        <v>3446149102</v>
      </c>
      <c r="AS338" s="5">
        <v>3446149102</v>
      </c>
      <c r="AT338" s="5">
        <v>3446149102</v>
      </c>
      <c r="AU338" s="5">
        <v>3446149102</v>
      </c>
      <c r="AV338" s="5" t="s">
        <v>4</v>
      </c>
      <c r="AW338" s="5" t="s">
        <v>121</v>
      </c>
      <c r="AX338" s="5">
        <v>2014</v>
      </c>
      <c r="AY338" s="5" t="s">
        <v>125</v>
      </c>
      <c r="AZ338" s="5" t="s">
        <v>204</v>
      </c>
      <c r="BA338" s="5" t="s">
        <v>2144</v>
      </c>
      <c r="BB338" s="5">
        <v>2016</v>
      </c>
      <c r="BC338" s="5" t="s">
        <v>125</v>
      </c>
      <c r="BD338" s="5" t="s">
        <v>206</v>
      </c>
      <c r="BE338" s="5" t="s">
        <v>238</v>
      </c>
      <c r="BF338" s="5">
        <v>2018</v>
      </c>
      <c r="BG338" s="5" t="s">
        <v>127</v>
      </c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>
        <v>0</v>
      </c>
      <c r="CI338" s="5">
        <v>0</v>
      </c>
      <c r="CJ338" s="5"/>
      <c r="CK338" s="5"/>
      <c r="CL338" s="5"/>
      <c r="CM338" s="5"/>
      <c r="CN338" s="5"/>
      <c r="CO338" s="5"/>
      <c r="CP338" s="5" t="s">
        <v>117</v>
      </c>
      <c r="CQ338" s="5" t="s">
        <v>134</v>
      </c>
      <c r="CR338" s="5"/>
      <c r="CS338" s="5"/>
      <c r="CT338" s="5"/>
      <c r="CU338" s="5"/>
      <c r="CV338" s="5"/>
    </row>
    <row r="339" spans="1:100" ht="114" x14ac:dyDescent="0.4">
      <c r="A339" s="40">
        <v>335</v>
      </c>
      <c r="B339" s="23">
        <v>132</v>
      </c>
      <c r="C339" s="14">
        <v>23800692</v>
      </c>
      <c r="D339" s="22" t="s">
        <v>659</v>
      </c>
      <c r="E339" s="22" t="s">
        <v>1204</v>
      </c>
      <c r="F339" s="14" t="s">
        <v>1205</v>
      </c>
      <c r="G339" s="20">
        <v>31446</v>
      </c>
      <c r="H339" s="21" t="s">
        <v>1206</v>
      </c>
      <c r="I339" s="43">
        <v>3438986919</v>
      </c>
      <c r="J339" s="47">
        <v>557</v>
      </c>
      <c r="K339" s="36">
        <v>1050</v>
      </c>
      <c r="L339" s="49">
        <f t="shared" si="50"/>
        <v>10.609523809523809</v>
      </c>
      <c r="M339" s="47">
        <v>568</v>
      </c>
      <c r="N339" s="36">
        <v>1100</v>
      </c>
      <c r="O339" s="55">
        <f t="shared" si="51"/>
        <v>10.327272727272728</v>
      </c>
      <c r="P339" s="47">
        <v>714</v>
      </c>
      <c r="Q339" s="36">
        <v>1100</v>
      </c>
      <c r="R339" s="55">
        <f t="shared" si="52"/>
        <v>12.981818181818181</v>
      </c>
      <c r="S339" s="47"/>
      <c r="T339" s="36"/>
      <c r="U339" s="55" t="str">
        <f t="shared" si="53"/>
        <v>0</v>
      </c>
      <c r="V339" s="47"/>
      <c r="W339" s="36"/>
      <c r="X339" s="55" t="str">
        <f t="shared" si="54"/>
        <v>0</v>
      </c>
      <c r="Y339" s="47"/>
      <c r="Z339" s="36"/>
      <c r="AA339" s="55" t="str">
        <f t="shared" si="55"/>
        <v>0</v>
      </c>
      <c r="AB339" s="47"/>
      <c r="AC339" s="36"/>
      <c r="AD339" s="55" t="str">
        <f t="shared" si="56"/>
        <v>0</v>
      </c>
      <c r="AE339" s="47"/>
      <c r="AF339" s="36"/>
      <c r="AG339" s="55" t="str">
        <f t="shared" si="57"/>
        <v>0</v>
      </c>
      <c r="AH339" s="60">
        <f t="shared" si="58"/>
        <v>33.91861471861472</v>
      </c>
      <c r="AI339" s="16">
        <v>68</v>
      </c>
      <c r="AJ339" s="61">
        <f t="shared" si="59"/>
        <v>101.91861471861472</v>
      </c>
      <c r="AK339" s="66"/>
      <c r="AL339" s="24" t="s">
        <v>3960</v>
      </c>
      <c r="AM339" s="67"/>
      <c r="AN339" s="33" t="s">
        <v>2489</v>
      </c>
      <c r="AO339" s="5" t="s">
        <v>2489</v>
      </c>
      <c r="AP339" s="5" t="s">
        <v>193</v>
      </c>
      <c r="AQ339" s="5" t="s">
        <v>281</v>
      </c>
      <c r="AR339" s="5">
        <v>3329478070</v>
      </c>
      <c r="AS339" s="5"/>
      <c r="AT339" s="5"/>
      <c r="AU339" s="5"/>
      <c r="AV339" s="5" t="s">
        <v>4</v>
      </c>
      <c r="AW339" s="5" t="s">
        <v>121</v>
      </c>
      <c r="AX339" s="5">
        <v>2013</v>
      </c>
      <c r="AY339" s="5" t="s">
        <v>125</v>
      </c>
      <c r="AZ339" s="5" t="s">
        <v>123</v>
      </c>
      <c r="BA339" s="5" t="s">
        <v>151</v>
      </c>
      <c r="BB339" s="5">
        <v>2015</v>
      </c>
      <c r="BC339" s="5" t="s">
        <v>125</v>
      </c>
      <c r="BD339" s="5" t="s">
        <v>206</v>
      </c>
      <c r="BE339" s="5" t="s">
        <v>309</v>
      </c>
      <c r="BF339" s="5">
        <v>2020</v>
      </c>
      <c r="BG339" s="5" t="s">
        <v>1732</v>
      </c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 t="s">
        <v>131</v>
      </c>
      <c r="CE339" s="5" t="s">
        <v>2490</v>
      </c>
      <c r="CF339" s="5">
        <v>2010</v>
      </c>
      <c r="CG339" s="5" t="s">
        <v>2491</v>
      </c>
      <c r="CH339" s="5">
        <v>600</v>
      </c>
      <c r="CI339" s="5">
        <v>580</v>
      </c>
      <c r="CJ339" s="5"/>
      <c r="CK339" s="5"/>
      <c r="CL339" s="5"/>
      <c r="CM339" s="5"/>
      <c r="CN339" s="5"/>
      <c r="CO339" s="5"/>
      <c r="CP339" s="5" t="s">
        <v>117</v>
      </c>
      <c r="CQ339" s="5" t="s">
        <v>134</v>
      </c>
      <c r="CR339" s="5"/>
      <c r="CS339" s="5"/>
      <c r="CT339" s="5"/>
      <c r="CU339" s="5"/>
      <c r="CV339" s="5"/>
    </row>
    <row r="340" spans="1:100" ht="114" x14ac:dyDescent="0.4">
      <c r="A340" s="40">
        <v>336</v>
      </c>
      <c r="B340" s="17">
        <v>336</v>
      </c>
      <c r="C340" s="14">
        <v>23800360</v>
      </c>
      <c r="D340" s="22" t="s">
        <v>1284</v>
      </c>
      <c r="E340" s="22" t="s">
        <v>1021</v>
      </c>
      <c r="F340" s="14" t="s">
        <v>2492</v>
      </c>
      <c r="G340" s="20">
        <v>31110</v>
      </c>
      <c r="H340" s="21" t="s">
        <v>2494</v>
      </c>
      <c r="I340" s="43">
        <v>3456079481</v>
      </c>
      <c r="J340" s="47">
        <v>524</v>
      </c>
      <c r="K340" s="36">
        <v>850</v>
      </c>
      <c r="L340" s="49">
        <f t="shared" si="50"/>
        <v>12.329411764705881</v>
      </c>
      <c r="M340" s="47">
        <v>575</v>
      </c>
      <c r="N340" s="36">
        <v>1100</v>
      </c>
      <c r="O340" s="55">
        <f t="shared" si="51"/>
        <v>10.454545454545453</v>
      </c>
      <c r="P340" s="47">
        <v>274</v>
      </c>
      <c r="Q340" s="36">
        <v>550</v>
      </c>
      <c r="R340" s="55">
        <f t="shared" si="52"/>
        <v>9.963636363636363</v>
      </c>
      <c r="S340" s="47">
        <v>1725</v>
      </c>
      <c r="T340" s="36">
        <v>2300</v>
      </c>
      <c r="U340" s="55">
        <f t="shared" si="53"/>
        <v>15</v>
      </c>
      <c r="V340" s="47"/>
      <c r="W340" s="36"/>
      <c r="X340" s="55" t="str">
        <f t="shared" si="54"/>
        <v>0</v>
      </c>
      <c r="Y340" s="47"/>
      <c r="Z340" s="36"/>
      <c r="AA340" s="55" t="str">
        <f t="shared" si="55"/>
        <v>0</v>
      </c>
      <c r="AB340" s="47"/>
      <c r="AC340" s="36"/>
      <c r="AD340" s="55" t="str">
        <f t="shared" si="56"/>
        <v>0</v>
      </c>
      <c r="AE340" s="47"/>
      <c r="AF340" s="36"/>
      <c r="AG340" s="55" t="str">
        <f t="shared" si="57"/>
        <v>0</v>
      </c>
      <c r="AH340" s="60">
        <f t="shared" si="58"/>
        <v>47.747593582887696</v>
      </c>
      <c r="AI340" s="16">
        <v>54</v>
      </c>
      <c r="AJ340" s="61">
        <f t="shared" si="59"/>
        <v>101.7475935828877</v>
      </c>
      <c r="AK340" s="66"/>
      <c r="AL340" s="26"/>
      <c r="AM340" s="67"/>
      <c r="AN340" s="33" t="s">
        <v>2493</v>
      </c>
      <c r="AO340" s="5" t="s">
        <v>2494</v>
      </c>
      <c r="AP340" s="5" t="s">
        <v>1996</v>
      </c>
      <c r="AQ340" s="5" t="s">
        <v>1996</v>
      </c>
      <c r="AR340" s="5">
        <v>3456079481</v>
      </c>
      <c r="AS340" s="5"/>
      <c r="AT340" s="5"/>
      <c r="AU340" s="5"/>
      <c r="AV340" s="5" t="s">
        <v>4</v>
      </c>
      <c r="AW340" s="5" t="s">
        <v>121</v>
      </c>
      <c r="AX340" s="5">
        <v>2002</v>
      </c>
      <c r="AY340" s="5" t="s">
        <v>125</v>
      </c>
      <c r="AZ340" s="5" t="s">
        <v>123</v>
      </c>
      <c r="BA340" s="5" t="s">
        <v>121</v>
      </c>
      <c r="BB340" s="5">
        <v>2006</v>
      </c>
      <c r="BC340" s="5" t="s">
        <v>125</v>
      </c>
      <c r="BD340" s="5" t="s">
        <v>173</v>
      </c>
      <c r="BE340" s="5" t="s">
        <v>164</v>
      </c>
      <c r="BF340" s="5">
        <v>2008</v>
      </c>
      <c r="BG340" s="5" t="s">
        <v>306</v>
      </c>
      <c r="BH340" s="5" t="s">
        <v>223</v>
      </c>
      <c r="BI340" s="5" t="s">
        <v>222</v>
      </c>
      <c r="BJ340" s="5">
        <v>2010</v>
      </c>
      <c r="BK340" s="5" t="s">
        <v>2343</v>
      </c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 t="s">
        <v>131</v>
      </c>
      <c r="CE340" s="5" t="s">
        <v>132</v>
      </c>
      <c r="CF340" s="5">
        <v>2007</v>
      </c>
      <c r="CG340" s="5" t="s">
        <v>2495</v>
      </c>
      <c r="CH340" s="5">
        <v>300</v>
      </c>
      <c r="CI340" s="5">
        <v>290</v>
      </c>
      <c r="CJ340" s="5"/>
      <c r="CK340" s="5"/>
      <c r="CL340" s="5"/>
      <c r="CM340" s="5"/>
      <c r="CN340" s="5"/>
      <c r="CO340" s="5"/>
      <c r="CP340" s="5" t="s">
        <v>117</v>
      </c>
      <c r="CQ340" s="5" t="s">
        <v>134</v>
      </c>
      <c r="CR340" s="5"/>
      <c r="CS340" s="5"/>
      <c r="CT340" s="5"/>
      <c r="CU340" s="5"/>
      <c r="CV340" s="5"/>
    </row>
    <row r="341" spans="1:100" ht="120" x14ac:dyDescent="0.4">
      <c r="A341" s="40">
        <v>337</v>
      </c>
      <c r="B341" s="17">
        <v>337</v>
      </c>
      <c r="C341" s="14">
        <v>23800506</v>
      </c>
      <c r="D341" s="22" t="s">
        <v>1569</v>
      </c>
      <c r="E341" s="22" t="s">
        <v>388</v>
      </c>
      <c r="F341" s="14" t="s">
        <v>2496</v>
      </c>
      <c r="G341" s="20">
        <v>34335</v>
      </c>
      <c r="H341" s="21" t="s">
        <v>2497</v>
      </c>
      <c r="I341" s="43">
        <v>3492636917</v>
      </c>
      <c r="J341" s="47">
        <v>167</v>
      </c>
      <c r="K341" s="36">
        <v>375</v>
      </c>
      <c r="L341" s="49">
        <f t="shared" si="50"/>
        <v>8.9066666666666663</v>
      </c>
      <c r="M341" s="47">
        <v>601</v>
      </c>
      <c r="N341" s="36">
        <v>1100</v>
      </c>
      <c r="O341" s="55">
        <f t="shared" si="51"/>
        <v>10.927272727272728</v>
      </c>
      <c r="P341" s="47">
        <v>319</v>
      </c>
      <c r="Q341" s="36">
        <v>550</v>
      </c>
      <c r="R341" s="55">
        <f t="shared" si="52"/>
        <v>11.6</v>
      </c>
      <c r="S341" s="47">
        <v>917</v>
      </c>
      <c r="T341" s="36">
        <v>1200</v>
      </c>
      <c r="U341" s="55">
        <f t="shared" si="53"/>
        <v>15.283333333333333</v>
      </c>
      <c r="V341" s="47"/>
      <c r="W341" s="36"/>
      <c r="X341" s="55" t="str">
        <f t="shared" si="54"/>
        <v>0</v>
      </c>
      <c r="Y341" s="47"/>
      <c r="Z341" s="36"/>
      <c r="AA341" s="55" t="str">
        <f t="shared" si="55"/>
        <v>0</v>
      </c>
      <c r="AB341" s="47"/>
      <c r="AC341" s="36"/>
      <c r="AD341" s="55" t="str">
        <f t="shared" si="56"/>
        <v>0</v>
      </c>
      <c r="AE341" s="47"/>
      <c r="AF341" s="36"/>
      <c r="AG341" s="55" t="str">
        <f t="shared" si="57"/>
        <v>0</v>
      </c>
      <c r="AH341" s="60">
        <f t="shared" si="58"/>
        <v>46.717272727272729</v>
      </c>
      <c r="AI341" s="16">
        <v>55</v>
      </c>
      <c r="AJ341" s="61">
        <f t="shared" si="59"/>
        <v>101.71727272727273</v>
      </c>
      <c r="AK341" s="66"/>
      <c r="AL341" s="26"/>
      <c r="AM341" s="67"/>
      <c r="AN341" s="33" t="s">
        <v>2497</v>
      </c>
      <c r="AO341" s="5" t="s">
        <v>2497</v>
      </c>
      <c r="AP341" s="5" t="s">
        <v>193</v>
      </c>
      <c r="AQ341" s="5" t="s">
        <v>281</v>
      </c>
      <c r="AR341" s="5">
        <v>3492636917</v>
      </c>
      <c r="AS341" s="5"/>
      <c r="AT341" s="5"/>
      <c r="AU341" s="5"/>
      <c r="AV341" s="5" t="s">
        <v>4</v>
      </c>
      <c r="AW341" s="5" t="s">
        <v>238</v>
      </c>
      <c r="AX341" s="5">
        <v>2011</v>
      </c>
      <c r="AY341" s="5" t="s">
        <v>125</v>
      </c>
      <c r="AZ341" s="5" t="s">
        <v>204</v>
      </c>
      <c r="BA341" s="5" t="s">
        <v>238</v>
      </c>
      <c r="BB341" s="5">
        <v>2014</v>
      </c>
      <c r="BC341" s="5" t="s">
        <v>125</v>
      </c>
      <c r="BD341" s="5" t="s">
        <v>206</v>
      </c>
      <c r="BE341" s="5" t="s">
        <v>238</v>
      </c>
      <c r="BF341" s="5">
        <v>2016</v>
      </c>
      <c r="BG341" s="5" t="s">
        <v>127</v>
      </c>
      <c r="BH341" s="5" t="s">
        <v>209</v>
      </c>
      <c r="BI341" s="5" t="s">
        <v>1386</v>
      </c>
      <c r="BJ341" s="5">
        <v>2018</v>
      </c>
      <c r="BK341" s="5" t="s">
        <v>1387</v>
      </c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 t="s">
        <v>131</v>
      </c>
      <c r="CE341" s="5" t="s">
        <v>532</v>
      </c>
      <c r="CF341" s="5">
        <v>2008</v>
      </c>
      <c r="CG341" s="5" t="s">
        <v>2498</v>
      </c>
      <c r="CH341" s="5">
        <v>300</v>
      </c>
      <c r="CI341" s="5">
        <v>262</v>
      </c>
      <c r="CJ341" s="5"/>
      <c r="CK341" s="5"/>
      <c r="CL341" s="5"/>
      <c r="CM341" s="5"/>
      <c r="CN341" s="5"/>
      <c r="CO341" s="5"/>
      <c r="CP341" s="5"/>
      <c r="CQ341" s="5" t="s">
        <v>134</v>
      </c>
      <c r="CR341" s="5"/>
      <c r="CS341" s="5"/>
      <c r="CT341" s="5"/>
      <c r="CU341" s="5"/>
      <c r="CV341" s="5"/>
    </row>
    <row r="342" spans="1:100" ht="120" x14ac:dyDescent="0.4">
      <c r="A342" s="40">
        <v>338</v>
      </c>
      <c r="B342" s="17">
        <v>338</v>
      </c>
      <c r="C342" s="14">
        <v>23800332</v>
      </c>
      <c r="D342" s="22" t="s">
        <v>1141</v>
      </c>
      <c r="E342" s="22" t="s">
        <v>2499</v>
      </c>
      <c r="F342" s="14" t="s">
        <v>2500</v>
      </c>
      <c r="G342" s="20">
        <v>35168</v>
      </c>
      <c r="H342" s="21" t="s">
        <v>2501</v>
      </c>
      <c r="I342" s="43">
        <v>3479628050</v>
      </c>
      <c r="J342" s="47">
        <v>701</v>
      </c>
      <c r="K342" s="36">
        <v>1050</v>
      </c>
      <c r="L342" s="49">
        <f t="shared" si="50"/>
        <v>13.352380952380953</v>
      </c>
      <c r="M342" s="47">
        <v>2428</v>
      </c>
      <c r="N342" s="36">
        <v>3550</v>
      </c>
      <c r="O342" s="55">
        <f t="shared" si="51"/>
        <v>13.678873239436619</v>
      </c>
      <c r="P342" s="47">
        <v>824</v>
      </c>
      <c r="Q342" s="36">
        <v>1300</v>
      </c>
      <c r="R342" s="55">
        <f t="shared" si="52"/>
        <v>12.676923076923076</v>
      </c>
      <c r="S342" s="47"/>
      <c r="T342" s="36"/>
      <c r="U342" s="55" t="str">
        <f t="shared" si="53"/>
        <v>0</v>
      </c>
      <c r="V342" s="47"/>
      <c r="W342" s="36"/>
      <c r="X342" s="55" t="str">
        <f t="shared" si="54"/>
        <v>0</v>
      </c>
      <c r="Y342" s="47"/>
      <c r="Z342" s="36"/>
      <c r="AA342" s="55" t="str">
        <f t="shared" si="55"/>
        <v>0</v>
      </c>
      <c r="AB342" s="47"/>
      <c r="AC342" s="36"/>
      <c r="AD342" s="55" t="str">
        <f t="shared" si="56"/>
        <v>0</v>
      </c>
      <c r="AE342" s="47"/>
      <c r="AF342" s="36"/>
      <c r="AG342" s="55" t="str">
        <f t="shared" si="57"/>
        <v>0</v>
      </c>
      <c r="AH342" s="60">
        <f t="shared" si="58"/>
        <v>39.708177268740648</v>
      </c>
      <c r="AI342" s="16">
        <v>62</v>
      </c>
      <c r="AJ342" s="61">
        <f t="shared" si="59"/>
        <v>101.70817726874066</v>
      </c>
      <c r="AK342" s="66"/>
      <c r="AL342" s="26"/>
      <c r="AM342" s="67"/>
      <c r="AN342" s="33" t="s">
        <v>2501</v>
      </c>
      <c r="AO342" s="5" t="s">
        <v>2501</v>
      </c>
      <c r="AP342" s="5" t="s">
        <v>253</v>
      </c>
      <c r="AQ342" s="5" t="s">
        <v>488</v>
      </c>
      <c r="AR342" s="5">
        <v>3479628050</v>
      </c>
      <c r="AS342" s="5">
        <v>3453405553</v>
      </c>
      <c r="AT342" s="5">
        <v>946770370</v>
      </c>
      <c r="AU342" s="5"/>
      <c r="AV342" s="5" t="s">
        <v>4</v>
      </c>
      <c r="AW342" s="5" t="s">
        <v>848</v>
      </c>
      <c r="AX342" s="5">
        <v>2012</v>
      </c>
      <c r="AY342" s="5" t="s">
        <v>125</v>
      </c>
      <c r="AZ342" s="5" t="s">
        <v>273</v>
      </c>
      <c r="BA342" s="5" t="s">
        <v>1027</v>
      </c>
      <c r="BB342" s="5">
        <v>2015</v>
      </c>
      <c r="BC342" s="5" t="s">
        <v>2502</v>
      </c>
      <c r="BD342" s="5" t="s">
        <v>206</v>
      </c>
      <c r="BE342" s="5" t="s">
        <v>238</v>
      </c>
      <c r="BF342" s="5">
        <v>2018</v>
      </c>
      <c r="BG342" s="5" t="s">
        <v>308</v>
      </c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 t="s">
        <v>131</v>
      </c>
      <c r="CE342" s="5" t="s">
        <v>131</v>
      </c>
      <c r="CF342" s="5">
        <v>2018</v>
      </c>
      <c r="CG342" s="5" t="s">
        <v>155</v>
      </c>
      <c r="CH342" s="5">
        <v>600</v>
      </c>
      <c r="CI342" s="5">
        <v>492</v>
      </c>
      <c r="CJ342" s="5"/>
      <c r="CK342" s="5"/>
      <c r="CL342" s="5"/>
      <c r="CM342" s="5"/>
      <c r="CN342" s="5"/>
      <c r="CO342" s="5"/>
      <c r="CP342" s="5"/>
      <c r="CQ342" s="5" t="s">
        <v>134</v>
      </c>
      <c r="CR342" s="5"/>
      <c r="CS342" s="5"/>
      <c r="CT342" s="5"/>
      <c r="CU342" s="5"/>
      <c r="CV342" s="5"/>
    </row>
    <row r="343" spans="1:100" ht="114" x14ac:dyDescent="0.4">
      <c r="A343" s="40">
        <v>339</v>
      </c>
      <c r="B343" s="17">
        <v>339</v>
      </c>
      <c r="C343" s="14">
        <v>23800632</v>
      </c>
      <c r="D343" s="22" t="s">
        <v>2503</v>
      </c>
      <c r="E343" s="22" t="s">
        <v>2504</v>
      </c>
      <c r="F343" s="14" t="s">
        <v>2505</v>
      </c>
      <c r="G343" s="20">
        <v>33333</v>
      </c>
      <c r="H343" s="21" t="s">
        <v>2506</v>
      </c>
      <c r="I343" s="43">
        <v>3439622635</v>
      </c>
      <c r="J343" s="47">
        <v>457</v>
      </c>
      <c r="K343" s="36">
        <v>900</v>
      </c>
      <c r="L343" s="49">
        <f t="shared" si="50"/>
        <v>10.155555555555555</v>
      </c>
      <c r="M343" s="47">
        <v>564</v>
      </c>
      <c r="N343" s="36">
        <v>1100</v>
      </c>
      <c r="O343" s="55">
        <f t="shared" si="51"/>
        <v>10.254545454545454</v>
      </c>
      <c r="P343" s="47">
        <v>768</v>
      </c>
      <c r="Q343" s="36">
        <v>1200</v>
      </c>
      <c r="R343" s="55">
        <f t="shared" si="52"/>
        <v>12.8</v>
      </c>
      <c r="S343" s="47">
        <v>464</v>
      </c>
      <c r="T343" s="36">
        <v>600</v>
      </c>
      <c r="U343" s="55">
        <f t="shared" si="53"/>
        <v>15.466666666666667</v>
      </c>
      <c r="V343" s="47"/>
      <c r="W343" s="36"/>
      <c r="X343" s="55" t="str">
        <f t="shared" si="54"/>
        <v>0</v>
      </c>
      <c r="Y343" s="47"/>
      <c r="Z343" s="36"/>
      <c r="AA343" s="55" t="str">
        <f t="shared" si="55"/>
        <v>0</v>
      </c>
      <c r="AB343" s="47"/>
      <c r="AC343" s="36"/>
      <c r="AD343" s="55" t="str">
        <f t="shared" si="56"/>
        <v>0</v>
      </c>
      <c r="AE343" s="47"/>
      <c r="AF343" s="36"/>
      <c r="AG343" s="55" t="str">
        <f t="shared" si="57"/>
        <v>0</v>
      </c>
      <c r="AH343" s="60">
        <f t="shared" si="58"/>
        <v>48.676767676767682</v>
      </c>
      <c r="AI343" s="16">
        <v>53</v>
      </c>
      <c r="AJ343" s="61">
        <f t="shared" si="59"/>
        <v>101.67676767676768</v>
      </c>
      <c r="AK343" s="66"/>
      <c r="AL343" s="26"/>
      <c r="AM343" s="67"/>
      <c r="AN343" s="33" t="s">
        <v>2506</v>
      </c>
      <c r="AO343" s="5" t="s">
        <v>2506</v>
      </c>
      <c r="AP343" s="5" t="s">
        <v>340</v>
      </c>
      <c r="AQ343" s="5" t="s">
        <v>341</v>
      </c>
      <c r="AR343" s="5">
        <v>3439622635</v>
      </c>
      <c r="AS343" s="5"/>
      <c r="AT343" s="5"/>
      <c r="AU343" s="5"/>
      <c r="AV343" s="5" t="s">
        <v>4</v>
      </c>
      <c r="AW343" s="5" t="s">
        <v>2507</v>
      </c>
      <c r="AX343" s="5">
        <v>2012</v>
      </c>
      <c r="AY343" s="5" t="s">
        <v>125</v>
      </c>
      <c r="AZ343" s="5" t="s">
        <v>204</v>
      </c>
      <c r="BA343" s="5" t="s">
        <v>2508</v>
      </c>
      <c r="BB343" s="5">
        <v>2014</v>
      </c>
      <c r="BC343" s="5" t="s">
        <v>125</v>
      </c>
      <c r="BD343" s="5" t="s">
        <v>206</v>
      </c>
      <c r="BE343" s="5" t="s">
        <v>238</v>
      </c>
      <c r="BF343" s="5">
        <v>2018</v>
      </c>
      <c r="BG343" s="5" t="s">
        <v>308</v>
      </c>
      <c r="BH343" s="5" t="s">
        <v>209</v>
      </c>
      <c r="BI343" s="5" t="s">
        <v>210</v>
      </c>
      <c r="BJ343" s="5">
        <v>2017</v>
      </c>
      <c r="BK343" s="5" t="s">
        <v>2509</v>
      </c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>
        <v>0</v>
      </c>
      <c r="CI343" s="5">
        <v>0</v>
      </c>
      <c r="CJ343" s="5"/>
      <c r="CK343" s="5"/>
      <c r="CL343" s="5"/>
      <c r="CM343" s="5"/>
      <c r="CN343" s="5"/>
      <c r="CO343" s="5"/>
      <c r="CP343" s="5" t="s">
        <v>117</v>
      </c>
      <c r="CQ343" s="5" t="s">
        <v>134</v>
      </c>
      <c r="CR343" s="5"/>
      <c r="CS343" s="5"/>
      <c r="CT343" s="5"/>
      <c r="CU343" s="5"/>
      <c r="CV343" s="5"/>
    </row>
    <row r="344" spans="1:100" ht="135" x14ac:dyDescent="0.4">
      <c r="A344" s="40">
        <v>340</v>
      </c>
      <c r="B344" s="17">
        <v>340</v>
      </c>
      <c r="C344" s="14">
        <v>23800806</v>
      </c>
      <c r="D344" s="22" t="s">
        <v>2510</v>
      </c>
      <c r="E344" s="22" t="s">
        <v>2511</v>
      </c>
      <c r="F344" s="14" t="s">
        <v>2512</v>
      </c>
      <c r="G344" s="20">
        <v>34375</v>
      </c>
      <c r="H344" s="21" t="s">
        <v>2513</v>
      </c>
      <c r="I344" s="43">
        <v>3419457667</v>
      </c>
      <c r="J344" s="47">
        <v>667</v>
      </c>
      <c r="K344" s="36">
        <v>1050</v>
      </c>
      <c r="L344" s="49">
        <f t="shared" si="50"/>
        <v>12.704761904761906</v>
      </c>
      <c r="M344" s="47">
        <v>535</v>
      </c>
      <c r="N344" s="36">
        <v>1100</v>
      </c>
      <c r="O344" s="55">
        <f t="shared" si="51"/>
        <v>9.7272727272727284</v>
      </c>
      <c r="P344" s="47">
        <v>291</v>
      </c>
      <c r="Q344" s="36">
        <v>550</v>
      </c>
      <c r="R344" s="55">
        <f t="shared" si="52"/>
        <v>10.581818181818182</v>
      </c>
      <c r="S344" s="47">
        <v>748</v>
      </c>
      <c r="T344" s="36">
        <v>1100</v>
      </c>
      <c r="U344" s="55">
        <f t="shared" si="53"/>
        <v>13.600000000000001</v>
      </c>
      <c r="V344" s="47"/>
      <c r="W344" s="36"/>
      <c r="X344" s="55" t="str">
        <f t="shared" si="54"/>
        <v>0</v>
      </c>
      <c r="Y344" s="47"/>
      <c r="Z344" s="36"/>
      <c r="AA344" s="55" t="str">
        <f t="shared" si="55"/>
        <v>0</v>
      </c>
      <c r="AB344" s="47"/>
      <c r="AC344" s="36"/>
      <c r="AD344" s="55" t="str">
        <f t="shared" si="56"/>
        <v>0</v>
      </c>
      <c r="AE344" s="47"/>
      <c r="AF344" s="36"/>
      <c r="AG344" s="55" t="str">
        <f t="shared" si="57"/>
        <v>0</v>
      </c>
      <c r="AH344" s="60">
        <f t="shared" si="58"/>
        <v>46.613852813852823</v>
      </c>
      <c r="AI344" s="16">
        <v>55</v>
      </c>
      <c r="AJ344" s="61">
        <f t="shared" si="59"/>
        <v>101.61385281385282</v>
      </c>
      <c r="AK344" s="66"/>
      <c r="AL344" s="26"/>
      <c r="AM344" s="67"/>
      <c r="AN344" s="33" t="s">
        <v>2513</v>
      </c>
      <c r="AO344" s="5" t="s">
        <v>2513</v>
      </c>
      <c r="AP344" s="5" t="s">
        <v>170</v>
      </c>
      <c r="AQ344" s="5" t="s">
        <v>2514</v>
      </c>
      <c r="AR344" s="5">
        <v>3419457667</v>
      </c>
      <c r="AS344" s="5">
        <v>3149980130</v>
      </c>
      <c r="AT344" s="5"/>
      <c r="AU344" s="5">
        <v>946790083</v>
      </c>
      <c r="AV344" s="5" t="s">
        <v>4</v>
      </c>
      <c r="AW344" s="5" t="s">
        <v>121</v>
      </c>
      <c r="AX344" s="5">
        <v>2010</v>
      </c>
      <c r="AY344" s="5" t="s">
        <v>125</v>
      </c>
      <c r="AZ344" s="5" t="s">
        <v>204</v>
      </c>
      <c r="BA344" s="5" t="s">
        <v>238</v>
      </c>
      <c r="BB344" s="5">
        <v>2013</v>
      </c>
      <c r="BC344" s="5" t="s">
        <v>125</v>
      </c>
      <c r="BD344" s="5" t="s">
        <v>206</v>
      </c>
      <c r="BE344" s="5" t="s">
        <v>238</v>
      </c>
      <c r="BF344" s="5">
        <v>2017</v>
      </c>
      <c r="BG344" s="5" t="s">
        <v>127</v>
      </c>
      <c r="BH344" s="5" t="s">
        <v>209</v>
      </c>
      <c r="BI344" s="5" t="s">
        <v>210</v>
      </c>
      <c r="BJ344" s="5">
        <v>2019</v>
      </c>
      <c r="BK344" s="5" t="s">
        <v>127</v>
      </c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 t="s">
        <v>131</v>
      </c>
      <c r="CE344" s="5" t="s">
        <v>132</v>
      </c>
      <c r="CF344" s="5">
        <v>2020</v>
      </c>
      <c r="CG344" s="5" t="s">
        <v>155</v>
      </c>
      <c r="CH344" s="5">
        <v>600</v>
      </c>
      <c r="CI344" s="5">
        <v>586</v>
      </c>
      <c r="CJ344" s="5"/>
      <c r="CK344" s="5"/>
      <c r="CL344" s="5"/>
      <c r="CM344" s="5"/>
      <c r="CN344" s="5"/>
      <c r="CO344" s="5"/>
      <c r="CP344" s="5"/>
      <c r="CQ344" s="5" t="s">
        <v>134</v>
      </c>
      <c r="CR344" s="5"/>
      <c r="CS344" s="5"/>
      <c r="CT344" s="5"/>
      <c r="CU344" s="5"/>
      <c r="CV344" s="5"/>
    </row>
    <row r="345" spans="1:100" ht="114" x14ac:dyDescent="0.4">
      <c r="A345" s="40">
        <v>341</v>
      </c>
      <c r="B345" s="17">
        <v>341</v>
      </c>
      <c r="C345" s="14">
        <v>23800665</v>
      </c>
      <c r="D345" s="22" t="s">
        <v>2515</v>
      </c>
      <c r="E345" s="22" t="s">
        <v>2516</v>
      </c>
      <c r="F345" s="14" t="s">
        <v>2517</v>
      </c>
      <c r="G345" s="20">
        <v>34455</v>
      </c>
      <c r="H345" s="21" t="s">
        <v>2519</v>
      </c>
      <c r="I345" s="43">
        <v>3425099778</v>
      </c>
      <c r="J345" s="47">
        <v>634</v>
      </c>
      <c r="K345" s="36">
        <v>1050</v>
      </c>
      <c r="L345" s="49">
        <f t="shared" si="50"/>
        <v>12.076190476190476</v>
      </c>
      <c r="M345" s="47">
        <v>666</v>
      </c>
      <c r="N345" s="36">
        <v>1100</v>
      </c>
      <c r="O345" s="55">
        <f t="shared" si="51"/>
        <v>12.109090909090909</v>
      </c>
      <c r="P345" s="47">
        <v>284</v>
      </c>
      <c r="Q345" s="36">
        <v>550</v>
      </c>
      <c r="R345" s="55">
        <f t="shared" si="52"/>
        <v>10.327272727272728</v>
      </c>
      <c r="S345" s="47"/>
      <c r="T345" s="36"/>
      <c r="U345" s="55" t="str">
        <f t="shared" si="53"/>
        <v>0</v>
      </c>
      <c r="V345" s="47"/>
      <c r="W345" s="36"/>
      <c r="X345" s="55" t="str">
        <f t="shared" si="54"/>
        <v>0</v>
      </c>
      <c r="Y345" s="47"/>
      <c r="Z345" s="36"/>
      <c r="AA345" s="55" t="str">
        <f t="shared" si="55"/>
        <v>0</v>
      </c>
      <c r="AB345" s="47"/>
      <c r="AC345" s="36"/>
      <c r="AD345" s="55" t="str">
        <f t="shared" si="56"/>
        <v>0</v>
      </c>
      <c r="AE345" s="47"/>
      <c r="AF345" s="36"/>
      <c r="AG345" s="55" t="str">
        <f t="shared" si="57"/>
        <v>0</v>
      </c>
      <c r="AH345" s="60">
        <f t="shared" si="58"/>
        <v>34.512554112554113</v>
      </c>
      <c r="AI345" s="16">
        <v>67</v>
      </c>
      <c r="AJ345" s="61">
        <f t="shared" si="59"/>
        <v>101.51255411255411</v>
      </c>
      <c r="AK345" s="66"/>
      <c r="AL345" s="26"/>
      <c r="AM345" s="67"/>
      <c r="AN345" s="33" t="s">
        <v>2518</v>
      </c>
      <c r="AO345" s="5" t="s">
        <v>2519</v>
      </c>
      <c r="AP345" s="5" t="s">
        <v>114</v>
      </c>
      <c r="AQ345" s="5" t="s">
        <v>335</v>
      </c>
      <c r="AR345" s="5">
        <v>3425099778</v>
      </c>
      <c r="AS345" s="5">
        <v>3425099778</v>
      </c>
      <c r="AT345" s="5">
        <v>3425099778</v>
      </c>
      <c r="AU345" s="5">
        <v>3425099778</v>
      </c>
      <c r="AV345" s="5" t="s">
        <v>4</v>
      </c>
      <c r="AW345" s="5" t="s">
        <v>238</v>
      </c>
      <c r="AX345" s="5">
        <v>2012</v>
      </c>
      <c r="AY345" s="5" t="s">
        <v>125</v>
      </c>
      <c r="AZ345" s="5" t="s">
        <v>204</v>
      </c>
      <c r="BA345" s="5" t="s">
        <v>238</v>
      </c>
      <c r="BB345" s="5">
        <v>2014</v>
      </c>
      <c r="BC345" s="5" t="s">
        <v>125</v>
      </c>
      <c r="BD345" s="5" t="s">
        <v>206</v>
      </c>
      <c r="BE345" s="5" t="s">
        <v>238</v>
      </c>
      <c r="BF345" s="5">
        <v>2019</v>
      </c>
      <c r="BG345" s="5" t="s">
        <v>2520</v>
      </c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>
        <v>0</v>
      </c>
      <c r="CI345" s="5">
        <v>0</v>
      </c>
      <c r="CJ345" s="5"/>
      <c r="CK345" s="5"/>
      <c r="CL345" s="5"/>
      <c r="CM345" s="5"/>
      <c r="CN345" s="5"/>
      <c r="CO345" s="5"/>
      <c r="CP345" s="5" t="s">
        <v>117</v>
      </c>
      <c r="CQ345" s="5" t="s">
        <v>134</v>
      </c>
      <c r="CR345" s="5"/>
      <c r="CS345" s="5"/>
      <c r="CT345" s="5"/>
      <c r="CU345" s="5"/>
      <c r="CV345" s="5"/>
    </row>
    <row r="346" spans="1:100" ht="114" x14ac:dyDescent="0.4">
      <c r="A346" s="40">
        <v>342</v>
      </c>
      <c r="B346" s="17">
        <v>342</v>
      </c>
      <c r="C346" s="14">
        <v>23800267</v>
      </c>
      <c r="D346" s="22" t="s">
        <v>2521</v>
      </c>
      <c r="E346" s="22" t="s">
        <v>2522</v>
      </c>
      <c r="F346" s="14" t="s">
        <v>2523</v>
      </c>
      <c r="G346" s="20">
        <v>34653</v>
      </c>
      <c r="H346" s="21" t="s">
        <v>2525</v>
      </c>
      <c r="I346" s="43">
        <v>3449647778</v>
      </c>
      <c r="J346" s="47">
        <v>703</v>
      </c>
      <c r="K346" s="36">
        <v>1050</v>
      </c>
      <c r="L346" s="49">
        <f t="shared" si="50"/>
        <v>13.390476190476191</v>
      </c>
      <c r="M346" s="47">
        <v>578</v>
      </c>
      <c r="N346" s="36">
        <v>1100</v>
      </c>
      <c r="O346" s="55">
        <f t="shared" si="51"/>
        <v>10.50909090909091</v>
      </c>
      <c r="P346" s="47">
        <v>291</v>
      </c>
      <c r="Q346" s="36">
        <v>550</v>
      </c>
      <c r="R346" s="55">
        <f t="shared" si="52"/>
        <v>10.581818181818182</v>
      </c>
      <c r="S346" s="47">
        <v>660</v>
      </c>
      <c r="T346" s="36">
        <v>1100</v>
      </c>
      <c r="U346" s="55">
        <f t="shared" si="53"/>
        <v>12</v>
      </c>
      <c r="V346" s="47"/>
      <c r="W346" s="36"/>
      <c r="X346" s="55" t="str">
        <f t="shared" si="54"/>
        <v>0</v>
      </c>
      <c r="Y346" s="47"/>
      <c r="Z346" s="36"/>
      <c r="AA346" s="55" t="str">
        <f t="shared" si="55"/>
        <v>0</v>
      </c>
      <c r="AB346" s="47"/>
      <c r="AC346" s="36"/>
      <c r="AD346" s="55" t="str">
        <f t="shared" si="56"/>
        <v>0</v>
      </c>
      <c r="AE346" s="47"/>
      <c r="AF346" s="36"/>
      <c r="AG346" s="55" t="str">
        <f t="shared" si="57"/>
        <v>0</v>
      </c>
      <c r="AH346" s="60">
        <f t="shared" si="58"/>
        <v>46.481385281385286</v>
      </c>
      <c r="AI346" s="16">
        <v>55</v>
      </c>
      <c r="AJ346" s="61">
        <f t="shared" si="59"/>
        <v>101.48138528138529</v>
      </c>
      <c r="AK346" s="66"/>
      <c r="AL346" s="26"/>
      <c r="AM346" s="67"/>
      <c r="AN346" s="33" t="s">
        <v>2524</v>
      </c>
      <c r="AO346" s="5" t="s">
        <v>2525</v>
      </c>
      <c r="AP346" s="5" t="s">
        <v>2526</v>
      </c>
      <c r="AQ346" s="5" t="s">
        <v>2527</v>
      </c>
      <c r="AR346" s="5">
        <v>3449647778</v>
      </c>
      <c r="AS346" s="5">
        <v>3459451436</v>
      </c>
      <c r="AT346" s="5"/>
      <c r="AU346" s="5"/>
      <c r="AV346" s="5" t="s">
        <v>4</v>
      </c>
      <c r="AW346" s="5" t="s">
        <v>2528</v>
      </c>
      <c r="AX346" s="5">
        <v>2010</v>
      </c>
      <c r="AY346" s="5" t="s">
        <v>125</v>
      </c>
      <c r="AZ346" s="5" t="s">
        <v>123</v>
      </c>
      <c r="BA346" s="5" t="s">
        <v>2528</v>
      </c>
      <c r="BB346" s="5">
        <v>2012</v>
      </c>
      <c r="BC346" s="5" t="s">
        <v>125</v>
      </c>
      <c r="BD346" s="5" t="s">
        <v>206</v>
      </c>
      <c r="BE346" s="5" t="s">
        <v>238</v>
      </c>
      <c r="BF346" s="5">
        <v>2016</v>
      </c>
      <c r="BG346" s="5" t="s">
        <v>127</v>
      </c>
      <c r="BH346" s="5" t="s">
        <v>209</v>
      </c>
      <c r="BI346" s="5" t="s">
        <v>210</v>
      </c>
      <c r="BJ346" s="5">
        <v>2019</v>
      </c>
      <c r="BK346" s="5" t="s">
        <v>127</v>
      </c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 t="s">
        <v>131</v>
      </c>
      <c r="CE346" s="5" t="s">
        <v>2529</v>
      </c>
      <c r="CF346" s="5">
        <v>2009</v>
      </c>
      <c r="CG346" s="5" t="s">
        <v>2530</v>
      </c>
      <c r="CH346" s="5">
        <v>300</v>
      </c>
      <c r="CI346" s="5">
        <v>298</v>
      </c>
      <c r="CJ346" s="5"/>
      <c r="CK346" s="5"/>
      <c r="CL346" s="5"/>
      <c r="CM346" s="5"/>
      <c r="CN346" s="5"/>
      <c r="CO346" s="5"/>
      <c r="CP346" s="5" t="s">
        <v>117</v>
      </c>
      <c r="CQ346" s="5" t="s">
        <v>134</v>
      </c>
      <c r="CR346" s="5"/>
      <c r="CS346" s="5"/>
      <c r="CT346" s="5"/>
      <c r="CU346" s="5"/>
      <c r="CV346" s="5"/>
    </row>
    <row r="347" spans="1:100" ht="135" x14ac:dyDescent="0.4">
      <c r="A347" s="40">
        <v>343</v>
      </c>
      <c r="B347" s="17">
        <v>343</v>
      </c>
      <c r="C347" s="14">
        <v>23800358</v>
      </c>
      <c r="D347" s="22" t="s">
        <v>1504</v>
      </c>
      <c r="E347" s="22" t="s">
        <v>2531</v>
      </c>
      <c r="F347" s="14" t="s">
        <v>2532</v>
      </c>
      <c r="G347" s="20">
        <v>32599</v>
      </c>
      <c r="H347" s="21" t="s">
        <v>2534</v>
      </c>
      <c r="I347" s="43">
        <v>3449750419</v>
      </c>
      <c r="J347" s="47">
        <v>573</v>
      </c>
      <c r="K347" s="36">
        <v>900</v>
      </c>
      <c r="L347" s="49">
        <f t="shared" si="50"/>
        <v>12.733333333333334</v>
      </c>
      <c r="M347" s="47">
        <v>569</v>
      </c>
      <c r="N347" s="36">
        <v>1100</v>
      </c>
      <c r="O347" s="55">
        <f t="shared" si="51"/>
        <v>10.345454545454544</v>
      </c>
      <c r="P347" s="47">
        <v>310</v>
      </c>
      <c r="Q347" s="36">
        <v>550</v>
      </c>
      <c r="R347" s="55">
        <f t="shared" si="52"/>
        <v>11.272727272727272</v>
      </c>
      <c r="S347" s="47">
        <v>722</v>
      </c>
      <c r="T347" s="36">
        <v>1100</v>
      </c>
      <c r="U347" s="55">
        <f t="shared" si="53"/>
        <v>13.127272727272727</v>
      </c>
      <c r="V347" s="47"/>
      <c r="W347" s="36"/>
      <c r="X347" s="55" t="str">
        <f t="shared" si="54"/>
        <v>0</v>
      </c>
      <c r="Y347" s="47"/>
      <c r="Z347" s="36"/>
      <c r="AA347" s="55" t="str">
        <f t="shared" si="55"/>
        <v>0</v>
      </c>
      <c r="AB347" s="47"/>
      <c r="AC347" s="36"/>
      <c r="AD347" s="55" t="str">
        <f t="shared" si="56"/>
        <v>0</v>
      </c>
      <c r="AE347" s="47"/>
      <c r="AF347" s="36"/>
      <c r="AG347" s="55" t="str">
        <f t="shared" si="57"/>
        <v>0</v>
      </c>
      <c r="AH347" s="60">
        <f t="shared" si="58"/>
        <v>47.478787878787877</v>
      </c>
      <c r="AI347" s="16">
        <v>54</v>
      </c>
      <c r="AJ347" s="61">
        <f t="shared" si="59"/>
        <v>101.47878787878787</v>
      </c>
      <c r="AK347" s="66"/>
      <c r="AL347" s="26"/>
      <c r="AM347" s="67"/>
      <c r="AN347" s="33" t="s">
        <v>2533</v>
      </c>
      <c r="AO347" s="5" t="s">
        <v>2534</v>
      </c>
      <c r="AP347" s="5">
        <v>19130</v>
      </c>
      <c r="AQ347" s="5" t="s">
        <v>2535</v>
      </c>
      <c r="AR347" s="5">
        <v>3449750419</v>
      </c>
      <c r="AS347" s="5">
        <v>3339465473</v>
      </c>
      <c r="AT347" s="5"/>
      <c r="AU347" s="5"/>
      <c r="AV347" s="5" t="s">
        <v>4</v>
      </c>
      <c r="AW347" s="5" t="s">
        <v>2536</v>
      </c>
      <c r="AX347" s="5">
        <v>2012</v>
      </c>
      <c r="AY347" s="5" t="s">
        <v>125</v>
      </c>
      <c r="AZ347" s="5" t="s">
        <v>204</v>
      </c>
      <c r="BA347" s="5" t="s">
        <v>2537</v>
      </c>
      <c r="BB347" s="5">
        <v>2014</v>
      </c>
      <c r="BC347" s="5" t="s">
        <v>125</v>
      </c>
      <c r="BD347" s="5" t="s">
        <v>206</v>
      </c>
      <c r="BE347" s="5" t="s">
        <v>238</v>
      </c>
      <c r="BF347" s="5">
        <v>2016</v>
      </c>
      <c r="BG347" s="5" t="s">
        <v>437</v>
      </c>
      <c r="BH347" s="5" t="s">
        <v>209</v>
      </c>
      <c r="BI347" s="5" t="s">
        <v>210</v>
      </c>
      <c r="BJ347" s="5">
        <v>2018</v>
      </c>
      <c r="BK347" s="5" t="s">
        <v>437</v>
      </c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>
        <v>0</v>
      </c>
      <c r="CI347" s="5">
        <v>0</v>
      </c>
      <c r="CJ347" s="5"/>
      <c r="CK347" s="5"/>
      <c r="CL347" s="5"/>
      <c r="CM347" s="5"/>
      <c r="CN347" s="5"/>
      <c r="CO347" s="5"/>
      <c r="CP347" s="5" t="s">
        <v>117</v>
      </c>
      <c r="CQ347" s="5" t="s">
        <v>134</v>
      </c>
      <c r="CR347" s="5"/>
      <c r="CS347" s="5"/>
      <c r="CT347" s="5"/>
      <c r="CU347" s="5"/>
      <c r="CV347" s="5"/>
    </row>
    <row r="348" spans="1:100" ht="114" x14ac:dyDescent="0.4">
      <c r="A348" s="40">
        <v>344</v>
      </c>
      <c r="B348" s="17">
        <v>344</v>
      </c>
      <c r="C348" s="14">
        <v>23800487</v>
      </c>
      <c r="D348" s="22" t="s">
        <v>2538</v>
      </c>
      <c r="E348" s="22" t="s">
        <v>2539</v>
      </c>
      <c r="F348" s="14" t="s">
        <v>2540</v>
      </c>
      <c r="G348" s="20">
        <v>32874</v>
      </c>
      <c r="H348" s="21" t="s">
        <v>2541</v>
      </c>
      <c r="I348" s="43">
        <v>3478982387</v>
      </c>
      <c r="J348" s="47">
        <v>234</v>
      </c>
      <c r="K348" s="36">
        <v>400</v>
      </c>
      <c r="L348" s="49">
        <f t="shared" si="50"/>
        <v>11.7</v>
      </c>
      <c r="M348" s="47">
        <v>426</v>
      </c>
      <c r="N348" s="36">
        <v>1100</v>
      </c>
      <c r="O348" s="55">
        <f t="shared" si="51"/>
        <v>7.7454545454545451</v>
      </c>
      <c r="P348" s="47">
        <v>760</v>
      </c>
      <c r="Q348" s="36">
        <v>1200</v>
      </c>
      <c r="R348" s="55">
        <f t="shared" si="52"/>
        <v>12.666666666666666</v>
      </c>
      <c r="S348" s="47">
        <v>396</v>
      </c>
      <c r="T348" s="36">
        <v>600</v>
      </c>
      <c r="U348" s="55">
        <f t="shared" si="53"/>
        <v>13.200000000000001</v>
      </c>
      <c r="V348" s="47"/>
      <c r="W348" s="36"/>
      <c r="X348" s="55" t="str">
        <f t="shared" si="54"/>
        <v>0</v>
      </c>
      <c r="Y348" s="47"/>
      <c r="Z348" s="36"/>
      <c r="AA348" s="55" t="str">
        <f t="shared" si="55"/>
        <v>0</v>
      </c>
      <c r="AB348" s="47"/>
      <c r="AC348" s="36"/>
      <c r="AD348" s="55" t="str">
        <f t="shared" si="56"/>
        <v>0</v>
      </c>
      <c r="AE348" s="47"/>
      <c r="AF348" s="36"/>
      <c r="AG348" s="55" t="str">
        <f t="shared" si="57"/>
        <v>0</v>
      </c>
      <c r="AH348" s="60">
        <f t="shared" si="58"/>
        <v>45.312121212121212</v>
      </c>
      <c r="AI348" s="16">
        <v>56</v>
      </c>
      <c r="AJ348" s="61">
        <f t="shared" si="59"/>
        <v>101.31212121212121</v>
      </c>
      <c r="AK348" s="66"/>
      <c r="AL348" s="26"/>
      <c r="AM348" s="67"/>
      <c r="AN348" s="33" t="s">
        <v>2541</v>
      </c>
      <c r="AO348" s="5" t="s">
        <v>2541</v>
      </c>
      <c r="AP348" s="5" t="s">
        <v>1560</v>
      </c>
      <c r="AQ348" s="5" t="s">
        <v>2542</v>
      </c>
      <c r="AR348" s="5">
        <v>3478982387</v>
      </c>
      <c r="AS348" s="5">
        <v>3478982387</v>
      </c>
      <c r="AT348" s="5" t="s">
        <v>671</v>
      </c>
      <c r="AU348" s="5" t="s">
        <v>671</v>
      </c>
      <c r="AV348" s="5" t="s">
        <v>4</v>
      </c>
      <c r="AW348" s="5" t="s">
        <v>238</v>
      </c>
      <c r="AX348" s="5">
        <v>2016</v>
      </c>
      <c r="AY348" s="5" t="s">
        <v>125</v>
      </c>
      <c r="AZ348" s="5" t="s">
        <v>204</v>
      </c>
      <c r="BA348" s="5" t="s">
        <v>238</v>
      </c>
      <c r="BB348" s="5">
        <v>2017</v>
      </c>
      <c r="BC348" s="5" t="s">
        <v>125</v>
      </c>
      <c r="BD348" s="5" t="s">
        <v>206</v>
      </c>
      <c r="BE348" s="5" t="s">
        <v>238</v>
      </c>
      <c r="BF348" s="5">
        <v>2020</v>
      </c>
      <c r="BG348" s="5" t="s">
        <v>177</v>
      </c>
      <c r="BH348" s="5" t="s">
        <v>209</v>
      </c>
      <c r="BI348" s="5"/>
      <c r="BJ348" s="5">
        <v>2020</v>
      </c>
      <c r="BK348" s="5" t="s">
        <v>580</v>
      </c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 t="s">
        <v>131</v>
      </c>
      <c r="CE348" s="5" t="s">
        <v>240</v>
      </c>
      <c r="CF348" s="5">
        <v>2011</v>
      </c>
      <c r="CG348" s="5" t="s">
        <v>2543</v>
      </c>
      <c r="CH348" s="5">
        <v>600</v>
      </c>
      <c r="CI348" s="5">
        <v>550</v>
      </c>
      <c r="CJ348" s="5"/>
      <c r="CK348" s="5"/>
      <c r="CL348" s="5"/>
      <c r="CM348" s="5"/>
      <c r="CN348" s="5"/>
      <c r="CO348" s="5"/>
      <c r="CP348" s="5" t="s">
        <v>117</v>
      </c>
      <c r="CQ348" s="5" t="s">
        <v>134</v>
      </c>
      <c r="CR348" s="5"/>
      <c r="CS348" s="5"/>
      <c r="CT348" s="5"/>
      <c r="CU348" s="5"/>
      <c r="CV348" s="5"/>
    </row>
    <row r="349" spans="1:100" ht="150" x14ac:dyDescent="0.4">
      <c r="A349" s="40">
        <v>345</v>
      </c>
      <c r="B349" s="17">
        <v>345</v>
      </c>
      <c r="C349" s="14">
        <v>23800639</v>
      </c>
      <c r="D349" s="22" t="s">
        <v>2544</v>
      </c>
      <c r="E349" s="22" t="s">
        <v>1316</v>
      </c>
      <c r="F349" s="14" t="s">
        <v>2545</v>
      </c>
      <c r="G349" s="20">
        <v>32616</v>
      </c>
      <c r="H349" s="21" t="s">
        <v>2546</v>
      </c>
      <c r="I349" s="43">
        <v>3464715250</v>
      </c>
      <c r="J349" s="47">
        <v>620</v>
      </c>
      <c r="K349" s="36">
        <v>1050</v>
      </c>
      <c r="L349" s="49">
        <f t="shared" si="50"/>
        <v>11.80952380952381</v>
      </c>
      <c r="M349" s="47">
        <v>617</v>
      </c>
      <c r="N349" s="36">
        <v>1100</v>
      </c>
      <c r="O349" s="55">
        <f t="shared" si="51"/>
        <v>11.218181818181819</v>
      </c>
      <c r="P349" s="47">
        <v>260</v>
      </c>
      <c r="Q349" s="36">
        <v>550</v>
      </c>
      <c r="R349" s="55">
        <f t="shared" si="52"/>
        <v>9.454545454545455</v>
      </c>
      <c r="S349" s="47">
        <v>595</v>
      </c>
      <c r="T349" s="36">
        <v>1100</v>
      </c>
      <c r="U349" s="55">
        <f t="shared" si="53"/>
        <v>10.818181818181818</v>
      </c>
      <c r="V349" s="47"/>
      <c r="W349" s="36"/>
      <c r="X349" s="55" t="str">
        <f t="shared" si="54"/>
        <v>0</v>
      </c>
      <c r="Y349" s="47"/>
      <c r="Z349" s="36"/>
      <c r="AA349" s="55" t="str">
        <f t="shared" si="55"/>
        <v>0</v>
      </c>
      <c r="AB349" s="47"/>
      <c r="AC349" s="36"/>
      <c r="AD349" s="55" t="str">
        <f t="shared" si="56"/>
        <v>0</v>
      </c>
      <c r="AE349" s="47"/>
      <c r="AF349" s="36"/>
      <c r="AG349" s="55" t="str">
        <f t="shared" si="57"/>
        <v>0</v>
      </c>
      <c r="AH349" s="60">
        <f t="shared" si="58"/>
        <v>43.300432900432902</v>
      </c>
      <c r="AI349" s="16">
        <v>58</v>
      </c>
      <c r="AJ349" s="61">
        <f t="shared" si="59"/>
        <v>101.3004329004329</v>
      </c>
      <c r="AK349" s="66"/>
      <c r="AL349" s="26"/>
      <c r="AM349" s="67"/>
      <c r="AN349" s="33" t="s">
        <v>2546</v>
      </c>
      <c r="AO349" s="5" t="s">
        <v>2546</v>
      </c>
      <c r="AP349" s="5" t="s">
        <v>114</v>
      </c>
      <c r="AQ349" s="5" t="s">
        <v>413</v>
      </c>
      <c r="AR349" s="5">
        <v>3464715250</v>
      </c>
      <c r="AS349" s="5">
        <v>3469473580</v>
      </c>
      <c r="AT349" s="5" t="s">
        <v>2547</v>
      </c>
      <c r="AU349" s="5" t="s">
        <v>2547</v>
      </c>
      <c r="AV349" s="5" t="s">
        <v>4</v>
      </c>
      <c r="AW349" s="5" t="s">
        <v>2423</v>
      </c>
      <c r="AX349" s="5">
        <v>2005</v>
      </c>
      <c r="AY349" s="5" t="s">
        <v>125</v>
      </c>
      <c r="AZ349" s="5" t="s">
        <v>204</v>
      </c>
      <c r="BA349" s="5" t="s">
        <v>2548</v>
      </c>
      <c r="BB349" s="5">
        <v>2007</v>
      </c>
      <c r="BC349" s="5" t="s">
        <v>125</v>
      </c>
      <c r="BD349" s="5" t="s">
        <v>206</v>
      </c>
      <c r="BE349" s="5" t="s">
        <v>284</v>
      </c>
      <c r="BF349" s="5">
        <v>2009</v>
      </c>
      <c r="BG349" s="5" t="s">
        <v>306</v>
      </c>
      <c r="BH349" s="5" t="s">
        <v>209</v>
      </c>
      <c r="BI349" s="5" t="s">
        <v>210</v>
      </c>
      <c r="BJ349" s="5">
        <v>2013</v>
      </c>
      <c r="BK349" s="5" t="s">
        <v>306</v>
      </c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 t="s">
        <v>131</v>
      </c>
      <c r="CE349" s="5" t="s">
        <v>132</v>
      </c>
      <c r="CF349" s="5">
        <v>2010</v>
      </c>
      <c r="CG349" s="5" t="s">
        <v>2549</v>
      </c>
      <c r="CH349" s="5">
        <v>300</v>
      </c>
      <c r="CI349" s="5">
        <v>272</v>
      </c>
      <c r="CJ349" s="5"/>
      <c r="CK349" s="5"/>
      <c r="CL349" s="5"/>
      <c r="CM349" s="5"/>
      <c r="CN349" s="5"/>
      <c r="CO349" s="5"/>
      <c r="CP349" s="5" t="s">
        <v>117</v>
      </c>
      <c r="CQ349" s="5" t="s">
        <v>134</v>
      </c>
      <c r="CR349" s="5"/>
      <c r="CS349" s="5"/>
      <c r="CT349" s="5"/>
      <c r="CU349" s="5"/>
      <c r="CV349" s="5"/>
    </row>
    <row r="350" spans="1:100" ht="114" x14ac:dyDescent="0.4">
      <c r="A350" s="40">
        <v>346</v>
      </c>
      <c r="B350" s="17">
        <v>346</v>
      </c>
      <c r="C350" s="14">
        <v>23800749</v>
      </c>
      <c r="D350" s="22" t="s">
        <v>2550</v>
      </c>
      <c r="E350" s="22" t="s">
        <v>2551</v>
      </c>
      <c r="F350" s="14" t="s">
        <v>2552</v>
      </c>
      <c r="G350" s="20">
        <v>33635</v>
      </c>
      <c r="H350" s="21" t="s">
        <v>2553</v>
      </c>
      <c r="I350" s="43">
        <v>3455684619</v>
      </c>
      <c r="J350" s="47">
        <v>681</v>
      </c>
      <c r="K350" s="36">
        <v>1050</v>
      </c>
      <c r="L350" s="49">
        <f t="shared" si="50"/>
        <v>12.971428571428572</v>
      </c>
      <c r="M350" s="47">
        <v>545</v>
      </c>
      <c r="N350" s="36">
        <v>1100</v>
      </c>
      <c r="O350" s="55">
        <f t="shared" si="51"/>
        <v>9.9090909090909101</v>
      </c>
      <c r="P350" s="47">
        <v>341</v>
      </c>
      <c r="Q350" s="36">
        <v>550</v>
      </c>
      <c r="R350" s="55">
        <f t="shared" si="52"/>
        <v>12.4</v>
      </c>
      <c r="S350" s="47">
        <v>774</v>
      </c>
      <c r="T350" s="36">
        <v>1200</v>
      </c>
      <c r="U350" s="55">
        <f t="shared" si="53"/>
        <v>12.9</v>
      </c>
      <c r="V350" s="47"/>
      <c r="W350" s="36"/>
      <c r="X350" s="55" t="str">
        <f t="shared" si="54"/>
        <v>0</v>
      </c>
      <c r="Y350" s="47"/>
      <c r="Z350" s="36"/>
      <c r="AA350" s="55" t="str">
        <f t="shared" si="55"/>
        <v>0</v>
      </c>
      <c r="AB350" s="47"/>
      <c r="AC350" s="36"/>
      <c r="AD350" s="55" t="str">
        <f t="shared" si="56"/>
        <v>0</v>
      </c>
      <c r="AE350" s="47"/>
      <c r="AF350" s="36"/>
      <c r="AG350" s="55" t="str">
        <f t="shared" si="57"/>
        <v>0</v>
      </c>
      <c r="AH350" s="60">
        <f t="shared" si="58"/>
        <v>48.180519480519479</v>
      </c>
      <c r="AI350" s="16">
        <v>53</v>
      </c>
      <c r="AJ350" s="61">
        <f t="shared" si="59"/>
        <v>101.18051948051948</v>
      </c>
      <c r="AK350" s="66"/>
      <c r="AL350" s="26"/>
      <c r="AM350" s="67"/>
      <c r="AN350" s="33" t="s">
        <v>2553</v>
      </c>
      <c r="AO350" s="5" t="s">
        <v>2553</v>
      </c>
      <c r="AP350" s="5" t="s">
        <v>262</v>
      </c>
      <c r="AQ350" s="5" t="s">
        <v>688</v>
      </c>
      <c r="AR350" s="5">
        <v>3455684619</v>
      </c>
      <c r="AS350" s="5">
        <v>3455684619</v>
      </c>
      <c r="AT350" s="5"/>
      <c r="AU350" s="5"/>
      <c r="AV350" s="5" t="s">
        <v>4</v>
      </c>
      <c r="AW350" s="5" t="s">
        <v>238</v>
      </c>
      <c r="AX350" s="5">
        <v>2010</v>
      </c>
      <c r="AY350" s="5" t="s">
        <v>125</v>
      </c>
      <c r="AZ350" s="5" t="s">
        <v>204</v>
      </c>
      <c r="BA350" s="5" t="s">
        <v>284</v>
      </c>
      <c r="BB350" s="5">
        <v>2012</v>
      </c>
      <c r="BC350" s="5" t="s">
        <v>125</v>
      </c>
      <c r="BD350" s="5" t="s">
        <v>206</v>
      </c>
      <c r="BE350" s="5" t="s">
        <v>284</v>
      </c>
      <c r="BF350" s="5">
        <v>2015</v>
      </c>
      <c r="BG350" s="5" t="s">
        <v>2554</v>
      </c>
      <c r="BH350" s="5" t="s">
        <v>209</v>
      </c>
      <c r="BI350" s="5" t="s">
        <v>210</v>
      </c>
      <c r="BJ350" s="5">
        <v>2018</v>
      </c>
      <c r="BK350" s="5" t="s">
        <v>2191</v>
      </c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 t="s">
        <v>295</v>
      </c>
      <c r="CE350" s="5" t="s">
        <v>1411</v>
      </c>
      <c r="CF350" s="5">
        <v>2009</v>
      </c>
      <c r="CG350" s="5" t="s">
        <v>2555</v>
      </c>
      <c r="CH350" s="5">
        <v>300</v>
      </c>
      <c r="CI350" s="5">
        <v>257</v>
      </c>
      <c r="CJ350" s="5"/>
      <c r="CK350" s="5"/>
      <c r="CL350" s="5"/>
      <c r="CM350" s="5"/>
      <c r="CN350" s="5"/>
      <c r="CO350" s="5"/>
      <c r="CP350" s="5" t="s">
        <v>134</v>
      </c>
      <c r="CQ350" s="5"/>
      <c r="CR350" s="5"/>
      <c r="CS350" s="5"/>
      <c r="CT350" s="5"/>
      <c r="CU350" s="5"/>
      <c r="CV350" s="5"/>
    </row>
    <row r="351" spans="1:100" ht="120" x14ac:dyDescent="0.4">
      <c r="A351" s="40">
        <v>347</v>
      </c>
      <c r="B351" s="17">
        <v>347</v>
      </c>
      <c r="C351" s="14">
        <v>23800302</v>
      </c>
      <c r="D351" s="22" t="s">
        <v>2556</v>
      </c>
      <c r="E351" s="22" t="s">
        <v>2557</v>
      </c>
      <c r="F351" s="14" t="s">
        <v>2558</v>
      </c>
      <c r="G351" s="20">
        <v>34431</v>
      </c>
      <c r="H351" s="21" t="s">
        <v>2559</v>
      </c>
      <c r="I351" s="43">
        <v>3449293862</v>
      </c>
      <c r="J351" s="47">
        <v>657</v>
      </c>
      <c r="K351" s="36">
        <v>1050</v>
      </c>
      <c r="L351" s="49">
        <f t="shared" si="50"/>
        <v>12.514285714285712</v>
      </c>
      <c r="M351" s="47">
        <v>656</v>
      </c>
      <c r="N351" s="36">
        <v>1100</v>
      </c>
      <c r="O351" s="55">
        <f t="shared" si="51"/>
        <v>11.927272727272726</v>
      </c>
      <c r="P351" s="47">
        <v>322</v>
      </c>
      <c r="Q351" s="36">
        <v>550</v>
      </c>
      <c r="R351" s="55">
        <f t="shared" si="52"/>
        <v>11.709090909090909</v>
      </c>
      <c r="S351" s="47"/>
      <c r="T351" s="36"/>
      <c r="U351" s="55" t="str">
        <f t="shared" si="53"/>
        <v>0</v>
      </c>
      <c r="V351" s="47"/>
      <c r="W351" s="36"/>
      <c r="X351" s="55" t="str">
        <f t="shared" si="54"/>
        <v>0</v>
      </c>
      <c r="Y351" s="47"/>
      <c r="Z351" s="36"/>
      <c r="AA351" s="55" t="str">
        <f t="shared" si="55"/>
        <v>0</v>
      </c>
      <c r="AB351" s="47"/>
      <c r="AC351" s="36"/>
      <c r="AD351" s="55" t="str">
        <f t="shared" si="56"/>
        <v>0</v>
      </c>
      <c r="AE351" s="47"/>
      <c r="AF351" s="36"/>
      <c r="AG351" s="55" t="str">
        <f t="shared" si="57"/>
        <v>0</v>
      </c>
      <c r="AH351" s="60">
        <f t="shared" si="58"/>
        <v>36.150649350649346</v>
      </c>
      <c r="AI351" s="16">
        <v>65</v>
      </c>
      <c r="AJ351" s="61">
        <f t="shared" si="59"/>
        <v>101.15064935064935</v>
      </c>
      <c r="AK351" s="66"/>
      <c r="AL351" s="26"/>
      <c r="AM351" s="67"/>
      <c r="AN351" s="33" t="s">
        <v>2559</v>
      </c>
      <c r="AO351" s="5" t="s">
        <v>2559</v>
      </c>
      <c r="AP351" s="5" t="s">
        <v>2560</v>
      </c>
      <c r="AQ351" s="5" t="s">
        <v>2560</v>
      </c>
      <c r="AR351" s="5">
        <v>3449293862</v>
      </c>
      <c r="AS351" s="5">
        <v>3420046341</v>
      </c>
      <c r="AT351" s="5">
        <v>0</v>
      </c>
      <c r="AU351" s="5">
        <v>0</v>
      </c>
      <c r="AV351" s="5" t="s">
        <v>4</v>
      </c>
      <c r="AW351" s="5" t="s">
        <v>284</v>
      </c>
      <c r="AX351" s="5">
        <v>2013</v>
      </c>
      <c r="AY351" s="5" t="s">
        <v>125</v>
      </c>
      <c r="AZ351" s="5" t="s">
        <v>204</v>
      </c>
      <c r="BA351" s="5" t="s">
        <v>284</v>
      </c>
      <c r="BB351" s="5">
        <v>2016</v>
      </c>
      <c r="BC351" s="5" t="s">
        <v>125</v>
      </c>
      <c r="BD351" s="5" t="s">
        <v>206</v>
      </c>
      <c r="BE351" s="5" t="s">
        <v>284</v>
      </c>
      <c r="BF351" s="5">
        <v>2017</v>
      </c>
      <c r="BG351" s="5" t="s">
        <v>125</v>
      </c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 t="s">
        <v>131</v>
      </c>
      <c r="CE351" s="5" t="s">
        <v>2561</v>
      </c>
      <c r="CF351" s="5">
        <v>2008</v>
      </c>
      <c r="CG351" s="5" t="s">
        <v>2461</v>
      </c>
      <c r="CH351" s="5">
        <v>300</v>
      </c>
      <c r="CI351" s="5">
        <v>297</v>
      </c>
      <c r="CJ351" s="5"/>
      <c r="CK351" s="5"/>
      <c r="CL351" s="5"/>
      <c r="CM351" s="5"/>
      <c r="CN351" s="5"/>
      <c r="CO351" s="5"/>
      <c r="CP351" s="5" t="s">
        <v>117</v>
      </c>
      <c r="CQ351" s="5" t="s">
        <v>134</v>
      </c>
      <c r="CR351" s="5"/>
      <c r="CS351" s="5"/>
      <c r="CT351" s="5"/>
      <c r="CU351" s="5"/>
      <c r="CV351" s="5"/>
    </row>
    <row r="352" spans="1:100" ht="114" x14ac:dyDescent="0.4">
      <c r="A352" s="40">
        <v>348</v>
      </c>
      <c r="B352" s="17">
        <v>348</v>
      </c>
      <c r="C352" s="14">
        <v>23800416</v>
      </c>
      <c r="D352" s="22" t="s">
        <v>1169</v>
      </c>
      <c r="E352" s="22" t="s">
        <v>659</v>
      </c>
      <c r="F352" s="14" t="s">
        <v>2562</v>
      </c>
      <c r="G352" s="20">
        <v>33959</v>
      </c>
      <c r="H352" s="21" t="s">
        <v>2564</v>
      </c>
      <c r="I352" s="43">
        <v>3468757072</v>
      </c>
      <c r="J352" s="47">
        <v>573</v>
      </c>
      <c r="K352" s="36">
        <v>1050</v>
      </c>
      <c r="L352" s="49">
        <f t="shared" si="50"/>
        <v>10.914285714285715</v>
      </c>
      <c r="M352" s="47">
        <v>554</v>
      </c>
      <c r="N352" s="36">
        <v>1100</v>
      </c>
      <c r="O352" s="55">
        <f t="shared" si="51"/>
        <v>10.072727272727274</v>
      </c>
      <c r="P352" s="47">
        <v>919</v>
      </c>
      <c r="Q352" s="36">
        <v>1300</v>
      </c>
      <c r="R352" s="55">
        <f t="shared" si="52"/>
        <v>14.138461538461538</v>
      </c>
      <c r="S352" s="47"/>
      <c r="T352" s="36"/>
      <c r="U352" s="55" t="str">
        <f t="shared" si="53"/>
        <v>0</v>
      </c>
      <c r="V352" s="47"/>
      <c r="W352" s="36"/>
      <c r="X352" s="55" t="str">
        <f t="shared" si="54"/>
        <v>0</v>
      </c>
      <c r="Y352" s="47"/>
      <c r="Z352" s="36"/>
      <c r="AA352" s="55" t="str">
        <f t="shared" si="55"/>
        <v>0</v>
      </c>
      <c r="AB352" s="47"/>
      <c r="AC352" s="36"/>
      <c r="AD352" s="55" t="str">
        <f t="shared" si="56"/>
        <v>0</v>
      </c>
      <c r="AE352" s="47"/>
      <c r="AF352" s="36"/>
      <c r="AG352" s="55" t="str">
        <f t="shared" si="57"/>
        <v>0</v>
      </c>
      <c r="AH352" s="60">
        <f t="shared" si="58"/>
        <v>35.12547452547453</v>
      </c>
      <c r="AI352" s="16">
        <v>66</v>
      </c>
      <c r="AJ352" s="61">
        <f t="shared" si="59"/>
        <v>101.12547452547453</v>
      </c>
      <c r="AK352" s="66"/>
      <c r="AL352" s="26"/>
      <c r="AM352" s="67"/>
      <c r="AN352" s="33" t="s">
        <v>2563</v>
      </c>
      <c r="AO352" s="5" t="s">
        <v>2564</v>
      </c>
      <c r="AP352" s="5" t="s">
        <v>114</v>
      </c>
      <c r="AQ352" s="5" t="s">
        <v>2565</v>
      </c>
      <c r="AR352" s="5">
        <v>3468757072</v>
      </c>
      <c r="AS352" s="5">
        <v>3408867737</v>
      </c>
      <c r="AT352" s="5"/>
      <c r="AU352" s="5"/>
      <c r="AV352" s="5" t="s">
        <v>4</v>
      </c>
      <c r="AW352" s="5" t="s">
        <v>2566</v>
      </c>
      <c r="AX352" s="5">
        <v>2012</v>
      </c>
      <c r="AY352" s="5" t="s">
        <v>125</v>
      </c>
      <c r="AZ352" s="5" t="s">
        <v>204</v>
      </c>
      <c r="BA352" s="5" t="s">
        <v>2567</v>
      </c>
      <c r="BB352" s="5">
        <v>2014</v>
      </c>
      <c r="BC352" s="5" t="s">
        <v>125</v>
      </c>
      <c r="BD352" s="5" t="s">
        <v>206</v>
      </c>
      <c r="BE352" s="5" t="s">
        <v>284</v>
      </c>
      <c r="BF352" s="5">
        <v>2019</v>
      </c>
      <c r="BG352" s="5" t="s">
        <v>308</v>
      </c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 t="s">
        <v>131</v>
      </c>
      <c r="CE352" s="5" t="s">
        <v>240</v>
      </c>
      <c r="CF352" s="5">
        <v>2014</v>
      </c>
      <c r="CG352" s="5" t="s">
        <v>1310</v>
      </c>
      <c r="CH352" s="5">
        <v>600</v>
      </c>
      <c r="CI352" s="5">
        <v>503</v>
      </c>
      <c r="CJ352" s="5"/>
      <c r="CK352" s="5"/>
      <c r="CL352" s="5"/>
      <c r="CM352" s="5"/>
      <c r="CN352" s="5"/>
      <c r="CO352" s="5"/>
      <c r="CP352" s="5" t="s">
        <v>117</v>
      </c>
      <c r="CQ352" s="5" t="s">
        <v>134</v>
      </c>
      <c r="CR352" s="5"/>
      <c r="CS352" s="5"/>
      <c r="CT352" s="5"/>
      <c r="CU352" s="5"/>
      <c r="CV352" s="5"/>
    </row>
    <row r="353" spans="1:100" ht="114" x14ac:dyDescent="0.4">
      <c r="A353" s="40">
        <v>349</v>
      </c>
      <c r="B353" s="17">
        <v>349</v>
      </c>
      <c r="C353" s="14">
        <v>23800714</v>
      </c>
      <c r="D353" s="22" t="s">
        <v>2568</v>
      </c>
      <c r="E353" s="22" t="s">
        <v>2569</v>
      </c>
      <c r="F353" s="14" t="s">
        <v>2570</v>
      </c>
      <c r="G353" s="20">
        <v>36047</v>
      </c>
      <c r="H353" s="21" t="s">
        <v>2571</v>
      </c>
      <c r="I353" s="43">
        <v>3429283036</v>
      </c>
      <c r="J353" s="47">
        <v>688</v>
      </c>
      <c r="K353" s="36">
        <v>1100</v>
      </c>
      <c r="L353" s="49">
        <f t="shared" si="50"/>
        <v>12.50909090909091</v>
      </c>
      <c r="M353" s="47">
        <v>546</v>
      </c>
      <c r="N353" s="36">
        <v>1100</v>
      </c>
      <c r="O353" s="55">
        <f t="shared" si="51"/>
        <v>9.9272727272727259</v>
      </c>
      <c r="P353" s="47">
        <v>756</v>
      </c>
      <c r="Q353" s="36">
        <v>1200</v>
      </c>
      <c r="R353" s="55">
        <f t="shared" si="52"/>
        <v>12.6</v>
      </c>
      <c r="S353" s="47"/>
      <c r="T353" s="36"/>
      <c r="U353" s="55" t="str">
        <f t="shared" si="53"/>
        <v>0</v>
      </c>
      <c r="V353" s="47"/>
      <c r="W353" s="36"/>
      <c r="X353" s="55" t="str">
        <f t="shared" si="54"/>
        <v>0</v>
      </c>
      <c r="Y353" s="47"/>
      <c r="Z353" s="36"/>
      <c r="AA353" s="55" t="str">
        <f t="shared" si="55"/>
        <v>0</v>
      </c>
      <c r="AB353" s="47"/>
      <c r="AC353" s="36"/>
      <c r="AD353" s="55" t="str">
        <f t="shared" si="56"/>
        <v>0</v>
      </c>
      <c r="AE353" s="47"/>
      <c r="AF353" s="36"/>
      <c r="AG353" s="55" t="str">
        <f t="shared" si="57"/>
        <v>0</v>
      </c>
      <c r="AH353" s="60">
        <f t="shared" si="58"/>
        <v>35.036363636363639</v>
      </c>
      <c r="AI353" s="16">
        <v>66</v>
      </c>
      <c r="AJ353" s="61">
        <f t="shared" si="59"/>
        <v>101.03636363636363</v>
      </c>
      <c r="AK353" s="66"/>
      <c r="AL353" s="26"/>
      <c r="AM353" s="67"/>
      <c r="AN353" s="33" t="s">
        <v>2571</v>
      </c>
      <c r="AO353" s="5" t="s">
        <v>2571</v>
      </c>
      <c r="AP353" s="5" t="s">
        <v>193</v>
      </c>
      <c r="AQ353" s="5" t="s">
        <v>2572</v>
      </c>
      <c r="AR353" s="5">
        <v>3429283036</v>
      </c>
      <c r="AS353" s="5"/>
      <c r="AT353" s="5"/>
      <c r="AU353" s="5"/>
      <c r="AV353" s="5" t="s">
        <v>4</v>
      </c>
      <c r="AW353" s="5" t="s">
        <v>121</v>
      </c>
      <c r="AX353" s="5">
        <v>2016</v>
      </c>
      <c r="AY353" s="5" t="s">
        <v>125</v>
      </c>
      <c r="AZ353" s="5" t="s">
        <v>204</v>
      </c>
      <c r="BA353" s="5" t="s">
        <v>238</v>
      </c>
      <c r="BB353" s="5">
        <v>2017</v>
      </c>
      <c r="BC353" s="5" t="s">
        <v>125</v>
      </c>
      <c r="BD353" s="5" t="s">
        <v>206</v>
      </c>
      <c r="BE353" s="5" t="s">
        <v>238</v>
      </c>
      <c r="BF353" s="5">
        <v>2020</v>
      </c>
      <c r="BG353" s="5" t="s">
        <v>308</v>
      </c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>
        <v>0</v>
      </c>
      <c r="CI353" s="5">
        <v>0</v>
      </c>
      <c r="CJ353" s="5"/>
      <c r="CK353" s="5"/>
      <c r="CL353" s="5"/>
      <c r="CM353" s="5"/>
      <c r="CN353" s="5"/>
      <c r="CO353" s="5"/>
      <c r="CP353" s="5" t="s">
        <v>117</v>
      </c>
      <c r="CQ353" s="5" t="s">
        <v>134</v>
      </c>
      <c r="CR353" s="5"/>
      <c r="CS353" s="5"/>
      <c r="CT353" s="5"/>
      <c r="CU353" s="5"/>
      <c r="CV353" s="5"/>
    </row>
    <row r="354" spans="1:100" ht="114" x14ac:dyDescent="0.4">
      <c r="A354" s="40">
        <v>350</v>
      </c>
      <c r="B354" s="17">
        <v>350</v>
      </c>
      <c r="C354" s="14">
        <v>23800383</v>
      </c>
      <c r="D354" s="22" t="s">
        <v>388</v>
      </c>
      <c r="E354" s="22" t="s">
        <v>2573</v>
      </c>
      <c r="F354" s="14" t="s">
        <v>2574</v>
      </c>
      <c r="G354" s="20">
        <v>34425</v>
      </c>
      <c r="H354" s="21" t="s">
        <v>2575</v>
      </c>
      <c r="I354" s="43">
        <v>3450774614</v>
      </c>
      <c r="J354" s="47">
        <v>665</v>
      </c>
      <c r="K354" s="36">
        <v>1050</v>
      </c>
      <c r="L354" s="49">
        <f t="shared" si="50"/>
        <v>12.666666666666666</v>
      </c>
      <c r="M354" s="47">
        <v>628</v>
      </c>
      <c r="N354" s="36">
        <v>1100</v>
      </c>
      <c r="O354" s="55">
        <f t="shared" si="51"/>
        <v>11.418181818181818</v>
      </c>
      <c r="P354" s="47">
        <v>709</v>
      </c>
      <c r="Q354" s="36">
        <v>1100</v>
      </c>
      <c r="R354" s="55">
        <f t="shared" si="52"/>
        <v>12.890909090909091</v>
      </c>
      <c r="S354" s="47"/>
      <c r="T354" s="36"/>
      <c r="U354" s="55" t="str">
        <f t="shared" si="53"/>
        <v>0</v>
      </c>
      <c r="V354" s="47"/>
      <c r="W354" s="36"/>
      <c r="X354" s="55" t="str">
        <f t="shared" si="54"/>
        <v>0</v>
      </c>
      <c r="Y354" s="47"/>
      <c r="Z354" s="36"/>
      <c r="AA354" s="55" t="str">
        <f t="shared" si="55"/>
        <v>0</v>
      </c>
      <c r="AB354" s="47"/>
      <c r="AC354" s="36"/>
      <c r="AD354" s="55" t="str">
        <f t="shared" si="56"/>
        <v>0</v>
      </c>
      <c r="AE354" s="47"/>
      <c r="AF354" s="36"/>
      <c r="AG354" s="55" t="str">
        <f t="shared" si="57"/>
        <v>0</v>
      </c>
      <c r="AH354" s="60">
        <f t="shared" si="58"/>
        <v>36.975757575757576</v>
      </c>
      <c r="AI354" s="16">
        <v>64</v>
      </c>
      <c r="AJ354" s="61">
        <f t="shared" si="59"/>
        <v>100.97575757575757</v>
      </c>
      <c r="AK354" s="66"/>
      <c r="AL354" s="26"/>
      <c r="AM354" s="67"/>
      <c r="AN354" s="33" t="s">
        <v>2575</v>
      </c>
      <c r="AO354" s="5" t="s">
        <v>2575</v>
      </c>
      <c r="AP354" s="5" t="s">
        <v>2575</v>
      </c>
      <c r="AQ354" s="5" t="s">
        <v>233</v>
      </c>
      <c r="AR354" s="5">
        <v>3450774614</v>
      </c>
      <c r="AS354" s="5">
        <v>3428128764</v>
      </c>
      <c r="AT354" s="5">
        <v>3409839614</v>
      </c>
      <c r="AU354" s="5">
        <v>3452454990</v>
      </c>
      <c r="AV354" s="5" t="s">
        <v>2576</v>
      </c>
      <c r="AW354" s="5" t="s">
        <v>2577</v>
      </c>
      <c r="AX354" s="5">
        <v>2012</v>
      </c>
      <c r="AY354" s="5" t="s">
        <v>125</v>
      </c>
      <c r="AZ354" s="5" t="s">
        <v>204</v>
      </c>
      <c r="BA354" s="5" t="s">
        <v>2424</v>
      </c>
      <c r="BB354" s="5">
        <v>2013</v>
      </c>
      <c r="BC354" s="5" t="s">
        <v>125</v>
      </c>
      <c r="BD354" s="5" t="s">
        <v>206</v>
      </c>
      <c r="BE354" s="5"/>
      <c r="BF354" s="5">
        <v>2018</v>
      </c>
      <c r="BG354" s="5" t="s">
        <v>308</v>
      </c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 t="s">
        <v>131</v>
      </c>
      <c r="CE354" s="5" t="s">
        <v>132</v>
      </c>
      <c r="CF354" s="5">
        <v>2008</v>
      </c>
      <c r="CG354" s="5" t="s">
        <v>2578</v>
      </c>
      <c r="CH354" s="5">
        <v>300</v>
      </c>
      <c r="CI354" s="5">
        <v>291</v>
      </c>
      <c r="CJ354" s="5"/>
      <c r="CK354" s="5"/>
      <c r="CL354" s="5"/>
      <c r="CM354" s="5"/>
      <c r="CN354" s="5"/>
      <c r="CO354" s="5"/>
      <c r="CP354" s="5" t="s">
        <v>117</v>
      </c>
      <c r="CQ354" s="5" t="s">
        <v>134</v>
      </c>
      <c r="CR354" s="5"/>
      <c r="CS354" s="5"/>
      <c r="CT354" s="5"/>
      <c r="CU354" s="5"/>
      <c r="CV354" s="5"/>
    </row>
    <row r="355" spans="1:100" ht="114" x14ac:dyDescent="0.4">
      <c r="A355" s="40">
        <v>351</v>
      </c>
      <c r="B355" s="17">
        <v>351</v>
      </c>
      <c r="C355" s="14">
        <v>23800357</v>
      </c>
      <c r="D355" s="22" t="s">
        <v>581</v>
      </c>
      <c r="E355" s="22" t="s">
        <v>2579</v>
      </c>
      <c r="F355" s="14" t="s">
        <v>2580</v>
      </c>
      <c r="G355" s="20">
        <v>31851</v>
      </c>
      <c r="H355" s="21" t="s">
        <v>2581</v>
      </c>
      <c r="I355" s="43">
        <v>3442109996</v>
      </c>
      <c r="J355" s="47">
        <v>502</v>
      </c>
      <c r="K355" s="36">
        <v>850</v>
      </c>
      <c r="L355" s="49">
        <f t="shared" si="50"/>
        <v>11.811764705882354</v>
      </c>
      <c r="M355" s="47">
        <v>609</v>
      </c>
      <c r="N355" s="36">
        <v>1100</v>
      </c>
      <c r="O355" s="55">
        <f t="shared" si="51"/>
        <v>11.072727272727272</v>
      </c>
      <c r="P355" s="47">
        <v>277</v>
      </c>
      <c r="Q355" s="36">
        <v>550</v>
      </c>
      <c r="R355" s="55">
        <f t="shared" si="52"/>
        <v>10.072727272727274</v>
      </c>
      <c r="S355" s="47">
        <v>673</v>
      </c>
      <c r="T355" s="36">
        <v>1100</v>
      </c>
      <c r="U355" s="55">
        <f t="shared" si="53"/>
        <v>12.236363636363636</v>
      </c>
      <c r="V355" s="47"/>
      <c r="W355" s="36"/>
      <c r="X355" s="55" t="str">
        <f t="shared" si="54"/>
        <v>0</v>
      </c>
      <c r="Y355" s="47"/>
      <c r="Z355" s="36"/>
      <c r="AA355" s="55" t="str">
        <f t="shared" si="55"/>
        <v>0</v>
      </c>
      <c r="AB355" s="47">
        <v>522</v>
      </c>
      <c r="AC355" s="36">
        <v>1000</v>
      </c>
      <c r="AD355" s="55">
        <f t="shared" si="56"/>
        <v>2.6100000000000003</v>
      </c>
      <c r="AE355" s="47">
        <v>754</v>
      </c>
      <c r="AF355" s="36">
        <v>1200</v>
      </c>
      <c r="AG355" s="55">
        <f t="shared" si="57"/>
        <v>3.1416666666666666</v>
      </c>
      <c r="AH355" s="60">
        <f t="shared" si="58"/>
        <v>50.945249554367194</v>
      </c>
      <c r="AI355" s="16">
        <v>50</v>
      </c>
      <c r="AJ355" s="61">
        <f t="shared" si="59"/>
        <v>100.94524955436719</v>
      </c>
      <c r="AK355" s="66"/>
      <c r="AL355" s="26"/>
      <c r="AM355" s="67"/>
      <c r="AN355" s="33" t="s">
        <v>2581</v>
      </c>
      <c r="AO355" s="5" t="s">
        <v>2581</v>
      </c>
      <c r="AP355" s="5" t="s">
        <v>170</v>
      </c>
      <c r="AQ355" s="5" t="s">
        <v>1357</v>
      </c>
      <c r="AR355" s="5">
        <v>3442109996</v>
      </c>
      <c r="AS355" s="5">
        <v>3442109996</v>
      </c>
      <c r="AT355" s="5">
        <v>3442109996</v>
      </c>
      <c r="AU355" s="5">
        <v>3442109996</v>
      </c>
      <c r="AV355" s="5" t="s">
        <v>4</v>
      </c>
      <c r="AW355" s="5" t="s">
        <v>121</v>
      </c>
      <c r="AX355" s="5">
        <v>2004</v>
      </c>
      <c r="AY355" s="5" t="s">
        <v>125</v>
      </c>
      <c r="AZ355" s="5" t="s">
        <v>123</v>
      </c>
      <c r="BA355" s="5" t="s">
        <v>121</v>
      </c>
      <c r="BB355" s="5">
        <v>2006</v>
      </c>
      <c r="BC355" s="5" t="s">
        <v>125</v>
      </c>
      <c r="BD355" s="5" t="s">
        <v>206</v>
      </c>
      <c r="BE355" s="5"/>
      <c r="BF355" s="5">
        <v>2008</v>
      </c>
      <c r="BG355" s="5" t="s">
        <v>821</v>
      </c>
      <c r="BH355" s="5" t="s">
        <v>209</v>
      </c>
      <c r="BI355" s="5"/>
      <c r="BJ355" s="5">
        <v>2010</v>
      </c>
      <c r="BK355" s="5" t="s">
        <v>821</v>
      </c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 t="s">
        <v>128</v>
      </c>
      <c r="BW355" s="5"/>
      <c r="BX355" s="5">
        <v>2012</v>
      </c>
      <c r="BY355" s="5" t="s">
        <v>127</v>
      </c>
      <c r="BZ355" s="5" t="s">
        <v>310</v>
      </c>
      <c r="CA355" s="5"/>
      <c r="CB355" s="5">
        <v>2016</v>
      </c>
      <c r="CC355" s="5" t="s">
        <v>177</v>
      </c>
      <c r="CD355" s="5" t="s">
        <v>131</v>
      </c>
      <c r="CE355" s="5"/>
      <c r="CF355" s="5">
        <v>2007</v>
      </c>
      <c r="CG355" s="5" t="s">
        <v>2582</v>
      </c>
      <c r="CH355" s="5">
        <v>600</v>
      </c>
      <c r="CI355" s="5">
        <v>487</v>
      </c>
      <c r="CJ355" s="5"/>
      <c r="CK355" s="5"/>
      <c r="CL355" s="5"/>
      <c r="CM355" s="5"/>
      <c r="CN355" s="5"/>
      <c r="CO355" s="5"/>
      <c r="CP355" s="5" t="s">
        <v>117</v>
      </c>
      <c r="CQ355" s="5" t="s">
        <v>134</v>
      </c>
      <c r="CR355" s="5"/>
      <c r="CS355" s="5"/>
      <c r="CT355" s="5"/>
      <c r="CU355" s="5"/>
      <c r="CV355" s="5"/>
    </row>
    <row r="356" spans="1:100" ht="114" x14ac:dyDescent="0.4">
      <c r="A356" s="40">
        <v>352</v>
      </c>
      <c r="B356" s="17">
        <v>352</v>
      </c>
      <c r="C356" s="14">
        <v>23800423</v>
      </c>
      <c r="D356" s="22" t="s">
        <v>2583</v>
      </c>
      <c r="E356" s="22" t="s">
        <v>2584</v>
      </c>
      <c r="F356" s="14" t="s">
        <v>2585</v>
      </c>
      <c r="G356" s="20">
        <v>33086</v>
      </c>
      <c r="H356" s="21" t="s">
        <v>2586</v>
      </c>
      <c r="I356" s="43">
        <v>3489089232</v>
      </c>
      <c r="J356" s="47">
        <v>409</v>
      </c>
      <c r="K356" s="36">
        <v>600</v>
      </c>
      <c r="L356" s="49">
        <f t="shared" si="50"/>
        <v>13.633333333333333</v>
      </c>
      <c r="M356" s="47">
        <v>604</v>
      </c>
      <c r="N356" s="36">
        <v>1100</v>
      </c>
      <c r="O356" s="55">
        <f t="shared" si="51"/>
        <v>10.981818181818181</v>
      </c>
      <c r="P356" s="47">
        <v>330</v>
      </c>
      <c r="Q356" s="36">
        <v>550</v>
      </c>
      <c r="R356" s="55">
        <f t="shared" si="52"/>
        <v>12</v>
      </c>
      <c r="S356" s="47">
        <v>662</v>
      </c>
      <c r="T356" s="36">
        <v>1100</v>
      </c>
      <c r="U356" s="55">
        <f t="shared" si="53"/>
        <v>12.036363636363635</v>
      </c>
      <c r="V356" s="47">
        <v>928</v>
      </c>
      <c r="W356" s="36">
        <v>1200</v>
      </c>
      <c r="X356" s="55">
        <f t="shared" si="54"/>
        <v>3.8666666666666667</v>
      </c>
      <c r="Y356" s="47"/>
      <c r="Z356" s="36"/>
      <c r="AA356" s="55" t="str">
        <f t="shared" si="55"/>
        <v>0</v>
      </c>
      <c r="AB356" s="47">
        <v>586</v>
      </c>
      <c r="AC356" s="36">
        <v>900</v>
      </c>
      <c r="AD356" s="55">
        <f t="shared" si="56"/>
        <v>3.2555555555555555</v>
      </c>
      <c r="AE356" s="47">
        <v>726</v>
      </c>
      <c r="AF356" s="36">
        <v>1200</v>
      </c>
      <c r="AG356" s="55">
        <f t="shared" si="57"/>
        <v>3.0249999999999999</v>
      </c>
      <c r="AH356" s="60">
        <f t="shared" si="58"/>
        <v>58.79873737373736</v>
      </c>
      <c r="AI356" s="16">
        <v>42</v>
      </c>
      <c r="AJ356" s="61">
        <f t="shared" si="59"/>
        <v>100.79873737373737</v>
      </c>
      <c r="AK356" s="66"/>
      <c r="AL356" s="26"/>
      <c r="AM356" s="67"/>
      <c r="AN356" s="33" t="s">
        <v>2586</v>
      </c>
      <c r="AO356" s="5" t="s">
        <v>2586</v>
      </c>
      <c r="AP356" s="5" t="s">
        <v>393</v>
      </c>
      <c r="AQ356" s="5" t="s">
        <v>772</v>
      </c>
      <c r="AR356" s="5">
        <v>3489089232</v>
      </c>
      <c r="AS356" s="5">
        <v>315988744</v>
      </c>
      <c r="AT356" s="5">
        <v>315988744</v>
      </c>
      <c r="AU356" s="5">
        <v>315988744</v>
      </c>
      <c r="AV356" s="5" t="s">
        <v>2576</v>
      </c>
      <c r="AW356" s="5" t="s">
        <v>1653</v>
      </c>
      <c r="AX356" s="5">
        <v>2009</v>
      </c>
      <c r="AY356" s="5" t="s">
        <v>125</v>
      </c>
      <c r="AZ356" s="5" t="s">
        <v>204</v>
      </c>
      <c r="BA356" s="5" t="s">
        <v>1654</v>
      </c>
      <c r="BB356" s="5">
        <v>2009</v>
      </c>
      <c r="BC356" s="5" t="s">
        <v>125</v>
      </c>
      <c r="BD356" s="5" t="s">
        <v>206</v>
      </c>
      <c r="BE356" s="5" t="s">
        <v>238</v>
      </c>
      <c r="BF356" s="5">
        <v>2014</v>
      </c>
      <c r="BG356" s="5" t="s">
        <v>306</v>
      </c>
      <c r="BH356" s="5" t="s">
        <v>209</v>
      </c>
      <c r="BI356" s="5" t="s">
        <v>436</v>
      </c>
      <c r="BJ356" s="5">
        <v>2017</v>
      </c>
      <c r="BK356" s="5" t="s">
        <v>127</v>
      </c>
      <c r="BL356" s="5" t="s">
        <v>212</v>
      </c>
      <c r="BM356" s="5" t="s">
        <v>436</v>
      </c>
      <c r="BN356" s="5">
        <v>2018</v>
      </c>
      <c r="BO356" s="5" t="s">
        <v>2587</v>
      </c>
      <c r="BP356" s="5"/>
      <c r="BQ356" s="5"/>
      <c r="BR356" s="5"/>
      <c r="BS356" s="5"/>
      <c r="BT356" s="5"/>
      <c r="BU356" s="5"/>
      <c r="BV356" s="5" t="s">
        <v>128</v>
      </c>
      <c r="BW356" s="5" t="s">
        <v>214</v>
      </c>
      <c r="BX356" s="5">
        <v>2015</v>
      </c>
      <c r="BY356" s="5" t="s">
        <v>130</v>
      </c>
      <c r="BZ356" s="5" t="s">
        <v>310</v>
      </c>
      <c r="CA356" s="5" t="s">
        <v>214</v>
      </c>
      <c r="CB356" s="5">
        <v>2018</v>
      </c>
      <c r="CC356" s="5" t="s">
        <v>130</v>
      </c>
      <c r="CD356" s="5" t="s">
        <v>131</v>
      </c>
      <c r="CE356" s="5" t="s">
        <v>2124</v>
      </c>
      <c r="CF356" s="5">
        <v>2008</v>
      </c>
      <c r="CG356" s="5" t="s">
        <v>2588</v>
      </c>
      <c r="CH356" s="5">
        <v>200</v>
      </c>
      <c r="CI356" s="5">
        <v>182</v>
      </c>
      <c r="CJ356" s="5"/>
      <c r="CK356" s="5" t="s">
        <v>2589</v>
      </c>
      <c r="CL356" s="5">
        <v>2013</v>
      </c>
      <c r="CM356" s="5" t="s">
        <v>2590</v>
      </c>
      <c r="CN356" s="5">
        <v>600</v>
      </c>
      <c r="CO356" s="5">
        <v>439</v>
      </c>
      <c r="CP356" s="5" t="s">
        <v>117</v>
      </c>
      <c r="CQ356" s="5" t="s">
        <v>134</v>
      </c>
      <c r="CR356" s="5"/>
      <c r="CS356" s="5"/>
      <c r="CT356" s="5"/>
      <c r="CU356" s="5"/>
      <c r="CV356" s="5"/>
    </row>
    <row r="357" spans="1:100" ht="114" x14ac:dyDescent="0.4">
      <c r="A357" s="40">
        <v>353</v>
      </c>
      <c r="B357" s="17">
        <v>354</v>
      </c>
      <c r="C357" s="14">
        <v>23800379</v>
      </c>
      <c r="D357" s="22" t="s">
        <v>2596</v>
      </c>
      <c r="E357" s="22" t="s">
        <v>622</v>
      </c>
      <c r="F357" s="14" t="s">
        <v>2597</v>
      </c>
      <c r="G357" s="20">
        <v>32912</v>
      </c>
      <c r="H357" s="21" t="s">
        <v>2598</v>
      </c>
      <c r="I357" s="43">
        <v>3349312776</v>
      </c>
      <c r="J357" s="47">
        <v>488</v>
      </c>
      <c r="K357" s="36">
        <v>900</v>
      </c>
      <c r="L357" s="49">
        <f t="shared" si="50"/>
        <v>10.844444444444445</v>
      </c>
      <c r="M357" s="47">
        <v>543</v>
      </c>
      <c r="N357" s="36">
        <v>1100</v>
      </c>
      <c r="O357" s="55">
        <f t="shared" si="51"/>
        <v>9.872727272727273</v>
      </c>
      <c r="P357" s="47">
        <v>266</v>
      </c>
      <c r="Q357" s="36">
        <v>550</v>
      </c>
      <c r="R357" s="55">
        <f t="shared" si="52"/>
        <v>9.672727272727272</v>
      </c>
      <c r="S357" s="47">
        <v>372</v>
      </c>
      <c r="T357" s="36">
        <v>600</v>
      </c>
      <c r="U357" s="55">
        <f t="shared" si="53"/>
        <v>12.4</v>
      </c>
      <c r="V357" s="47"/>
      <c r="W357" s="36"/>
      <c r="X357" s="55" t="str">
        <f t="shared" si="54"/>
        <v>0</v>
      </c>
      <c r="Y357" s="47"/>
      <c r="Z357" s="36"/>
      <c r="AA357" s="55" t="str">
        <f t="shared" si="55"/>
        <v>0</v>
      </c>
      <c r="AB357" s="47"/>
      <c r="AC357" s="36"/>
      <c r="AD357" s="55" t="str">
        <f t="shared" si="56"/>
        <v>0</v>
      </c>
      <c r="AE357" s="47"/>
      <c r="AF357" s="36"/>
      <c r="AG357" s="55" t="str">
        <f t="shared" si="57"/>
        <v>0</v>
      </c>
      <c r="AH357" s="60">
        <f t="shared" si="58"/>
        <v>42.789898989898987</v>
      </c>
      <c r="AI357" s="16">
        <v>58</v>
      </c>
      <c r="AJ357" s="61">
        <f t="shared" si="59"/>
        <v>100.78989898989899</v>
      </c>
      <c r="AK357" s="66"/>
      <c r="AL357" s="26"/>
      <c r="AM357" s="67"/>
      <c r="AN357" s="33" t="s">
        <v>2594</v>
      </c>
      <c r="AO357" s="5" t="s">
        <v>2594</v>
      </c>
      <c r="AP357" s="5" t="s">
        <v>262</v>
      </c>
      <c r="AQ357" s="5" t="s">
        <v>1346</v>
      </c>
      <c r="AR357" s="5">
        <v>3475917240</v>
      </c>
      <c r="AS357" s="5"/>
      <c r="AT357" s="5"/>
      <c r="AU357" s="5"/>
      <c r="AV357" s="5" t="s">
        <v>4</v>
      </c>
      <c r="AW357" s="5" t="s">
        <v>284</v>
      </c>
      <c r="AX357" s="5">
        <v>2003</v>
      </c>
      <c r="AY357" s="5" t="s">
        <v>125</v>
      </c>
      <c r="AZ357" s="5" t="s">
        <v>204</v>
      </c>
      <c r="BA357" s="5" t="s">
        <v>284</v>
      </c>
      <c r="BB357" s="5">
        <v>2008</v>
      </c>
      <c r="BC357" s="5" t="s">
        <v>125</v>
      </c>
      <c r="BD357" s="5" t="s">
        <v>206</v>
      </c>
      <c r="BE357" s="5" t="s">
        <v>284</v>
      </c>
      <c r="BF357" s="5">
        <v>2010</v>
      </c>
      <c r="BG357" s="5" t="s">
        <v>1203</v>
      </c>
      <c r="BH357" s="5" t="s">
        <v>209</v>
      </c>
      <c r="BI357" s="5" t="s">
        <v>210</v>
      </c>
      <c r="BJ357" s="5">
        <v>2012</v>
      </c>
      <c r="BK357" s="5" t="s">
        <v>1203</v>
      </c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 t="s">
        <v>128</v>
      </c>
      <c r="BW357" s="5" t="s">
        <v>214</v>
      </c>
      <c r="BX357" s="5">
        <v>2014</v>
      </c>
      <c r="BY357" s="5" t="s">
        <v>2595</v>
      </c>
      <c r="BZ357" s="5"/>
      <c r="CA357" s="5"/>
      <c r="CB357" s="5"/>
      <c r="CC357" s="5"/>
      <c r="CD357" s="5" t="s">
        <v>131</v>
      </c>
      <c r="CE357" s="5" t="s">
        <v>368</v>
      </c>
      <c r="CF357" s="5">
        <v>2010</v>
      </c>
      <c r="CG357" s="5" t="s">
        <v>2192</v>
      </c>
      <c r="CH357" s="5">
        <v>300</v>
      </c>
      <c r="CI357" s="5">
        <v>280</v>
      </c>
      <c r="CJ357" s="5"/>
      <c r="CK357" s="5"/>
      <c r="CL357" s="5"/>
      <c r="CM357" s="5"/>
      <c r="CN357" s="5"/>
      <c r="CO357" s="5"/>
      <c r="CP357" s="5" t="s">
        <v>117</v>
      </c>
      <c r="CQ357" s="5" t="s">
        <v>134</v>
      </c>
      <c r="CR357" s="5"/>
      <c r="CS357" s="5"/>
      <c r="CT357" s="5"/>
      <c r="CU357" s="5"/>
      <c r="CV357" s="5"/>
    </row>
    <row r="358" spans="1:100" ht="120" x14ac:dyDescent="0.4">
      <c r="A358" s="40">
        <v>354</v>
      </c>
      <c r="B358" s="17">
        <v>353</v>
      </c>
      <c r="C358" s="14">
        <v>23800444</v>
      </c>
      <c r="D358" s="22" t="s">
        <v>2591</v>
      </c>
      <c r="E358" s="22" t="s">
        <v>2592</v>
      </c>
      <c r="F358" s="14" t="s">
        <v>2593</v>
      </c>
      <c r="G358" s="20">
        <v>31478</v>
      </c>
      <c r="H358" s="21" t="s">
        <v>2594</v>
      </c>
      <c r="I358" s="43">
        <v>3475917240</v>
      </c>
      <c r="J358" s="47">
        <v>423</v>
      </c>
      <c r="K358" s="36">
        <v>1050</v>
      </c>
      <c r="L358" s="49">
        <f t="shared" si="50"/>
        <v>8.0571428571428569</v>
      </c>
      <c r="M358" s="47">
        <v>647</v>
      </c>
      <c r="N358" s="36">
        <v>1100</v>
      </c>
      <c r="O358" s="55">
        <f t="shared" si="51"/>
        <v>11.763636363636362</v>
      </c>
      <c r="P358" s="47">
        <v>350</v>
      </c>
      <c r="Q358" s="36">
        <v>550</v>
      </c>
      <c r="R358" s="55">
        <f t="shared" si="52"/>
        <v>12.727272727272727</v>
      </c>
      <c r="S358" s="47">
        <v>650</v>
      </c>
      <c r="T358" s="36">
        <v>1100</v>
      </c>
      <c r="U358" s="55">
        <f t="shared" si="53"/>
        <v>11.818181818181818</v>
      </c>
      <c r="V358" s="47"/>
      <c r="W358" s="36"/>
      <c r="X358" s="55" t="str">
        <f t="shared" si="54"/>
        <v>0</v>
      </c>
      <c r="Y358" s="47"/>
      <c r="Z358" s="36"/>
      <c r="AA358" s="55" t="str">
        <f t="shared" si="55"/>
        <v>0</v>
      </c>
      <c r="AB358" s="47">
        <v>615</v>
      </c>
      <c r="AC358" s="36">
        <v>900</v>
      </c>
      <c r="AD358" s="55">
        <f t="shared" si="56"/>
        <v>3.416666666666667</v>
      </c>
      <c r="AE358" s="47"/>
      <c r="AF358" s="36"/>
      <c r="AG358" s="55" t="str">
        <f t="shared" si="57"/>
        <v>0</v>
      </c>
      <c r="AH358" s="60">
        <f t="shared" si="58"/>
        <v>47.782900432900433</v>
      </c>
      <c r="AI358" s="16">
        <v>53</v>
      </c>
      <c r="AJ358" s="61">
        <f t="shared" si="59"/>
        <v>100.78290043290043</v>
      </c>
      <c r="AK358" s="66"/>
      <c r="AL358" s="26"/>
      <c r="AM358" s="67"/>
      <c r="AN358" s="33" t="s">
        <v>2598</v>
      </c>
      <c r="AO358" s="5" t="s">
        <v>2598</v>
      </c>
      <c r="AP358" s="5" t="s">
        <v>382</v>
      </c>
      <c r="AQ358" s="5" t="s">
        <v>346</v>
      </c>
      <c r="AR358" s="5">
        <v>3349312776</v>
      </c>
      <c r="AS358" s="5">
        <v>3459515329</v>
      </c>
      <c r="AT358" s="5"/>
      <c r="AU358" s="5"/>
      <c r="AV358" s="5" t="s">
        <v>4</v>
      </c>
      <c r="AW358" s="5" t="s">
        <v>2446</v>
      </c>
      <c r="AX358" s="5">
        <v>2008</v>
      </c>
      <c r="AY358" s="5" t="s">
        <v>125</v>
      </c>
      <c r="AZ358" s="5" t="s">
        <v>204</v>
      </c>
      <c r="BA358" s="5" t="s">
        <v>2447</v>
      </c>
      <c r="BB358" s="5">
        <v>2010</v>
      </c>
      <c r="BC358" s="5" t="s">
        <v>125</v>
      </c>
      <c r="BD358" s="5" t="s">
        <v>206</v>
      </c>
      <c r="BE358" s="5" t="s">
        <v>284</v>
      </c>
      <c r="BF358" s="5">
        <v>2013</v>
      </c>
      <c r="BG358" s="5" t="s">
        <v>127</v>
      </c>
      <c r="BH358" s="5" t="s">
        <v>209</v>
      </c>
      <c r="BI358" s="5" t="s">
        <v>436</v>
      </c>
      <c r="BJ358" s="5">
        <v>2015</v>
      </c>
      <c r="BK358" s="5" t="s">
        <v>2599</v>
      </c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>
        <v>0</v>
      </c>
      <c r="CI358" s="5">
        <v>0</v>
      </c>
      <c r="CJ358" s="5"/>
      <c r="CK358" s="5"/>
      <c r="CL358" s="5"/>
      <c r="CM358" s="5"/>
      <c r="CN358" s="5"/>
      <c r="CO358" s="5"/>
      <c r="CP358" s="5" t="s">
        <v>117</v>
      </c>
      <c r="CQ358" s="5" t="s">
        <v>134</v>
      </c>
      <c r="CR358" s="5"/>
      <c r="CS358" s="5"/>
      <c r="CT358" s="5"/>
      <c r="CU358" s="5"/>
      <c r="CV358" s="5"/>
    </row>
    <row r="359" spans="1:100" ht="120" x14ac:dyDescent="0.4">
      <c r="A359" s="40">
        <v>355</v>
      </c>
      <c r="B359" s="17">
        <v>355</v>
      </c>
      <c r="C359" s="14">
        <v>23800592</v>
      </c>
      <c r="D359" s="22" t="s">
        <v>354</v>
      </c>
      <c r="E359" s="22" t="s">
        <v>2600</v>
      </c>
      <c r="F359" s="14" t="s">
        <v>2601</v>
      </c>
      <c r="G359" s="20">
        <v>32542</v>
      </c>
      <c r="H359" s="21" t="s">
        <v>2602</v>
      </c>
      <c r="I359" s="43">
        <v>3449892949</v>
      </c>
      <c r="J359" s="47">
        <v>520</v>
      </c>
      <c r="K359" s="36">
        <v>900</v>
      </c>
      <c r="L359" s="49">
        <f t="shared" si="50"/>
        <v>11.555555555555554</v>
      </c>
      <c r="M359" s="47">
        <v>621</v>
      </c>
      <c r="N359" s="36">
        <v>1100</v>
      </c>
      <c r="O359" s="55">
        <f t="shared" si="51"/>
        <v>11.290909090909091</v>
      </c>
      <c r="P359" s="47">
        <v>250</v>
      </c>
      <c r="Q359" s="36">
        <v>550</v>
      </c>
      <c r="R359" s="55">
        <f t="shared" si="52"/>
        <v>9.0909090909090899</v>
      </c>
      <c r="S359" s="47">
        <v>651</v>
      </c>
      <c r="T359" s="36">
        <v>1100</v>
      </c>
      <c r="U359" s="55">
        <f t="shared" si="53"/>
        <v>11.836363636363636</v>
      </c>
      <c r="V359" s="47"/>
      <c r="W359" s="36"/>
      <c r="X359" s="55" t="str">
        <f t="shared" si="54"/>
        <v>0</v>
      </c>
      <c r="Y359" s="47"/>
      <c r="Z359" s="36"/>
      <c r="AA359" s="55" t="str">
        <f t="shared" si="55"/>
        <v>0</v>
      </c>
      <c r="AB359" s="47"/>
      <c r="AC359" s="36"/>
      <c r="AD359" s="55" t="str">
        <f t="shared" si="56"/>
        <v>0</v>
      </c>
      <c r="AE359" s="47"/>
      <c r="AF359" s="36"/>
      <c r="AG359" s="55" t="str">
        <f t="shared" si="57"/>
        <v>0</v>
      </c>
      <c r="AH359" s="60">
        <f t="shared" si="58"/>
        <v>43.773737373737376</v>
      </c>
      <c r="AI359" s="16">
        <v>57</v>
      </c>
      <c r="AJ359" s="61">
        <f t="shared" si="59"/>
        <v>100.77373737373738</v>
      </c>
      <c r="AK359" s="66"/>
      <c r="AL359" s="26"/>
      <c r="AM359" s="67"/>
      <c r="AN359" s="33" t="s">
        <v>2602</v>
      </c>
      <c r="AO359" s="5" t="s">
        <v>2602</v>
      </c>
      <c r="AP359" s="5" t="s">
        <v>1487</v>
      </c>
      <c r="AQ359" s="5" t="s">
        <v>1033</v>
      </c>
      <c r="AR359" s="5">
        <v>3449892949</v>
      </c>
      <c r="AS359" s="5">
        <v>3449892949</v>
      </c>
      <c r="AT359" s="5">
        <v>3449892949</v>
      </c>
      <c r="AU359" s="5">
        <v>3449892949</v>
      </c>
      <c r="AV359" s="5" t="s">
        <v>4</v>
      </c>
      <c r="AW359" s="5" t="s">
        <v>2423</v>
      </c>
      <c r="AX359" s="5">
        <v>2008</v>
      </c>
      <c r="AY359" s="5" t="s">
        <v>125</v>
      </c>
      <c r="AZ359" s="5" t="s">
        <v>123</v>
      </c>
      <c r="BA359" s="5" t="s">
        <v>2603</v>
      </c>
      <c r="BB359" s="5">
        <v>2010</v>
      </c>
      <c r="BC359" s="5" t="s">
        <v>125</v>
      </c>
      <c r="BD359" s="5" t="s">
        <v>173</v>
      </c>
      <c r="BE359" s="5" t="s">
        <v>164</v>
      </c>
      <c r="BF359" s="5">
        <v>2013</v>
      </c>
      <c r="BG359" s="5" t="s">
        <v>127</v>
      </c>
      <c r="BH359" s="5" t="s">
        <v>209</v>
      </c>
      <c r="BI359" s="5" t="s">
        <v>210</v>
      </c>
      <c r="BJ359" s="5">
        <v>2016</v>
      </c>
      <c r="BK359" s="5" t="s">
        <v>127</v>
      </c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>
        <v>0</v>
      </c>
      <c r="CI359" s="5">
        <v>0</v>
      </c>
      <c r="CJ359" s="5"/>
      <c r="CK359" s="5"/>
      <c r="CL359" s="5"/>
      <c r="CM359" s="5"/>
      <c r="CN359" s="5"/>
      <c r="CO359" s="5"/>
      <c r="CP359" s="5" t="s">
        <v>134</v>
      </c>
      <c r="CQ359" s="5" t="s">
        <v>117</v>
      </c>
      <c r="CR359" s="5"/>
      <c r="CS359" s="5"/>
      <c r="CT359" s="5"/>
      <c r="CU359" s="5"/>
      <c r="CV359" s="5"/>
    </row>
    <row r="360" spans="1:100" ht="165" x14ac:dyDescent="0.4">
      <c r="A360" s="40">
        <v>356</v>
      </c>
      <c r="B360" s="17">
        <v>356</v>
      </c>
      <c r="C360" s="14">
        <v>23800324</v>
      </c>
      <c r="D360" s="22" t="s">
        <v>2366</v>
      </c>
      <c r="E360" s="22" t="s">
        <v>743</v>
      </c>
      <c r="F360" s="14" t="s">
        <v>2604</v>
      </c>
      <c r="G360" s="20">
        <v>33366</v>
      </c>
      <c r="H360" s="21" t="s">
        <v>2605</v>
      </c>
      <c r="I360" s="43">
        <v>3458995090</v>
      </c>
      <c r="J360" s="47">
        <v>690</v>
      </c>
      <c r="K360" s="36">
        <v>1050</v>
      </c>
      <c r="L360" s="49">
        <f t="shared" si="50"/>
        <v>13.142857142857142</v>
      </c>
      <c r="M360" s="47">
        <v>556</v>
      </c>
      <c r="N360" s="36">
        <v>1100</v>
      </c>
      <c r="O360" s="55">
        <f t="shared" si="51"/>
        <v>10.109090909090909</v>
      </c>
      <c r="P360" s="47">
        <v>749</v>
      </c>
      <c r="Q360" s="36">
        <v>1200</v>
      </c>
      <c r="R360" s="55">
        <f t="shared" si="52"/>
        <v>12.483333333333333</v>
      </c>
      <c r="S360" s="47"/>
      <c r="T360" s="36"/>
      <c r="U360" s="55" t="str">
        <f t="shared" si="53"/>
        <v>0</v>
      </c>
      <c r="V360" s="47"/>
      <c r="W360" s="36"/>
      <c r="X360" s="55" t="str">
        <f t="shared" si="54"/>
        <v>0</v>
      </c>
      <c r="Y360" s="47"/>
      <c r="Z360" s="36"/>
      <c r="AA360" s="55" t="str">
        <f t="shared" si="55"/>
        <v>0</v>
      </c>
      <c r="AB360" s="47"/>
      <c r="AC360" s="36"/>
      <c r="AD360" s="55" t="str">
        <f t="shared" si="56"/>
        <v>0</v>
      </c>
      <c r="AE360" s="47"/>
      <c r="AF360" s="36"/>
      <c r="AG360" s="55" t="str">
        <f t="shared" si="57"/>
        <v>0</v>
      </c>
      <c r="AH360" s="60">
        <f t="shared" si="58"/>
        <v>35.735281385281382</v>
      </c>
      <c r="AI360" s="16">
        <v>65</v>
      </c>
      <c r="AJ360" s="61">
        <f t="shared" si="59"/>
        <v>100.73528138528138</v>
      </c>
      <c r="AK360" s="66"/>
      <c r="AL360" s="26"/>
      <c r="AM360" s="67"/>
      <c r="AN360" s="33" t="s">
        <v>2605</v>
      </c>
      <c r="AO360" s="5" t="s">
        <v>2605</v>
      </c>
      <c r="AP360" s="5" t="s">
        <v>2606</v>
      </c>
      <c r="AQ360" s="5" t="s">
        <v>233</v>
      </c>
      <c r="AR360" s="5">
        <v>3458995090</v>
      </c>
      <c r="AS360" s="5">
        <v>3458995090</v>
      </c>
      <c r="AT360" s="5"/>
      <c r="AU360" s="5"/>
      <c r="AV360" s="5" t="s">
        <v>4</v>
      </c>
      <c r="AW360" s="5" t="s">
        <v>284</v>
      </c>
      <c r="AX360" s="5">
        <v>2012</v>
      </c>
      <c r="AY360" s="5" t="s">
        <v>125</v>
      </c>
      <c r="AZ360" s="5" t="s">
        <v>204</v>
      </c>
      <c r="BA360" s="5" t="s">
        <v>284</v>
      </c>
      <c r="BB360" s="5">
        <v>2013</v>
      </c>
      <c r="BC360" s="5" t="s">
        <v>125</v>
      </c>
      <c r="BD360" s="5" t="s">
        <v>206</v>
      </c>
      <c r="BE360" s="5" t="s">
        <v>2607</v>
      </c>
      <c r="BF360" s="5">
        <v>2016</v>
      </c>
      <c r="BG360" s="5" t="s">
        <v>351</v>
      </c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 t="s">
        <v>131</v>
      </c>
      <c r="CE360" s="5" t="s">
        <v>328</v>
      </c>
      <c r="CF360" s="5">
        <v>2014</v>
      </c>
      <c r="CG360" s="5" t="s">
        <v>2608</v>
      </c>
      <c r="CH360" s="5">
        <v>600</v>
      </c>
      <c r="CI360" s="5">
        <v>539</v>
      </c>
      <c r="CJ360" s="5"/>
      <c r="CK360" s="5"/>
      <c r="CL360" s="5"/>
      <c r="CM360" s="5"/>
      <c r="CN360" s="5"/>
      <c r="CO360" s="5"/>
      <c r="CP360" s="5" t="s">
        <v>117</v>
      </c>
      <c r="CQ360" s="5" t="s">
        <v>134</v>
      </c>
      <c r="CR360" s="5"/>
      <c r="CS360" s="5"/>
      <c r="CT360" s="5"/>
      <c r="CU360" s="5"/>
      <c r="CV360" s="5"/>
    </row>
    <row r="361" spans="1:100" ht="120" x14ac:dyDescent="0.4">
      <c r="A361" s="40">
        <v>357</v>
      </c>
      <c r="B361" s="17">
        <v>358</v>
      </c>
      <c r="C361" s="14">
        <v>23800587</v>
      </c>
      <c r="D361" s="22" t="s">
        <v>1342</v>
      </c>
      <c r="E361" s="22" t="s">
        <v>2614</v>
      </c>
      <c r="F361" s="14" t="s">
        <v>2615</v>
      </c>
      <c r="G361" s="20">
        <v>31569</v>
      </c>
      <c r="H361" s="21" t="s">
        <v>2617</v>
      </c>
      <c r="I361" s="43">
        <v>3449671445</v>
      </c>
      <c r="J361" s="47">
        <v>406</v>
      </c>
      <c r="K361" s="36">
        <v>850</v>
      </c>
      <c r="L361" s="49">
        <f t="shared" si="50"/>
        <v>9.552941176470588</v>
      </c>
      <c r="M361" s="47">
        <v>554</v>
      </c>
      <c r="N361" s="36">
        <v>1100</v>
      </c>
      <c r="O361" s="55">
        <f t="shared" si="51"/>
        <v>10.072727272727274</v>
      </c>
      <c r="P361" s="47">
        <v>285</v>
      </c>
      <c r="Q361" s="36">
        <v>550</v>
      </c>
      <c r="R361" s="55">
        <f t="shared" si="52"/>
        <v>10.363636363636363</v>
      </c>
      <c r="S361" s="47">
        <v>569</v>
      </c>
      <c r="T361" s="36">
        <v>1100</v>
      </c>
      <c r="U361" s="55">
        <f t="shared" si="53"/>
        <v>10.345454545454544</v>
      </c>
      <c r="V361" s="47"/>
      <c r="W361" s="36"/>
      <c r="X361" s="55" t="str">
        <f t="shared" si="54"/>
        <v>0</v>
      </c>
      <c r="Y361" s="47"/>
      <c r="Z361" s="36"/>
      <c r="AA361" s="55" t="str">
        <f t="shared" si="55"/>
        <v>0</v>
      </c>
      <c r="AB361" s="47">
        <v>592</v>
      </c>
      <c r="AC361" s="36">
        <v>900</v>
      </c>
      <c r="AD361" s="55">
        <f t="shared" si="56"/>
        <v>3.2888888888888888</v>
      </c>
      <c r="AE361" s="47"/>
      <c r="AF361" s="36"/>
      <c r="AG361" s="55" t="str">
        <f t="shared" si="57"/>
        <v>0</v>
      </c>
      <c r="AH361" s="60">
        <f t="shared" si="58"/>
        <v>43.623648247177655</v>
      </c>
      <c r="AI361" s="16">
        <v>57</v>
      </c>
      <c r="AJ361" s="61">
        <f t="shared" si="59"/>
        <v>100.62364824717766</v>
      </c>
      <c r="AK361" s="66"/>
      <c r="AL361" s="26"/>
      <c r="AM361" s="67"/>
      <c r="AN361" s="33" t="s">
        <v>2610</v>
      </c>
      <c r="AO361" s="5" t="s">
        <v>2610</v>
      </c>
      <c r="AP361" s="5" t="s">
        <v>393</v>
      </c>
      <c r="AQ361" s="5" t="s">
        <v>2611</v>
      </c>
      <c r="AR361" s="5">
        <v>3459516634</v>
      </c>
      <c r="AS361" s="5"/>
      <c r="AT361" s="5"/>
      <c r="AU361" s="5"/>
      <c r="AV361" s="5" t="s">
        <v>4</v>
      </c>
      <c r="AW361" s="5" t="s">
        <v>121</v>
      </c>
      <c r="AX361" s="5">
        <v>2005</v>
      </c>
      <c r="AY361" s="5" t="s">
        <v>125</v>
      </c>
      <c r="AZ361" s="5" t="s">
        <v>204</v>
      </c>
      <c r="BA361" s="5" t="s">
        <v>238</v>
      </c>
      <c r="BB361" s="5">
        <v>2010</v>
      </c>
      <c r="BC361" s="5" t="s">
        <v>125</v>
      </c>
      <c r="BD361" s="5" t="s">
        <v>206</v>
      </c>
      <c r="BE361" s="5" t="s">
        <v>238</v>
      </c>
      <c r="BF361" s="5">
        <v>2012</v>
      </c>
      <c r="BG361" s="5" t="s">
        <v>127</v>
      </c>
      <c r="BH361" s="5" t="s">
        <v>209</v>
      </c>
      <c r="BI361" s="5" t="s">
        <v>210</v>
      </c>
      <c r="BJ361" s="5">
        <v>2014</v>
      </c>
      <c r="BK361" s="5" t="s">
        <v>127</v>
      </c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 t="s">
        <v>131</v>
      </c>
      <c r="CE361" s="5" t="s">
        <v>2612</v>
      </c>
      <c r="CF361" s="5">
        <v>2006</v>
      </c>
      <c r="CG361" s="5" t="s">
        <v>2613</v>
      </c>
      <c r="CH361" s="5">
        <v>300</v>
      </c>
      <c r="CI361" s="5">
        <v>300</v>
      </c>
      <c r="CJ361" s="5"/>
      <c r="CK361" s="5"/>
      <c r="CL361" s="5"/>
      <c r="CM361" s="5"/>
      <c r="CN361" s="5"/>
      <c r="CO361" s="5"/>
      <c r="CP361" s="5" t="s">
        <v>117</v>
      </c>
      <c r="CQ361" s="5" t="s">
        <v>134</v>
      </c>
      <c r="CR361" s="5"/>
      <c r="CS361" s="5"/>
      <c r="CT361" s="5"/>
      <c r="CU361" s="5"/>
      <c r="CV361" s="5"/>
    </row>
    <row r="362" spans="1:100" ht="114" x14ac:dyDescent="0.4">
      <c r="A362" s="40">
        <v>358</v>
      </c>
      <c r="B362" s="17">
        <v>357</v>
      </c>
      <c r="C362" s="14">
        <v>23800410</v>
      </c>
      <c r="D362" s="22" t="s">
        <v>1504</v>
      </c>
      <c r="E362" s="22" t="s">
        <v>379</v>
      </c>
      <c r="F362" s="14" t="s">
        <v>2609</v>
      </c>
      <c r="G362" s="20">
        <v>32610</v>
      </c>
      <c r="H362" s="21" t="s">
        <v>2610</v>
      </c>
      <c r="I362" s="43">
        <v>3459516634</v>
      </c>
      <c r="J362" s="47">
        <v>488</v>
      </c>
      <c r="K362" s="36">
        <v>1050</v>
      </c>
      <c r="L362" s="49">
        <f t="shared" si="50"/>
        <v>9.295238095238096</v>
      </c>
      <c r="M362" s="47">
        <v>625</v>
      </c>
      <c r="N362" s="36">
        <v>1100</v>
      </c>
      <c r="O362" s="55">
        <f t="shared" si="51"/>
        <v>11.363636363636365</v>
      </c>
      <c r="P362" s="47">
        <v>353</v>
      </c>
      <c r="Q362" s="36">
        <v>550</v>
      </c>
      <c r="R362" s="55">
        <f t="shared" si="52"/>
        <v>12.836363636363636</v>
      </c>
      <c r="S362" s="47">
        <v>722</v>
      </c>
      <c r="T362" s="36">
        <v>1100</v>
      </c>
      <c r="U362" s="55">
        <f t="shared" si="53"/>
        <v>13.127272727272727</v>
      </c>
      <c r="V362" s="47"/>
      <c r="W362" s="36"/>
      <c r="X362" s="55" t="str">
        <f t="shared" si="54"/>
        <v>0</v>
      </c>
      <c r="Y362" s="47"/>
      <c r="Z362" s="36"/>
      <c r="AA362" s="55" t="str">
        <f t="shared" si="55"/>
        <v>0</v>
      </c>
      <c r="AB362" s="47"/>
      <c r="AC362" s="36"/>
      <c r="AD362" s="55" t="str">
        <f t="shared" si="56"/>
        <v>0</v>
      </c>
      <c r="AE362" s="47"/>
      <c r="AF362" s="36"/>
      <c r="AG362" s="55" t="str">
        <f t="shared" si="57"/>
        <v>0</v>
      </c>
      <c r="AH362" s="60">
        <f t="shared" si="58"/>
        <v>46.622510822510819</v>
      </c>
      <c r="AI362" s="16">
        <v>54</v>
      </c>
      <c r="AJ362" s="61">
        <f t="shared" si="59"/>
        <v>100.62251082251082</v>
      </c>
      <c r="AK362" s="66"/>
      <c r="AL362" s="26"/>
      <c r="AM362" s="67"/>
      <c r="AN362" s="65" t="s">
        <v>2616</v>
      </c>
      <c r="AO362" s="5" t="s">
        <v>2617</v>
      </c>
      <c r="AP362" s="5" t="s">
        <v>193</v>
      </c>
      <c r="AQ362" s="5" t="s">
        <v>335</v>
      </c>
      <c r="AR362" s="5">
        <v>3449671445</v>
      </c>
      <c r="AS362" s="5"/>
      <c r="AT362" s="5"/>
      <c r="AU362" s="5"/>
      <c r="AV362" s="5" t="s">
        <v>4</v>
      </c>
      <c r="AW362" s="5" t="s">
        <v>2618</v>
      </c>
      <c r="AX362" s="5">
        <v>2004</v>
      </c>
      <c r="AY362" s="5" t="s">
        <v>125</v>
      </c>
      <c r="AZ362" s="5" t="s">
        <v>204</v>
      </c>
      <c r="BA362" s="5" t="s">
        <v>284</v>
      </c>
      <c r="BB362" s="5">
        <v>2007</v>
      </c>
      <c r="BC362" s="5" t="s">
        <v>125</v>
      </c>
      <c r="BD362" s="5" t="s">
        <v>206</v>
      </c>
      <c r="BE362" s="5" t="s">
        <v>284</v>
      </c>
      <c r="BF362" s="5">
        <v>2009</v>
      </c>
      <c r="BG362" s="5" t="s">
        <v>2356</v>
      </c>
      <c r="BH362" s="5" t="s">
        <v>209</v>
      </c>
      <c r="BI362" s="5" t="s">
        <v>210</v>
      </c>
      <c r="BJ362" s="5">
        <v>2011</v>
      </c>
      <c r="BK362" s="5" t="s">
        <v>306</v>
      </c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 t="s">
        <v>128</v>
      </c>
      <c r="BW362" s="5" t="s">
        <v>2619</v>
      </c>
      <c r="BX362" s="5">
        <v>2013</v>
      </c>
      <c r="BY362" s="5" t="s">
        <v>519</v>
      </c>
      <c r="BZ362" s="5"/>
      <c r="CA362" s="5"/>
      <c r="CB362" s="5"/>
      <c r="CC362" s="5"/>
      <c r="CD362" s="5" t="s">
        <v>295</v>
      </c>
      <c r="CE362" s="5" t="s">
        <v>2620</v>
      </c>
      <c r="CF362" s="5">
        <v>2003</v>
      </c>
      <c r="CG362" s="5" t="s">
        <v>2621</v>
      </c>
      <c r="CH362" s="5">
        <v>300</v>
      </c>
      <c r="CI362" s="5">
        <v>245</v>
      </c>
      <c r="CJ362" s="5" t="s">
        <v>534</v>
      </c>
      <c r="CK362" s="5" t="s">
        <v>2622</v>
      </c>
      <c r="CL362" s="5">
        <v>2017</v>
      </c>
      <c r="CM362" s="5" t="s">
        <v>306</v>
      </c>
      <c r="CN362" s="5">
        <v>1100</v>
      </c>
      <c r="CO362" s="5">
        <v>605</v>
      </c>
      <c r="CP362" s="5"/>
      <c r="CQ362" s="5" t="s">
        <v>134</v>
      </c>
      <c r="CR362" s="5"/>
      <c r="CS362" s="5"/>
      <c r="CT362" s="5"/>
      <c r="CU362" s="5"/>
      <c r="CV362" s="5"/>
    </row>
    <row r="363" spans="1:100" ht="114" x14ac:dyDescent="0.4">
      <c r="A363" s="40">
        <v>359</v>
      </c>
      <c r="B363" s="17">
        <v>359</v>
      </c>
      <c r="C363" s="14">
        <v>23800833</v>
      </c>
      <c r="D363" s="22" t="s">
        <v>2623</v>
      </c>
      <c r="E363" s="22" t="s">
        <v>2624</v>
      </c>
      <c r="F363" s="14" t="s">
        <v>2625</v>
      </c>
      <c r="G363" s="20">
        <v>36175</v>
      </c>
      <c r="H363" s="21" t="s">
        <v>2627</v>
      </c>
      <c r="I363" s="43">
        <v>3429721415</v>
      </c>
      <c r="J363" s="47">
        <v>745</v>
      </c>
      <c r="K363" s="36">
        <v>1100</v>
      </c>
      <c r="L363" s="49">
        <f t="shared" si="50"/>
        <v>13.545454545454545</v>
      </c>
      <c r="M363" s="47">
        <v>715</v>
      </c>
      <c r="N363" s="36">
        <v>1100</v>
      </c>
      <c r="O363" s="55">
        <f t="shared" si="51"/>
        <v>13</v>
      </c>
      <c r="P363" s="47">
        <v>331</v>
      </c>
      <c r="Q363" s="36">
        <v>550</v>
      </c>
      <c r="R363" s="55">
        <f t="shared" si="52"/>
        <v>12.036363636363635</v>
      </c>
      <c r="S363" s="47"/>
      <c r="T363" s="36"/>
      <c r="U363" s="55" t="str">
        <f t="shared" si="53"/>
        <v>0</v>
      </c>
      <c r="V363" s="47"/>
      <c r="W363" s="36"/>
      <c r="X363" s="55" t="str">
        <f t="shared" si="54"/>
        <v>0</v>
      </c>
      <c r="Y363" s="47"/>
      <c r="Z363" s="36"/>
      <c r="AA363" s="55" t="str">
        <f t="shared" si="55"/>
        <v>0</v>
      </c>
      <c r="AB363" s="47"/>
      <c r="AC363" s="36"/>
      <c r="AD363" s="55" t="str">
        <f t="shared" si="56"/>
        <v>0</v>
      </c>
      <c r="AE363" s="47"/>
      <c r="AF363" s="36"/>
      <c r="AG363" s="55" t="str">
        <f t="shared" si="57"/>
        <v>0</v>
      </c>
      <c r="AH363" s="60">
        <f t="shared" si="58"/>
        <v>38.581818181818178</v>
      </c>
      <c r="AI363" s="16">
        <v>62</v>
      </c>
      <c r="AJ363" s="61">
        <f t="shared" si="59"/>
        <v>100.58181818181818</v>
      </c>
      <c r="AK363" s="66"/>
      <c r="AL363" s="26"/>
      <c r="AM363" s="67"/>
      <c r="AN363" s="33" t="s">
        <v>2626</v>
      </c>
      <c r="AO363" s="5" t="s">
        <v>2627</v>
      </c>
      <c r="AP363" s="5" t="s">
        <v>193</v>
      </c>
      <c r="AQ363" s="5" t="s">
        <v>954</v>
      </c>
      <c r="AR363" s="5">
        <v>3429721415</v>
      </c>
      <c r="AS363" s="5">
        <v>3245125751</v>
      </c>
      <c r="AT363" s="5"/>
      <c r="AU363" s="5"/>
      <c r="AV363" s="5" t="s">
        <v>4</v>
      </c>
      <c r="AW363" s="5" t="s">
        <v>238</v>
      </c>
      <c r="AX363" s="5">
        <v>2015</v>
      </c>
      <c r="AY363" s="5" t="s">
        <v>125</v>
      </c>
      <c r="AZ363" s="5" t="s">
        <v>204</v>
      </c>
      <c r="BA363" s="5" t="s">
        <v>238</v>
      </c>
      <c r="BB363" s="5">
        <v>2017</v>
      </c>
      <c r="BC363" s="5" t="s">
        <v>125</v>
      </c>
      <c r="BD363" s="5" t="s">
        <v>206</v>
      </c>
      <c r="BE363" s="5" t="s">
        <v>284</v>
      </c>
      <c r="BF363" s="5">
        <v>2019</v>
      </c>
      <c r="BG363" s="5" t="s">
        <v>127</v>
      </c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 t="s">
        <v>131</v>
      </c>
      <c r="CE363" s="5" t="s">
        <v>2628</v>
      </c>
      <c r="CF363" s="5">
        <v>2016</v>
      </c>
      <c r="CG363" s="5" t="s">
        <v>2629</v>
      </c>
      <c r="CH363" s="5">
        <v>300</v>
      </c>
      <c r="CI363" s="5">
        <v>256</v>
      </c>
      <c r="CJ363" s="5"/>
      <c r="CK363" s="5"/>
      <c r="CL363" s="5"/>
      <c r="CM363" s="5"/>
      <c r="CN363" s="5"/>
      <c r="CO363" s="5"/>
      <c r="CP363" s="5" t="s">
        <v>117</v>
      </c>
      <c r="CQ363" s="5" t="s">
        <v>134</v>
      </c>
      <c r="CR363" s="5"/>
      <c r="CS363" s="5"/>
      <c r="CT363" s="5"/>
      <c r="CU363" s="5"/>
      <c r="CV363" s="5"/>
    </row>
    <row r="364" spans="1:100" ht="135" x14ac:dyDescent="0.4">
      <c r="A364" s="40">
        <v>360</v>
      </c>
      <c r="B364" s="17">
        <v>360</v>
      </c>
      <c r="C364" s="14">
        <v>23800386</v>
      </c>
      <c r="D364" s="22" t="s">
        <v>2630</v>
      </c>
      <c r="E364" s="22" t="s">
        <v>2631</v>
      </c>
      <c r="F364" s="14" t="s">
        <v>2632</v>
      </c>
      <c r="G364" s="20">
        <v>34439</v>
      </c>
      <c r="H364" s="21" t="s">
        <v>2633</v>
      </c>
      <c r="I364" s="43">
        <v>3428943236</v>
      </c>
      <c r="J364" s="47">
        <v>764</v>
      </c>
      <c r="K364" s="36">
        <v>1050</v>
      </c>
      <c r="L364" s="49">
        <f t="shared" si="50"/>
        <v>14.552380952380952</v>
      </c>
      <c r="M364" s="47">
        <v>735</v>
      </c>
      <c r="N364" s="36">
        <v>1100</v>
      </c>
      <c r="O364" s="55">
        <f t="shared" si="51"/>
        <v>13.363636363636363</v>
      </c>
      <c r="P364" s="47">
        <v>358</v>
      </c>
      <c r="Q364" s="36">
        <v>550</v>
      </c>
      <c r="R364" s="55">
        <f t="shared" si="52"/>
        <v>13.018181818181818</v>
      </c>
      <c r="S364" s="47">
        <v>1533</v>
      </c>
      <c r="T364" s="36">
        <v>2100</v>
      </c>
      <c r="U364" s="55">
        <f t="shared" si="53"/>
        <v>14.6</v>
      </c>
      <c r="V364" s="47"/>
      <c r="W364" s="36"/>
      <c r="X364" s="55" t="str">
        <f t="shared" si="54"/>
        <v>0</v>
      </c>
      <c r="Y364" s="47"/>
      <c r="Z364" s="36"/>
      <c r="AA364" s="55" t="str">
        <f t="shared" si="55"/>
        <v>0</v>
      </c>
      <c r="AB364" s="47"/>
      <c r="AC364" s="36"/>
      <c r="AD364" s="55" t="str">
        <f t="shared" si="56"/>
        <v>0</v>
      </c>
      <c r="AE364" s="47"/>
      <c r="AF364" s="36"/>
      <c r="AG364" s="55" t="str">
        <f t="shared" si="57"/>
        <v>0</v>
      </c>
      <c r="AH364" s="60">
        <f t="shared" si="58"/>
        <v>55.534199134199135</v>
      </c>
      <c r="AI364" s="16">
        <v>45</v>
      </c>
      <c r="AJ364" s="61">
        <f t="shared" si="59"/>
        <v>100.53419913419913</v>
      </c>
      <c r="AK364" s="66"/>
      <c r="AL364" s="26"/>
      <c r="AM364" s="67"/>
      <c r="AN364" s="33" t="s">
        <v>813</v>
      </c>
      <c r="AO364" s="5" t="s">
        <v>2633</v>
      </c>
      <c r="AP364" s="5" t="s">
        <v>813</v>
      </c>
      <c r="AQ364" s="5" t="s">
        <v>813</v>
      </c>
      <c r="AR364" s="5">
        <v>3428943236</v>
      </c>
      <c r="AS364" s="5"/>
      <c r="AT364" s="5"/>
      <c r="AU364" s="5"/>
      <c r="AV364" s="5" t="s">
        <v>4</v>
      </c>
      <c r="AW364" s="5" t="s">
        <v>2634</v>
      </c>
      <c r="AX364" s="5">
        <v>2010</v>
      </c>
      <c r="AY364" s="5" t="s">
        <v>125</v>
      </c>
      <c r="AZ364" s="5" t="s">
        <v>123</v>
      </c>
      <c r="BA364" s="5" t="s">
        <v>2635</v>
      </c>
      <c r="BB364" s="5">
        <v>2012</v>
      </c>
      <c r="BC364" s="5" t="s">
        <v>125</v>
      </c>
      <c r="BD364" s="5" t="s">
        <v>173</v>
      </c>
      <c r="BE364" s="5" t="s">
        <v>2636</v>
      </c>
      <c r="BF364" s="5">
        <v>2016</v>
      </c>
      <c r="BG364" s="5" t="s">
        <v>127</v>
      </c>
      <c r="BH364" s="5" t="s">
        <v>175</v>
      </c>
      <c r="BI364" s="5" t="s">
        <v>126</v>
      </c>
      <c r="BJ364" s="5">
        <v>2018</v>
      </c>
      <c r="BK364" s="5" t="s">
        <v>127</v>
      </c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 t="s">
        <v>131</v>
      </c>
      <c r="CE364" s="5" t="s">
        <v>2628</v>
      </c>
      <c r="CF364" s="5">
        <v>2011</v>
      </c>
      <c r="CG364" s="5" t="s">
        <v>2637</v>
      </c>
      <c r="CH364" s="5">
        <v>300</v>
      </c>
      <c r="CI364" s="5">
        <v>253</v>
      </c>
      <c r="CJ364" s="5"/>
      <c r="CK364" s="5"/>
      <c r="CL364" s="5"/>
      <c r="CM364" s="5"/>
      <c r="CN364" s="5"/>
      <c r="CO364" s="5"/>
      <c r="CP364" s="5" t="s">
        <v>117</v>
      </c>
      <c r="CQ364" s="5" t="s">
        <v>134</v>
      </c>
      <c r="CR364" s="5"/>
      <c r="CS364" s="5"/>
      <c r="CT364" s="5"/>
      <c r="CU364" s="5"/>
      <c r="CV364" s="5"/>
    </row>
    <row r="365" spans="1:100" ht="114" x14ac:dyDescent="0.4">
      <c r="A365" s="40">
        <v>361</v>
      </c>
      <c r="B365" s="17">
        <v>361</v>
      </c>
      <c r="C365" s="14">
        <v>23800948</v>
      </c>
      <c r="D365" s="22" t="s">
        <v>2638</v>
      </c>
      <c r="E365" s="22" t="s">
        <v>2639</v>
      </c>
      <c r="F365" s="14" t="s">
        <v>2640</v>
      </c>
      <c r="G365" s="20">
        <v>34737</v>
      </c>
      <c r="H365" s="21" t="s">
        <v>2641</v>
      </c>
      <c r="I365" s="43">
        <v>3439407794</v>
      </c>
      <c r="J365" s="47">
        <v>665</v>
      </c>
      <c r="K365" s="36">
        <v>1050</v>
      </c>
      <c r="L365" s="49">
        <f t="shared" si="50"/>
        <v>12.666666666666666</v>
      </c>
      <c r="M365" s="47">
        <v>609</v>
      </c>
      <c r="N365" s="36">
        <v>1100</v>
      </c>
      <c r="O365" s="55">
        <f t="shared" si="51"/>
        <v>11.072727272727272</v>
      </c>
      <c r="P365" s="47">
        <v>299</v>
      </c>
      <c r="Q365" s="36">
        <v>550</v>
      </c>
      <c r="R365" s="55">
        <f t="shared" si="52"/>
        <v>10.872727272727271</v>
      </c>
      <c r="S365" s="47">
        <v>706</v>
      </c>
      <c r="T365" s="36">
        <v>1100</v>
      </c>
      <c r="U365" s="55">
        <f t="shared" si="53"/>
        <v>12.836363636363636</v>
      </c>
      <c r="V365" s="47"/>
      <c r="W365" s="36"/>
      <c r="X365" s="55" t="str">
        <f t="shared" si="54"/>
        <v>0</v>
      </c>
      <c r="Y365" s="47"/>
      <c r="Z365" s="36"/>
      <c r="AA365" s="55" t="str">
        <f t="shared" si="55"/>
        <v>0</v>
      </c>
      <c r="AB365" s="47"/>
      <c r="AC365" s="36"/>
      <c r="AD365" s="55" t="str">
        <f t="shared" si="56"/>
        <v>0</v>
      </c>
      <c r="AE365" s="47"/>
      <c r="AF365" s="36"/>
      <c r="AG365" s="55" t="str">
        <f t="shared" si="57"/>
        <v>0</v>
      </c>
      <c r="AH365" s="60">
        <f t="shared" si="58"/>
        <v>47.448484848484846</v>
      </c>
      <c r="AI365" s="16">
        <v>53</v>
      </c>
      <c r="AJ365" s="61">
        <f t="shared" si="59"/>
        <v>100.44848484848484</v>
      </c>
      <c r="AK365" s="66"/>
      <c r="AL365" s="26"/>
      <c r="AM365" s="67"/>
      <c r="AN365" s="33" t="s">
        <v>2641</v>
      </c>
      <c r="AO365" s="5" t="s">
        <v>2641</v>
      </c>
      <c r="AP365" s="5" t="s">
        <v>393</v>
      </c>
      <c r="AQ365" s="5" t="s">
        <v>1731</v>
      </c>
      <c r="AR365" s="5">
        <v>3439407794</v>
      </c>
      <c r="AS365" s="5"/>
      <c r="AT365" s="5"/>
      <c r="AU365" s="5"/>
      <c r="AV365" s="5" t="s">
        <v>4</v>
      </c>
      <c r="AW365" s="5" t="s">
        <v>121</v>
      </c>
      <c r="AX365" s="5">
        <v>2010</v>
      </c>
      <c r="AY365" s="5" t="s">
        <v>452</v>
      </c>
      <c r="AZ365" s="5" t="s">
        <v>123</v>
      </c>
      <c r="BA365" s="5" t="s">
        <v>2642</v>
      </c>
      <c r="BB365" s="5">
        <v>2012</v>
      </c>
      <c r="BC365" s="5" t="s">
        <v>452</v>
      </c>
      <c r="BD365" s="5" t="s">
        <v>173</v>
      </c>
      <c r="BE365" s="5" t="s">
        <v>2643</v>
      </c>
      <c r="BF365" s="5">
        <v>2016</v>
      </c>
      <c r="BG365" s="5" t="s">
        <v>127</v>
      </c>
      <c r="BH365" s="5" t="s">
        <v>209</v>
      </c>
      <c r="BI365" s="5" t="s">
        <v>210</v>
      </c>
      <c r="BJ365" s="5">
        <v>2018</v>
      </c>
      <c r="BK365" s="5" t="s">
        <v>127</v>
      </c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 t="s">
        <v>131</v>
      </c>
      <c r="CE365" s="5"/>
      <c r="CF365" s="5"/>
      <c r="CG365" s="5" t="s">
        <v>2644</v>
      </c>
      <c r="CH365" s="5">
        <v>100</v>
      </c>
      <c r="CI365" s="5">
        <v>98</v>
      </c>
      <c r="CJ365" s="5"/>
      <c r="CK365" s="5"/>
      <c r="CL365" s="5"/>
      <c r="CM365" s="5"/>
      <c r="CN365" s="5"/>
      <c r="CO365" s="5"/>
      <c r="CP365" s="5" t="s">
        <v>117</v>
      </c>
      <c r="CQ365" s="5" t="s">
        <v>134</v>
      </c>
      <c r="CR365" s="5"/>
      <c r="CS365" s="5"/>
      <c r="CT365" s="5"/>
      <c r="CU365" s="5"/>
      <c r="CV365" s="5"/>
    </row>
    <row r="366" spans="1:100" ht="135" x14ac:dyDescent="0.4">
      <c r="A366" s="40">
        <v>362</v>
      </c>
      <c r="B366" s="17">
        <v>362</v>
      </c>
      <c r="C366" s="14">
        <v>23800256</v>
      </c>
      <c r="D366" s="22" t="s">
        <v>2645</v>
      </c>
      <c r="E366" s="22" t="s">
        <v>2646</v>
      </c>
      <c r="F366" s="14" t="s">
        <v>2647</v>
      </c>
      <c r="G366" s="20">
        <v>32933</v>
      </c>
      <c r="H366" s="21" t="s">
        <v>2648</v>
      </c>
      <c r="I366" s="43">
        <v>3469431485</v>
      </c>
      <c r="J366" s="47">
        <v>518</v>
      </c>
      <c r="K366" s="36">
        <v>1050</v>
      </c>
      <c r="L366" s="49">
        <f t="shared" si="50"/>
        <v>9.8666666666666671</v>
      </c>
      <c r="M366" s="47">
        <v>562</v>
      </c>
      <c r="N366" s="36">
        <v>1100</v>
      </c>
      <c r="O366" s="55">
        <f t="shared" si="51"/>
        <v>10.218181818181817</v>
      </c>
      <c r="P366" s="47">
        <v>726</v>
      </c>
      <c r="Q366" s="36">
        <v>1200</v>
      </c>
      <c r="R366" s="55">
        <f t="shared" si="52"/>
        <v>12.1</v>
      </c>
      <c r="S366" s="47">
        <v>594</v>
      </c>
      <c r="T366" s="36">
        <v>1100</v>
      </c>
      <c r="U366" s="55">
        <f t="shared" si="53"/>
        <v>10.8</v>
      </c>
      <c r="V366" s="47"/>
      <c r="W366" s="36"/>
      <c r="X366" s="55" t="str">
        <f t="shared" si="54"/>
        <v>0</v>
      </c>
      <c r="Y366" s="47"/>
      <c r="Z366" s="36"/>
      <c r="AA366" s="55" t="str">
        <f t="shared" si="55"/>
        <v>0</v>
      </c>
      <c r="AB366" s="47">
        <v>616</v>
      </c>
      <c r="AC366" s="36">
        <v>900</v>
      </c>
      <c r="AD366" s="55">
        <f t="shared" si="56"/>
        <v>3.4222222222222221</v>
      </c>
      <c r="AE366" s="47"/>
      <c r="AF366" s="36"/>
      <c r="AG366" s="55" t="str">
        <f t="shared" si="57"/>
        <v>0</v>
      </c>
      <c r="AH366" s="60">
        <f t="shared" si="58"/>
        <v>46.407070707070709</v>
      </c>
      <c r="AI366" s="16">
        <v>54</v>
      </c>
      <c r="AJ366" s="61">
        <f t="shared" si="59"/>
        <v>100.40707070707072</v>
      </c>
      <c r="AK366" s="66"/>
      <c r="AL366" s="26"/>
      <c r="AM366" s="67"/>
      <c r="AN366" s="33" t="s">
        <v>2648</v>
      </c>
      <c r="AO366" s="5" t="s">
        <v>2648</v>
      </c>
      <c r="AP366" s="5" t="s">
        <v>340</v>
      </c>
      <c r="AQ366" s="5" t="s">
        <v>753</v>
      </c>
      <c r="AR366" s="5">
        <v>3469431485</v>
      </c>
      <c r="AS366" s="5">
        <v>3439743872</v>
      </c>
      <c r="AT366" s="5">
        <v>3469431485</v>
      </c>
      <c r="AU366" s="5">
        <v>3439643872</v>
      </c>
      <c r="AV366" s="5" t="s">
        <v>4</v>
      </c>
      <c r="AW366" s="5" t="s">
        <v>238</v>
      </c>
      <c r="AX366" s="5">
        <v>2007</v>
      </c>
      <c r="AY366" s="5" t="s">
        <v>125</v>
      </c>
      <c r="AZ366" s="5" t="s">
        <v>204</v>
      </c>
      <c r="BA366" s="5" t="s">
        <v>238</v>
      </c>
      <c r="BB366" s="5">
        <v>2009</v>
      </c>
      <c r="BC366" s="5" t="s">
        <v>125</v>
      </c>
      <c r="BD366" s="5" t="s">
        <v>206</v>
      </c>
      <c r="BE366" s="5" t="s">
        <v>238</v>
      </c>
      <c r="BF366" s="5">
        <v>2013</v>
      </c>
      <c r="BG366" s="5" t="s">
        <v>177</v>
      </c>
      <c r="BH366" s="5" t="s">
        <v>209</v>
      </c>
      <c r="BI366" s="5" t="s">
        <v>210</v>
      </c>
      <c r="BJ366" s="5">
        <v>2016</v>
      </c>
      <c r="BK366" s="5" t="s">
        <v>455</v>
      </c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 t="s">
        <v>128</v>
      </c>
      <c r="BW366" s="5"/>
      <c r="BX366" s="5">
        <v>2015</v>
      </c>
      <c r="BY366" s="5" t="s">
        <v>177</v>
      </c>
      <c r="BZ366" s="5"/>
      <c r="CA366" s="5"/>
      <c r="CB366" s="5"/>
      <c r="CC366" s="5"/>
      <c r="CD366" s="5"/>
      <c r="CE366" s="5"/>
      <c r="CF366" s="5"/>
      <c r="CG366" s="5"/>
      <c r="CH366" s="5">
        <v>0</v>
      </c>
      <c r="CI366" s="5">
        <v>0</v>
      </c>
      <c r="CJ366" s="5"/>
      <c r="CK366" s="5"/>
      <c r="CL366" s="5"/>
      <c r="CM366" s="5"/>
      <c r="CN366" s="5"/>
      <c r="CO366" s="5"/>
      <c r="CP366" s="5" t="s">
        <v>134</v>
      </c>
      <c r="CQ366" s="5" t="s">
        <v>134</v>
      </c>
      <c r="CR366" s="5"/>
      <c r="CS366" s="5"/>
      <c r="CT366" s="5"/>
      <c r="CU366" s="5"/>
      <c r="CV366" s="5"/>
    </row>
    <row r="367" spans="1:100" ht="114" x14ac:dyDescent="0.4">
      <c r="A367" s="40">
        <v>363</v>
      </c>
      <c r="B367" s="17">
        <v>363</v>
      </c>
      <c r="C367" s="14">
        <v>23800535</v>
      </c>
      <c r="D367" s="22" t="s">
        <v>2649</v>
      </c>
      <c r="E367" s="22" t="s">
        <v>2650</v>
      </c>
      <c r="F367" s="14" t="s">
        <v>2651</v>
      </c>
      <c r="G367" s="20">
        <v>34354</v>
      </c>
      <c r="H367" s="21" t="s">
        <v>2652</v>
      </c>
      <c r="I367" s="43">
        <v>3405016602</v>
      </c>
      <c r="J367" s="47">
        <v>797</v>
      </c>
      <c r="K367" s="36">
        <v>1100</v>
      </c>
      <c r="L367" s="49">
        <f t="shared" si="50"/>
        <v>14.49090909090909</v>
      </c>
      <c r="M367" s="47">
        <v>696</v>
      </c>
      <c r="N367" s="36">
        <v>1100</v>
      </c>
      <c r="O367" s="55">
        <f t="shared" si="51"/>
        <v>12.654545454545454</v>
      </c>
      <c r="P367" s="47">
        <v>792</v>
      </c>
      <c r="Q367" s="36">
        <v>1200</v>
      </c>
      <c r="R367" s="55">
        <f t="shared" si="52"/>
        <v>13.200000000000001</v>
      </c>
      <c r="S367" s="47"/>
      <c r="T367" s="36"/>
      <c r="U367" s="55" t="str">
        <f t="shared" si="53"/>
        <v>0</v>
      </c>
      <c r="V367" s="47"/>
      <c r="W367" s="36"/>
      <c r="X367" s="55" t="str">
        <f t="shared" si="54"/>
        <v>0</v>
      </c>
      <c r="Y367" s="47"/>
      <c r="Z367" s="36"/>
      <c r="AA367" s="55" t="str">
        <f t="shared" si="55"/>
        <v>0</v>
      </c>
      <c r="AB367" s="47"/>
      <c r="AC367" s="36"/>
      <c r="AD367" s="55" t="str">
        <f t="shared" si="56"/>
        <v>0</v>
      </c>
      <c r="AE367" s="47"/>
      <c r="AF367" s="36"/>
      <c r="AG367" s="55" t="str">
        <f t="shared" si="57"/>
        <v>0</v>
      </c>
      <c r="AH367" s="60">
        <f t="shared" si="58"/>
        <v>40.345454545454544</v>
      </c>
      <c r="AI367" s="16">
        <v>60</v>
      </c>
      <c r="AJ367" s="61">
        <f t="shared" si="59"/>
        <v>100.34545454545454</v>
      </c>
      <c r="AK367" s="66"/>
      <c r="AL367" s="26"/>
      <c r="AM367" s="67"/>
      <c r="AN367" s="33" t="s">
        <v>2652</v>
      </c>
      <c r="AO367" s="5" t="s">
        <v>2652</v>
      </c>
      <c r="AP367" s="5" t="s">
        <v>697</v>
      </c>
      <c r="AQ367" s="5" t="s">
        <v>2653</v>
      </c>
      <c r="AR367" s="5">
        <v>3405016602</v>
      </c>
      <c r="AS367" s="5">
        <v>0</v>
      </c>
      <c r="AT367" s="5">
        <v>0</v>
      </c>
      <c r="AU367" s="5">
        <v>0</v>
      </c>
      <c r="AV367" s="5" t="s">
        <v>4</v>
      </c>
      <c r="AW367" s="5" t="s">
        <v>238</v>
      </c>
      <c r="AX367" s="5">
        <v>2018</v>
      </c>
      <c r="AY367" s="5" t="s">
        <v>125</v>
      </c>
      <c r="AZ367" s="5" t="s">
        <v>204</v>
      </c>
      <c r="BA367" s="5" t="s">
        <v>238</v>
      </c>
      <c r="BB367" s="5">
        <v>2020</v>
      </c>
      <c r="BC367" s="5" t="s">
        <v>125</v>
      </c>
      <c r="BD367" s="5" t="s">
        <v>206</v>
      </c>
      <c r="BE367" s="5" t="s">
        <v>318</v>
      </c>
      <c r="BF367" s="5">
        <v>2018</v>
      </c>
      <c r="BG367" s="5" t="s">
        <v>2654</v>
      </c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 t="s">
        <v>131</v>
      </c>
      <c r="CE367" s="5" t="s">
        <v>2655</v>
      </c>
      <c r="CF367" s="5">
        <v>2014</v>
      </c>
      <c r="CG367" s="5" t="s">
        <v>2656</v>
      </c>
      <c r="CH367" s="5">
        <v>600</v>
      </c>
      <c r="CI367" s="5">
        <v>590</v>
      </c>
      <c r="CJ367" s="5"/>
      <c r="CK367" s="5"/>
      <c r="CL367" s="5"/>
      <c r="CM367" s="5"/>
      <c r="CN367" s="5"/>
      <c r="CO367" s="5"/>
      <c r="CP367" s="5" t="s">
        <v>117</v>
      </c>
      <c r="CQ367" s="5" t="s">
        <v>134</v>
      </c>
      <c r="CR367" s="5"/>
      <c r="CS367" s="5"/>
      <c r="CT367" s="5"/>
      <c r="CU367" s="5"/>
      <c r="CV367" s="5"/>
    </row>
    <row r="368" spans="1:100" ht="120" x14ac:dyDescent="0.4">
      <c r="A368" s="40">
        <v>364</v>
      </c>
      <c r="B368" s="17">
        <v>364</v>
      </c>
      <c r="C368" s="14">
        <v>23800648</v>
      </c>
      <c r="D368" s="22" t="s">
        <v>2657</v>
      </c>
      <c r="E368" s="22" t="s">
        <v>2658</v>
      </c>
      <c r="F368" s="14" t="s">
        <v>2659</v>
      </c>
      <c r="G368" s="20">
        <v>34851</v>
      </c>
      <c r="H368" s="21" t="s">
        <v>2660</v>
      </c>
      <c r="I368" s="43">
        <v>3123098511</v>
      </c>
      <c r="J368" s="47">
        <v>614</v>
      </c>
      <c r="K368" s="36">
        <v>1050</v>
      </c>
      <c r="L368" s="49">
        <f t="shared" si="50"/>
        <v>11.695238095238096</v>
      </c>
      <c r="M368" s="47">
        <v>583</v>
      </c>
      <c r="N368" s="36">
        <v>1100</v>
      </c>
      <c r="O368" s="55">
        <f t="shared" si="51"/>
        <v>10.600000000000001</v>
      </c>
      <c r="P368" s="47">
        <v>769</v>
      </c>
      <c r="Q368" s="36">
        <v>1200</v>
      </c>
      <c r="R368" s="55">
        <f t="shared" si="52"/>
        <v>12.816666666666666</v>
      </c>
      <c r="S368" s="47">
        <v>516</v>
      </c>
      <c r="T368" s="36">
        <v>600</v>
      </c>
      <c r="U368" s="55">
        <f t="shared" si="53"/>
        <v>17.2</v>
      </c>
      <c r="V368" s="47"/>
      <c r="W368" s="36"/>
      <c r="X368" s="55" t="str">
        <f t="shared" si="54"/>
        <v>0</v>
      </c>
      <c r="Y368" s="47"/>
      <c r="Z368" s="36"/>
      <c r="AA368" s="55" t="str">
        <f t="shared" si="55"/>
        <v>0</v>
      </c>
      <c r="AB368" s="47"/>
      <c r="AC368" s="36"/>
      <c r="AD368" s="55" t="str">
        <f t="shared" si="56"/>
        <v>0</v>
      </c>
      <c r="AE368" s="47"/>
      <c r="AF368" s="36"/>
      <c r="AG368" s="55" t="str">
        <f t="shared" si="57"/>
        <v>0</v>
      </c>
      <c r="AH368" s="60">
        <f t="shared" si="58"/>
        <v>52.311904761904771</v>
      </c>
      <c r="AI368" s="16">
        <v>48</v>
      </c>
      <c r="AJ368" s="61">
        <f t="shared" si="59"/>
        <v>100.31190476190477</v>
      </c>
      <c r="AK368" s="66"/>
      <c r="AL368" s="26"/>
      <c r="AM368" s="67"/>
      <c r="AN368" s="33" t="s">
        <v>2660</v>
      </c>
      <c r="AO368" s="5" t="s">
        <v>2660</v>
      </c>
      <c r="AP368" s="5" t="s">
        <v>114</v>
      </c>
      <c r="AQ368" s="5" t="s">
        <v>1652</v>
      </c>
      <c r="AR368" s="5">
        <v>3123098511</v>
      </c>
      <c r="AS368" s="5"/>
      <c r="AT368" s="5"/>
      <c r="AU368" s="5"/>
      <c r="AV368" s="5" t="s">
        <v>4</v>
      </c>
      <c r="AW368" s="5" t="s">
        <v>238</v>
      </c>
      <c r="AX368" s="5">
        <v>2012</v>
      </c>
      <c r="AY368" s="5" t="s">
        <v>125</v>
      </c>
      <c r="AZ368" s="5" t="s">
        <v>204</v>
      </c>
      <c r="BA368" s="5" t="s">
        <v>238</v>
      </c>
      <c r="BB368" s="5">
        <v>2015</v>
      </c>
      <c r="BC368" s="5" t="s">
        <v>125</v>
      </c>
      <c r="BD368" s="5" t="s">
        <v>206</v>
      </c>
      <c r="BE368" s="5" t="s">
        <v>238</v>
      </c>
      <c r="BF368" s="5">
        <v>2019</v>
      </c>
      <c r="BG368" s="5" t="s">
        <v>308</v>
      </c>
      <c r="BH368" s="5" t="s">
        <v>209</v>
      </c>
      <c r="BI368" s="5" t="s">
        <v>436</v>
      </c>
      <c r="BJ368" s="5">
        <v>2018</v>
      </c>
      <c r="BK368" s="5" t="s">
        <v>2661</v>
      </c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>
        <v>0</v>
      </c>
      <c r="CI368" s="5">
        <v>0</v>
      </c>
      <c r="CJ368" s="5"/>
      <c r="CK368" s="5"/>
      <c r="CL368" s="5"/>
      <c r="CM368" s="5"/>
      <c r="CN368" s="5"/>
      <c r="CO368" s="5"/>
      <c r="CP368" s="5" t="s">
        <v>117</v>
      </c>
      <c r="CQ368" s="5" t="s">
        <v>134</v>
      </c>
      <c r="CR368" s="5"/>
      <c r="CS368" s="5"/>
      <c r="CT368" s="5"/>
      <c r="CU368" s="5"/>
      <c r="CV368" s="5"/>
    </row>
    <row r="369" spans="1:100" ht="114" x14ac:dyDescent="0.4">
      <c r="A369" s="40">
        <v>365</v>
      </c>
      <c r="B369" s="17">
        <v>365</v>
      </c>
      <c r="C369" s="14">
        <v>23800525</v>
      </c>
      <c r="D369" s="22" t="s">
        <v>2366</v>
      </c>
      <c r="E369" s="22" t="s">
        <v>2662</v>
      </c>
      <c r="F369" s="14" t="s">
        <v>2663</v>
      </c>
      <c r="G369" s="20">
        <v>34454</v>
      </c>
      <c r="H369" s="21" t="s">
        <v>2664</v>
      </c>
      <c r="I369" s="43">
        <v>3415566737</v>
      </c>
      <c r="J369" s="47">
        <v>602</v>
      </c>
      <c r="K369" s="36">
        <v>1100</v>
      </c>
      <c r="L369" s="49">
        <f t="shared" si="50"/>
        <v>10.945454545454545</v>
      </c>
      <c r="M369" s="47">
        <v>623</v>
      </c>
      <c r="N369" s="36">
        <v>1100</v>
      </c>
      <c r="O369" s="55">
        <f t="shared" si="51"/>
        <v>11.327272727272728</v>
      </c>
      <c r="P369" s="47">
        <v>298</v>
      </c>
      <c r="Q369" s="36">
        <v>550</v>
      </c>
      <c r="R369" s="55">
        <f t="shared" si="52"/>
        <v>10.836363636363638</v>
      </c>
      <c r="S369" s="47">
        <v>671</v>
      </c>
      <c r="T369" s="36">
        <v>1200</v>
      </c>
      <c r="U369" s="55">
        <f t="shared" si="53"/>
        <v>11.183333333333334</v>
      </c>
      <c r="V369" s="47"/>
      <c r="W369" s="36"/>
      <c r="X369" s="55" t="str">
        <f t="shared" si="54"/>
        <v>0</v>
      </c>
      <c r="Y369" s="47"/>
      <c r="Z369" s="36"/>
      <c r="AA369" s="55" t="str">
        <f t="shared" si="55"/>
        <v>0</v>
      </c>
      <c r="AB369" s="47"/>
      <c r="AC369" s="36"/>
      <c r="AD369" s="55" t="str">
        <f t="shared" si="56"/>
        <v>0</v>
      </c>
      <c r="AE369" s="47"/>
      <c r="AF369" s="36"/>
      <c r="AG369" s="55" t="str">
        <f t="shared" si="57"/>
        <v>0</v>
      </c>
      <c r="AH369" s="60">
        <f t="shared" si="58"/>
        <v>44.292424242424246</v>
      </c>
      <c r="AI369" s="16">
        <v>56</v>
      </c>
      <c r="AJ369" s="61">
        <f t="shared" si="59"/>
        <v>100.29242424242425</v>
      </c>
      <c r="AK369" s="66"/>
      <c r="AL369" s="26"/>
      <c r="AM369" s="67"/>
      <c r="AN369" s="33" t="s">
        <v>2664</v>
      </c>
      <c r="AO369" s="5" t="s">
        <v>2664</v>
      </c>
      <c r="AP369" s="5" t="s">
        <v>114</v>
      </c>
      <c r="AQ369" s="5" t="s">
        <v>292</v>
      </c>
      <c r="AR369" s="5">
        <v>3415566737</v>
      </c>
      <c r="AS369" s="5">
        <v>3415566737</v>
      </c>
      <c r="AT369" s="5">
        <v>3415566737</v>
      </c>
      <c r="AU369" s="5">
        <v>3415566737</v>
      </c>
      <c r="AV369" s="5" t="s">
        <v>4</v>
      </c>
      <c r="AW369" s="5" t="s">
        <v>238</v>
      </c>
      <c r="AX369" s="5">
        <v>2014</v>
      </c>
      <c r="AY369" s="5" t="s">
        <v>125</v>
      </c>
      <c r="AZ369" s="5" t="s">
        <v>204</v>
      </c>
      <c r="BA369" s="5" t="s">
        <v>238</v>
      </c>
      <c r="BB369" s="5">
        <v>2016</v>
      </c>
      <c r="BC369" s="5" t="s">
        <v>125</v>
      </c>
      <c r="BD369" s="5" t="s">
        <v>206</v>
      </c>
      <c r="BE369" s="5" t="s">
        <v>238</v>
      </c>
      <c r="BF369" s="5">
        <v>2019</v>
      </c>
      <c r="BG369" s="5" t="s">
        <v>455</v>
      </c>
      <c r="BH369" s="5" t="s">
        <v>209</v>
      </c>
      <c r="BI369" s="5" t="s">
        <v>2665</v>
      </c>
      <c r="BJ369" s="5">
        <v>2020</v>
      </c>
      <c r="BK369" s="5" t="s">
        <v>1310</v>
      </c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 t="s">
        <v>131</v>
      </c>
      <c r="CE369" s="5" t="s">
        <v>240</v>
      </c>
      <c r="CF369" s="5">
        <v>2015</v>
      </c>
      <c r="CG369" s="5" t="s">
        <v>2666</v>
      </c>
      <c r="CH369" s="5">
        <v>600</v>
      </c>
      <c r="CI369" s="5">
        <v>426</v>
      </c>
      <c r="CJ369" s="5"/>
      <c r="CK369" s="5"/>
      <c r="CL369" s="5"/>
      <c r="CM369" s="5"/>
      <c r="CN369" s="5"/>
      <c r="CO369" s="5"/>
      <c r="CP369" s="5" t="s">
        <v>117</v>
      </c>
      <c r="CQ369" s="5" t="s">
        <v>134</v>
      </c>
      <c r="CR369" s="5"/>
      <c r="CS369" s="5"/>
      <c r="CT369" s="5"/>
      <c r="CU369" s="5"/>
      <c r="CV369" s="5"/>
    </row>
    <row r="370" spans="1:100" ht="114" x14ac:dyDescent="0.4">
      <c r="A370" s="40">
        <v>366</v>
      </c>
      <c r="B370" s="17">
        <v>366</v>
      </c>
      <c r="C370" s="14">
        <v>23800588</v>
      </c>
      <c r="D370" s="22" t="s">
        <v>2667</v>
      </c>
      <c r="E370" s="22" t="s">
        <v>2668</v>
      </c>
      <c r="F370" s="14" t="s">
        <v>2669</v>
      </c>
      <c r="G370" s="20">
        <v>34222</v>
      </c>
      <c r="H370" s="21" t="s">
        <v>2670</v>
      </c>
      <c r="I370" s="43">
        <v>3429721319</v>
      </c>
      <c r="J370" s="47">
        <v>499</v>
      </c>
      <c r="K370" s="36">
        <v>1050</v>
      </c>
      <c r="L370" s="49">
        <f t="shared" si="50"/>
        <v>9.5047619047619047</v>
      </c>
      <c r="M370" s="47">
        <v>977</v>
      </c>
      <c r="N370" s="36">
        <v>1300</v>
      </c>
      <c r="O370" s="55">
        <f t="shared" si="51"/>
        <v>15.030769230769231</v>
      </c>
      <c r="P370" s="47">
        <v>282</v>
      </c>
      <c r="Q370" s="36">
        <v>600</v>
      </c>
      <c r="R370" s="55">
        <f t="shared" si="52"/>
        <v>9.3999999999999986</v>
      </c>
      <c r="S370" s="47">
        <v>614</v>
      </c>
      <c r="T370" s="36">
        <v>1200</v>
      </c>
      <c r="U370" s="55">
        <f t="shared" si="53"/>
        <v>10.233333333333334</v>
      </c>
      <c r="V370" s="47"/>
      <c r="W370" s="36"/>
      <c r="X370" s="55" t="str">
        <f t="shared" si="54"/>
        <v>0</v>
      </c>
      <c r="Y370" s="47"/>
      <c r="Z370" s="36"/>
      <c r="AA370" s="55" t="str">
        <f t="shared" si="55"/>
        <v>0</v>
      </c>
      <c r="AB370" s="47"/>
      <c r="AC370" s="36"/>
      <c r="AD370" s="55" t="str">
        <f t="shared" si="56"/>
        <v>0</v>
      </c>
      <c r="AE370" s="47"/>
      <c r="AF370" s="36"/>
      <c r="AG370" s="55" t="str">
        <f t="shared" si="57"/>
        <v>0</v>
      </c>
      <c r="AH370" s="60">
        <f t="shared" si="58"/>
        <v>44.16886446886447</v>
      </c>
      <c r="AI370" s="16">
        <v>56</v>
      </c>
      <c r="AJ370" s="61">
        <f t="shared" si="59"/>
        <v>100.16886446886447</v>
      </c>
      <c r="AK370" s="66"/>
      <c r="AL370" s="26"/>
      <c r="AM370" s="67"/>
      <c r="AN370" s="33" t="s">
        <v>2670</v>
      </c>
      <c r="AO370" s="5" t="s">
        <v>2670</v>
      </c>
      <c r="AP370" s="5" t="s">
        <v>170</v>
      </c>
      <c r="AQ370" s="5" t="s">
        <v>375</v>
      </c>
      <c r="AR370" s="5">
        <v>3429721319</v>
      </c>
      <c r="AS370" s="5"/>
      <c r="AT370" s="5"/>
      <c r="AU370" s="5"/>
      <c r="AV370" s="5" t="s">
        <v>4</v>
      </c>
      <c r="AW370" s="5" t="s">
        <v>238</v>
      </c>
      <c r="AX370" s="5">
        <v>2007</v>
      </c>
      <c r="AY370" s="5" t="s">
        <v>125</v>
      </c>
      <c r="AZ370" s="5" t="s">
        <v>204</v>
      </c>
      <c r="BA370" s="5" t="s">
        <v>238</v>
      </c>
      <c r="BB370" s="5">
        <v>2019</v>
      </c>
      <c r="BC370" s="5" t="s">
        <v>177</v>
      </c>
      <c r="BD370" s="5" t="s">
        <v>206</v>
      </c>
      <c r="BE370" s="5" t="s">
        <v>662</v>
      </c>
      <c r="BF370" s="5">
        <v>2014</v>
      </c>
      <c r="BG370" s="5" t="s">
        <v>663</v>
      </c>
      <c r="BH370" s="5" t="s">
        <v>209</v>
      </c>
      <c r="BI370" s="5" t="s">
        <v>2671</v>
      </c>
      <c r="BJ370" s="5">
        <v>2017</v>
      </c>
      <c r="BK370" s="5" t="s">
        <v>663</v>
      </c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 t="s">
        <v>131</v>
      </c>
      <c r="CE370" s="5" t="s">
        <v>132</v>
      </c>
      <c r="CF370" s="5">
        <v>2006</v>
      </c>
      <c r="CG370" s="5" t="s">
        <v>2672</v>
      </c>
      <c r="CH370" s="5">
        <v>300</v>
      </c>
      <c r="CI370" s="5">
        <v>296</v>
      </c>
      <c r="CJ370" s="5"/>
      <c r="CK370" s="5"/>
      <c r="CL370" s="5"/>
      <c r="CM370" s="5"/>
      <c r="CN370" s="5"/>
      <c r="CO370" s="5"/>
      <c r="CP370" s="5" t="s">
        <v>117</v>
      </c>
      <c r="CQ370" s="5" t="s">
        <v>134</v>
      </c>
      <c r="CR370" s="5"/>
      <c r="CS370" s="5"/>
      <c r="CT370" s="5"/>
      <c r="CU370" s="5"/>
      <c r="CV370" s="5"/>
    </row>
    <row r="371" spans="1:100" ht="114" x14ac:dyDescent="0.4">
      <c r="A371" s="40">
        <v>367</v>
      </c>
      <c r="B371" s="17">
        <v>367</v>
      </c>
      <c r="C371" s="14">
        <v>23800924</v>
      </c>
      <c r="D371" s="22" t="s">
        <v>2673</v>
      </c>
      <c r="E371" s="22" t="s">
        <v>1079</v>
      </c>
      <c r="F371" s="14" t="s">
        <v>2674</v>
      </c>
      <c r="G371" s="20">
        <v>32874</v>
      </c>
      <c r="H371" s="21" t="s">
        <v>2675</v>
      </c>
      <c r="I371" s="43">
        <v>3327540679</v>
      </c>
      <c r="J371" s="47">
        <v>719</v>
      </c>
      <c r="K371" s="36">
        <v>1050</v>
      </c>
      <c r="L371" s="49">
        <f t="shared" si="50"/>
        <v>13.695238095238096</v>
      </c>
      <c r="M371" s="47">
        <v>538</v>
      </c>
      <c r="N371" s="36">
        <v>1100</v>
      </c>
      <c r="O371" s="55">
        <f t="shared" si="51"/>
        <v>9.7818181818181813</v>
      </c>
      <c r="P371" s="47">
        <v>225</v>
      </c>
      <c r="Q371" s="36">
        <v>550</v>
      </c>
      <c r="R371" s="55">
        <f t="shared" si="52"/>
        <v>8.1818181818181817</v>
      </c>
      <c r="S371" s="47">
        <v>686</v>
      </c>
      <c r="T371" s="36">
        <v>1100</v>
      </c>
      <c r="U371" s="55">
        <f t="shared" si="53"/>
        <v>12.472727272727273</v>
      </c>
      <c r="V371" s="47"/>
      <c r="W371" s="36"/>
      <c r="X371" s="55" t="str">
        <f t="shared" si="54"/>
        <v>0</v>
      </c>
      <c r="Y371" s="47"/>
      <c r="Z371" s="36"/>
      <c r="AA371" s="55" t="str">
        <f t="shared" si="55"/>
        <v>0</v>
      </c>
      <c r="AB371" s="47"/>
      <c r="AC371" s="36"/>
      <c r="AD371" s="55" t="str">
        <f t="shared" si="56"/>
        <v>0</v>
      </c>
      <c r="AE371" s="47"/>
      <c r="AF371" s="36"/>
      <c r="AG371" s="55" t="str">
        <f t="shared" si="57"/>
        <v>0</v>
      </c>
      <c r="AH371" s="60">
        <f t="shared" si="58"/>
        <v>44.131601731601734</v>
      </c>
      <c r="AI371" s="16">
        <v>56</v>
      </c>
      <c r="AJ371" s="61">
        <f t="shared" si="59"/>
        <v>100.13160173160173</v>
      </c>
      <c r="AK371" s="66"/>
      <c r="AL371" s="26"/>
      <c r="AM371" s="67"/>
      <c r="AN371" s="33" t="s">
        <v>2675</v>
      </c>
      <c r="AO371" s="5" t="s">
        <v>2675</v>
      </c>
      <c r="AP371" s="5" t="s">
        <v>1487</v>
      </c>
      <c r="AQ371" s="5" t="s">
        <v>2676</v>
      </c>
      <c r="AR371" s="5">
        <v>3327540679</v>
      </c>
      <c r="AS371" s="5"/>
      <c r="AT371" s="5"/>
      <c r="AU371" s="5"/>
      <c r="AV371" s="5" t="s">
        <v>4</v>
      </c>
      <c r="AW371" s="5" t="s">
        <v>121</v>
      </c>
      <c r="AX371" s="5">
        <v>2006</v>
      </c>
      <c r="AY371" s="5" t="s">
        <v>125</v>
      </c>
      <c r="AZ371" s="5" t="s">
        <v>123</v>
      </c>
      <c r="BA371" s="5" t="s">
        <v>124</v>
      </c>
      <c r="BB371" s="5">
        <v>2008</v>
      </c>
      <c r="BC371" s="5" t="s">
        <v>125</v>
      </c>
      <c r="BD371" s="5" t="s">
        <v>206</v>
      </c>
      <c r="BE371" s="5" t="s">
        <v>284</v>
      </c>
      <c r="BF371" s="5">
        <v>2010</v>
      </c>
      <c r="BG371" s="5" t="s">
        <v>821</v>
      </c>
      <c r="BH371" s="5" t="s">
        <v>209</v>
      </c>
      <c r="BI371" s="5" t="s">
        <v>210</v>
      </c>
      <c r="BJ371" s="5">
        <v>2018</v>
      </c>
      <c r="BK371" s="5" t="s">
        <v>127</v>
      </c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>
        <v>0</v>
      </c>
      <c r="CI371" s="5">
        <v>0</v>
      </c>
      <c r="CJ371" s="5"/>
      <c r="CK371" s="5"/>
      <c r="CL371" s="5"/>
      <c r="CM371" s="5"/>
      <c r="CN371" s="5"/>
      <c r="CO371" s="5"/>
      <c r="CP371" s="5"/>
      <c r="CQ371" s="5" t="s">
        <v>134</v>
      </c>
      <c r="CR371" s="5"/>
      <c r="CS371" s="5"/>
      <c r="CT371" s="5"/>
      <c r="CU371" s="5"/>
      <c r="CV371" s="5"/>
    </row>
    <row r="372" spans="1:100" ht="135" x14ac:dyDescent="0.4">
      <c r="A372" s="40">
        <v>368</v>
      </c>
      <c r="B372" s="17">
        <v>368</v>
      </c>
      <c r="C372" s="14">
        <v>23800396</v>
      </c>
      <c r="D372" s="22" t="s">
        <v>2677</v>
      </c>
      <c r="E372" s="22" t="s">
        <v>2678</v>
      </c>
      <c r="F372" s="14" t="s">
        <v>2679</v>
      </c>
      <c r="G372" s="20">
        <v>32570</v>
      </c>
      <c r="H372" s="21" t="s">
        <v>2680</v>
      </c>
      <c r="I372" s="43">
        <v>3429316192</v>
      </c>
      <c r="J372" s="47">
        <v>533</v>
      </c>
      <c r="K372" s="36">
        <v>900</v>
      </c>
      <c r="L372" s="49">
        <f t="shared" si="50"/>
        <v>11.844444444444445</v>
      </c>
      <c r="M372" s="47">
        <v>660</v>
      </c>
      <c r="N372" s="36">
        <v>1100</v>
      </c>
      <c r="O372" s="55">
        <f t="shared" si="51"/>
        <v>12</v>
      </c>
      <c r="P372" s="47">
        <v>335</v>
      </c>
      <c r="Q372" s="36">
        <v>550</v>
      </c>
      <c r="R372" s="55">
        <f t="shared" si="52"/>
        <v>12.181818181818183</v>
      </c>
      <c r="S372" s="47"/>
      <c r="T372" s="36"/>
      <c r="U372" s="55" t="str">
        <f t="shared" si="53"/>
        <v>0</v>
      </c>
      <c r="V372" s="47"/>
      <c r="W372" s="36"/>
      <c r="X372" s="55" t="str">
        <f t="shared" si="54"/>
        <v>0</v>
      </c>
      <c r="Y372" s="47"/>
      <c r="Z372" s="36"/>
      <c r="AA372" s="55" t="str">
        <f t="shared" si="55"/>
        <v>0</v>
      </c>
      <c r="AB372" s="47"/>
      <c r="AC372" s="36"/>
      <c r="AD372" s="55" t="str">
        <f t="shared" si="56"/>
        <v>0</v>
      </c>
      <c r="AE372" s="47"/>
      <c r="AF372" s="36"/>
      <c r="AG372" s="55" t="str">
        <f t="shared" si="57"/>
        <v>0</v>
      </c>
      <c r="AH372" s="60">
        <f t="shared" si="58"/>
        <v>36.026262626262628</v>
      </c>
      <c r="AI372" s="16">
        <v>64</v>
      </c>
      <c r="AJ372" s="61">
        <f t="shared" si="59"/>
        <v>100.02626262626262</v>
      </c>
      <c r="AK372" s="66"/>
      <c r="AL372" s="26"/>
      <c r="AM372" s="67"/>
      <c r="AN372" s="33" t="s">
        <v>2680</v>
      </c>
      <c r="AO372" s="5" t="s">
        <v>2680</v>
      </c>
      <c r="AP372" s="5" t="s">
        <v>2681</v>
      </c>
      <c r="AQ372" s="5" t="s">
        <v>1996</v>
      </c>
      <c r="AR372" s="5">
        <v>3429316192</v>
      </c>
      <c r="AS372" s="5"/>
      <c r="AT372" s="5"/>
      <c r="AU372" s="5"/>
      <c r="AV372" s="5" t="s">
        <v>4</v>
      </c>
      <c r="AW372" s="5" t="s">
        <v>2682</v>
      </c>
      <c r="AX372" s="5">
        <v>2008</v>
      </c>
      <c r="AY372" s="5" t="s">
        <v>2683</v>
      </c>
      <c r="AZ372" s="5" t="s">
        <v>204</v>
      </c>
      <c r="BA372" s="5" t="s">
        <v>2684</v>
      </c>
      <c r="BB372" s="5">
        <v>2010</v>
      </c>
      <c r="BC372" s="5" t="s">
        <v>2683</v>
      </c>
      <c r="BD372" s="5" t="s">
        <v>206</v>
      </c>
      <c r="BE372" s="5" t="s">
        <v>526</v>
      </c>
      <c r="BF372" s="5">
        <v>2012</v>
      </c>
      <c r="BG372" s="5" t="s">
        <v>127</v>
      </c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>
        <v>0</v>
      </c>
      <c r="CI372" s="5">
        <v>0</v>
      </c>
      <c r="CJ372" s="5"/>
      <c r="CK372" s="5"/>
      <c r="CL372" s="5"/>
      <c r="CM372" s="5"/>
      <c r="CN372" s="5"/>
      <c r="CO372" s="5"/>
      <c r="CP372" s="5"/>
      <c r="CQ372" s="5" t="s">
        <v>134</v>
      </c>
      <c r="CR372" s="5"/>
      <c r="CS372" s="5"/>
      <c r="CT372" s="5"/>
      <c r="CU372" s="5"/>
      <c r="CV372" s="5"/>
    </row>
    <row r="373" spans="1:100" ht="114" x14ac:dyDescent="0.4">
      <c r="A373" s="40">
        <v>369</v>
      </c>
      <c r="B373" s="17">
        <v>369</v>
      </c>
      <c r="C373" s="14">
        <v>23800784</v>
      </c>
      <c r="D373" s="22" t="s">
        <v>2382</v>
      </c>
      <c r="E373" s="22" t="s">
        <v>2685</v>
      </c>
      <c r="F373" s="14" t="s">
        <v>2686</v>
      </c>
      <c r="G373" s="20">
        <v>31107</v>
      </c>
      <c r="H373" s="21" t="s">
        <v>2687</v>
      </c>
      <c r="I373" s="43">
        <v>3409890467</v>
      </c>
      <c r="J373" s="47">
        <v>486</v>
      </c>
      <c r="K373" s="36">
        <v>850</v>
      </c>
      <c r="L373" s="49">
        <f t="shared" si="50"/>
        <v>11.435294117647059</v>
      </c>
      <c r="M373" s="47">
        <v>508</v>
      </c>
      <c r="N373" s="36">
        <v>1100</v>
      </c>
      <c r="O373" s="55">
        <f t="shared" si="51"/>
        <v>9.2363636363636363</v>
      </c>
      <c r="P373" s="47">
        <v>266</v>
      </c>
      <c r="Q373" s="36">
        <v>550</v>
      </c>
      <c r="R373" s="55">
        <f t="shared" si="52"/>
        <v>9.672727272727272</v>
      </c>
      <c r="S373" s="47">
        <v>627</v>
      </c>
      <c r="T373" s="36">
        <v>1100</v>
      </c>
      <c r="U373" s="55">
        <f t="shared" si="53"/>
        <v>11.399999999999999</v>
      </c>
      <c r="V373" s="47"/>
      <c r="W373" s="36"/>
      <c r="X373" s="55" t="str">
        <f t="shared" si="54"/>
        <v>0</v>
      </c>
      <c r="Y373" s="47"/>
      <c r="Z373" s="36"/>
      <c r="AA373" s="55" t="str">
        <f t="shared" si="55"/>
        <v>0</v>
      </c>
      <c r="AB373" s="47">
        <v>583</v>
      </c>
      <c r="AC373" s="36">
        <v>900</v>
      </c>
      <c r="AD373" s="55">
        <f t="shared" si="56"/>
        <v>3.2388888888888889</v>
      </c>
      <c r="AE373" s="47"/>
      <c r="AF373" s="36"/>
      <c r="AG373" s="55" t="str">
        <f t="shared" si="57"/>
        <v>0</v>
      </c>
      <c r="AH373" s="60">
        <f t="shared" si="58"/>
        <v>44.983273915626853</v>
      </c>
      <c r="AI373" s="16">
        <v>55</v>
      </c>
      <c r="AJ373" s="61">
        <f t="shared" si="59"/>
        <v>99.983273915626853</v>
      </c>
      <c r="AK373" s="66"/>
      <c r="AL373" s="26"/>
      <c r="AM373" s="67"/>
      <c r="AN373" s="33" t="s">
        <v>2687</v>
      </c>
      <c r="AO373" s="5" t="s">
        <v>2687</v>
      </c>
      <c r="AP373" s="5" t="s">
        <v>393</v>
      </c>
      <c r="AQ373" s="5" t="s">
        <v>413</v>
      </c>
      <c r="AR373" s="5">
        <v>3409890467</v>
      </c>
      <c r="AS373" s="5">
        <v>3120959645</v>
      </c>
      <c r="AT373" s="5"/>
      <c r="AU373" s="5"/>
      <c r="AV373" s="5" t="s">
        <v>4</v>
      </c>
      <c r="AW373" s="5" t="s">
        <v>121</v>
      </c>
      <c r="AX373" s="5">
        <v>2002</v>
      </c>
      <c r="AY373" s="5" t="s">
        <v>125</v>
      </c>
      <c r="AZ373" s="5" t="s">
        <v>204</v>
      </c>
      <c r="BA373" s="5" t="s">
        <v>238</v>
      </c>
      <c r="BB373" s="5">
        <v>2004</v>
      </c>
      <c r="BC373" s="5" t="s">
        <v>125</v>
      </c>
      <c r="BD373" s="5" t="s">
        <v>206</v>
      </c>
      <c r="BE373" s="5" t="s">
        <v>238</v>
      </c>
      <c r="BF373" s="5">
        <v>2008</v>
      </c>
      <c r="BG373" s="5" t="s">
        <v>306</v>
      </c>
      <c r="BH373" s="5" t="s">
        <v>209</v>
      </c>
      <c r="BI373" s="5" t="s">
        <v>210</v>
      </c>
      <c r="BJ373" s="5">
        <v>2013</v>
      </c>
      <c r="BK373" s="5" t="s">
        <v>306</v>
      </c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 t="s">
        <v>128</v>
      </c>
      <c r="BW373" s="5" t="s">
        <v>2688</v>
      </c>
      <c r="BX373" s="5">
        <v>2016</v>
      </c>
      <c r="BY373" s="5" t="s">
        <v>177</v>
      </c>
      <c r="BZ373" s="5"/>
      <c r="CA373" s="5"/>
      <c r="CB373" s="5"/>
      <c r="CC373" s="5"/>
      <c r="CD373" s="5" t="s">
        <v>131</v>
      </c>
      <c r="CE373" s="5"/>
      <c r="CF373" s="5">
        <v>2006</v>
      </c>
      <c r="CG373" s="5" t="s">
        <v>2689</v>
      </c>
      <c r="CH373" s="5">
        <v>300</v>
      </c>
      <c r="CI373" s="5">
        <v>285</v>
      </c>
      <c r="CJ373" s="5"/>
      <c r="CK373" s="5"/>
      <c r="CL373" s="5"/>
      <c r="CM373" s="5"/>
      <c r="CN373" s="5"/>
      <c r="CO373" s="5"/>
      <c r="CP373" s="5"/>
      <c r="CQ373" s="5" t="s">
        <v>134</v>
      </c>
      <c r="CR373" s="5"/>
      <c r="CS373" s="5"/>
      <c r="CT373" s="5"/>
      <c r="CU373" s="5"/>
      <c r="CV373" s="5"/>
    </row>
    <row r="374" spans="1:100" ht="114" x14ac:dyDescent="0.4">
      <c r="A374" s="40">
        <v>370</v>
      </c>
      <c r="B374" s="17">
        <v>370</v>
      </c>
      <c r="C374" s="14">
        <v>23800370</v>
      </c>
      <c r="D374" s="22" t="s">
        <v>2690</v>
      </c>
      <c r="E374" s="22" t="s">
        <v>2691</v>
      </c>
      <c r="F374" s="14" t="s">
        <v>2692</v>
      </c>
      <c r="G374" s="20">
        <v>35855</v>
      </c>
      <c r="H374" s="21" t="s">
        <v>2693</v>
      </c>
      <c r="I374" s="43">
        <v>3433222883</v>
      </c>
      <c r="J374" s="47">
        <v>787</v>
      </c>
      <c r="K374" s="36">
        <v>1100</v>
      </c>
      <c r="L374" s="49">
        <f t="shared" si="50"/>
        <v>14.309090909090909</v>
      </c>
      <c r="M374" s="47">
        <v>621</v>
      </c>
      <c r="N374" s="36">
        <v>1100</v>
      </c>
      <c r="O374" s="55">
        <f t="shared" si="51"/>
        <v>11.290909090909091</v>
      </c>
      <c r="P374" s="47">
        <v>367</v>
      </c>
      <c r="Q374" s="36">
        <v>550</v>
      </c>
      <c r="R374" s="55">
        <f t="shared" si="52"/>
        <v>13.345454545454544</v>
      </c>
      <c r="S374" s="47"/>
      <c r="T374" s="36"/>
      <c r="U374" s="55" t="str">
        <f t="shared" si="53"/>
        <v>0</v>
      </c>
      <c r="V374" s="47"/>
      <c r="W374" s="36"/>
      <c r="X374" s="55" t="str">
        <f t="shared" si="54"/>
        <v>0</v>
      </c>
      <c r="Y374" s="47"/>
      <c r="Z374" s="36"/>
      <c r="AA374" s="55" t="str">
        <f t="shared" si="55"/>
        <v>0</v>
      </c>
      <c r="AB374" s="47"/>
      <c r="AC374" s="36"/>
      <c r="AD374" s="55" t="str">
        <f t="shared" si="56"/>
        <v>0</v>
      </c>
      <c r="AE374" s="47"/>
      <c r="AF374" s="36"/>
      <c r="AG374" s="55" t="str">
        <f t="shared" si="57"/>
        <v>0</v>
      </c>
      <c r="AH374" s="60">
        <f t="shared" si="58"/>
        <v>38.945454545454545</v>
      </c>
      <c r="AI374" s="16">
        <v>61</v>
      </c>
      <c r="AJ374" s="61">
        <f t="shared" si="59"/>
        <v>99.945454545454538</v>
      </c>
      <c r="AK374" s="66"/>
      <c r="AL374" s="26"/>
      <c r="AM374" s="67"/>
      <c r="AN374" s="33" t="s">
        <v>2693</v>
      </c>
      <c r="AO374" s="5" t="s">
        <v>2693</v>
      </c>
      <c r="AP374" s="5" t="s">
        <v>114</v>
      </c>
      <c r="AQ374" s="5" t="s">
        <v>2694</v>
      </c>
      <c r="AR374" s="5">
        <v>3433222883</v>
      </c>
      <c r="AS374" s="5"/>
      <c r="AT374" s="5"/>
      <c r="AU374" s="5"/>
      <c r="AV374" s="5" t="s">
        <v>4</v>
      </c>
      <c r="AW374" s="5" t="s">
        <v>569</v>
      </c>
      <c r="AX374" s="5">
        <v>2014</v>
      </c>
      <c r="AY374" s="5" t="s">
        <v>125</v>
      </c>
      <c r="AZ374" s="5" t="s">
        <v>204</v>
      </c>
      <c r="BA374" s="5" t="s">
        <v>569</v>
      </c>
      <c r="BB374" s="5">
        <v>2016</v>
      </c>
      <c r="BC374" s="5" t="s">
        <v>125</v>
      </c>
      <c r="BD374" s="5" t="s">
        <v>206</v>
      </c>
      <c r="BE374" s="5" t="s">
        <v>284</v>
      </c>
      <c r="BF374" s="5">
        <v>2020</v>
      </c>
      <c r="BG374" s="5" t="s">
        <v>127</v>
      </c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 t="s">
        <v>131</v>
      </c>
      <c r="CE374" s="5" t="s">
        <v>328</v>
      </c>
      <c r="CF374" s="5">
        <v>2017</v>
      </c>
      <c r="CG374" s="5" t="s">
        <v>155</v>
      </c>
      <c r="CH374" s="5">
        <v>600</v>
      </c>
      <c r="CI374" s="5">
        <v>531</v>
      </c>
      <c r="CJ374" s="5"/>
      <c r="CK374" s="5"/>
      <c r="CL374" s="5"/>
      <c r="CM374" s="5"/>
      <c r="CN374" s="5"/>
      <c r="CO374" s="5"/>
      <c r="CP374" s="5" t="s">
        <v>117</v>
      </c>
      <c r="CQ374" s="5" t="s">
        <v>134</v>
      </c>
      <c r="CR374" s="5"/>
      <c r="CS374" s="5"/>
      <c r="CT374" s="5"/>
      <c r="CU374" s="5"/>
      <c r="CV374" s="5"/>
    </row>
    <row r="375" spans="1:100" ht="120" x14ac:dyDescent="0.4">
      <c r="A375" s="40">
        <v>371</v>
      </c>
      <c r="B375" s="17">
        <v>371</v>
      </c>
      <c r="C375" s="14">
        <v>23800466</v>
      </c>
      <c r="D375" s="22" t="s">
        <v>2695</v>
      </c>
      <c r="E375" s="22" t="s">
        <v>2696</v>
      </c>
      <c r="F375" s="14" t="s">
        <v>2697</v>
      </c>
      <c r="G375" s="20">
        <v>34438</v>
      </c>
      <c r="H375" s="21" t="s">
        <v>2698</v>
      </c>
      <c r="I375" s="43">
        <v>3439703384</v>
      </c>
      <c r="J375" s="47">
        <v>593</v>
      </c>
      <c r="K375" s="36">
        <v>1050</v>
      </c>
      <c r="L375" s="49">
        <f t="shared" si="50"/>
        <v>11.295238095238096</v>
      </c>
      <c r="M375" s="47">
        <v>636</v>
      </c>
      <c r="N375" s="36">
        <v>1100</v>
      </c>
      <c r="O375" s="55">
        <f t="shared" si="51"/>
        <v>11.563636363636363</v>
      </c>
      <c r="P375" s="47">
        <v>724</v>
      </c>
      <c r="Q375" s="36">
        <v>1200</v>
      </c>
      <c r="R375" s="55">
        <f t="shared" si="52"/>
        <v>12.066666666666668</v>
      </c>
      <c r="S375" s="47"/>
      <c r="T375" s="36"/>
      <c r="U375" s="55" t="str">
        <f t="shared" si="53"/>
        <v>0</v>
      </c>
      <c r="V375" s="47"/>
      <c r="W375" s="36"/>
      <c r="X375" s="55" t="str">
        <f t="shared" si="54"/>
        <v>0</v>
      </c>
      <c r="Y375" s="47"/>
      <c r="Z375" s="36"/>
      <c r="AA375" s="55" t="str">
        <f t="shared" si="55"/>
        <v>0</v>
      </c>
      <c r="AB375" s="47"/>
      <c r="AC375" s="36"/>
      <c r="AD375" s="55" t="str">
        <f t="shared" si="56"/>
        <v>0</v>
      </c>
      <c r="AE375" s="47"/>
      <c r="AF375" s="36"/>
      <c r="AG375" s="55" t="str">
        <f t="shared" si="57"/>
        <v>0</v>
      </c>
      <c r="AH375" s="60">
        <f t="shared" si="58"/>
        <v>34.92554112554113</v>
      </c>
      <c r="AI375" s="16">
        <v>65</v>
      </c>
      <c r="AJ375" s="61">
        <f t="shared" si="59"/>
        <v>99.92554112554113</v>
      </c>
      <c r="AK375" s="66"/>
      <c r="AL375" s="26"/>
      <c r="AM375" s="67"/>
      <c r="AN375" s="33" t="s">
        <v>2698</v>
      </c>
      <c r="AO375" s="5" t="s">
        <v>2698</v>
      </c>
      <c r="AP375" s="5" t="s">
        <v>2699</v>
      </c>
      <c r="AQ375" s="5" t="s">
        <v>2700</v>
      </c>
      <c r="AR375" s="5">
        <v>3439703384</v>
      </c>
      <c r="AS375" s="5">
        <v>3429832952</v>
      </c>
      <c r="AT375" s="5"/>
      <c r="AU375" s="5"/>
      <c r="AV375" s="5" t="s">
        <v>4</v>
      </c>
      <c r="AW375" s="5" t="s">
        <v>336</v>
      </c>
      <c r="AX375" s="5">
        <v>2012</v>
      </c>
      <c r="AY375" s="5" t="s">
        <v>114</v>
      </c>
      <c r="AZ375" s="5" t="s">
        <v>204</v>
      </c>
      <c r="BA375" s="5" t="s">
        <v>2701</v>
      </c>
      <c r="BB375" s="5">
        <v>2014</v>
      </c>
      <c r="BC375" s="5" t="s">
        <v>114</v>
      </c>
      <c r="BD375" s="5" t="s">
        <v>206</v>
      </c>
      <c r="BE375" s="5" t="s">
        <v>238</v>
      </c>
      <c r="BF375" s="5">
        <v>2018</v>
      </c>
      <c r="BG375" s="5" t="s">
        <v>308</v>
      </c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>
        <v>0</v>
      </c>
      <c r="CI375" s="5">
        <v>0</v>
      </c>
      <c r="CJ375" s="5"/>
      <c r="CK375" s="5"/>
      <c r="CL375" s="5"/>
      <c r="CM375" s="5"/>
      <c r="CN375" s="5"/>
      <c r="CO375" s="5"/>
      <c r="CP375" s="5"/>
      <c r="CQ375" s="5" t="s">
        <v>134</v>
      </c>
      <c r="CR375" s="5"/>
      <c r="CS375" s="5"/>
      <c r="CT375" s="5"/>
      <c r="CU375" s="5"/>
      <c r="CV375" s="5"/>
    </row>
    <row r="376" spans="1:100" ht="114" x14ac:dyDescent="0.4">
      <c r="A376" s="40">
        <v>372</v>
      </c>
      <c r="B376" s="17">
        <v>372</v>
      </c>
      <c r="C376" s="14">
        <v>23800536</v>
      </c>
      <c r="D376" s="22" t="s">
        <v>1246</v>
      </c>
      <c r="E376" s="22" t="s">
        <v>2702</v>
      </c>
      <c r="F376" s="14" t="s">
        <v>2703</v>
      </c>
      <c r="G376" s="20">
        <v>34074</v>
      </c>
      <c r="H376" s="21" t="s">
        <v>2705</v>
      </c>
      <c r="I376" s="43">
        <v>3422120660</v>
      </c>
      <c r="J376" s="47">
        <v>558</v>
      </c>
      <c r="K376" s="36">
        <v>1050</v>
      </c>
      <c r="L376" s="49">
        <f t="shared" si="50"/>
        <v>10.62857142857143</v>
      </c>
      <c r="M376" s="47">
        <v>532</v>
      </c>
      <c r="N376" s="36">
        <v>1100</v>
      </c>
      <c r="O376" s="55">
        <f t="shared" si="51"/>
        <v>9.672727272727272</v>
      </c>
      <c r="P376" s="47">
        <v>275</v>
      </c>
      <c r="Q376" s="36">
        <v>550</v>
      </c>
      <c r="R376" s="55">
        <f t="shared" si="52"/>
        <v>10</v>
      </c>
      <c r="S376" s="47">
        <v>632</v>
      </c>
      <c r="T376" s="36">
        <v>1100</v>
      </c>
      <c r="U376" s="55">
        <f t="shared" si="53"/>
        <v>11.490909090909092</v>
      </c>
      <c r="V376" s="47"/>
      <c r="W376" s="36"/>
      <c r="X376" s="55" t="str">
        <f t="shared" si="54"/>
        <v>0</v>
      </c>
      <c r="Y376" s="47"/>
      <c r="Z376" s="36"/>
      <c r="AA376" s="55" t="str">
        <f t="shared" si="55"/>
        <v>0</v>
      </c>
      <c r="AB376" s="47"/>
      <c r="AC376" s="36"/>
      <c r="AD376" s="55" t="str">
        <f t="shared" si="56"/>
        <v>0</v>
      </c>
      <c r="AE376" s="47"/>
      <c r="AF376" s="36"/>
      <c r="AG376" s="55" t="str">
        <f t="shared" si="57"/>
        <v>0</v>
      </c>
      <c r="AH376" s="60">
        <f t="shared" si="58"/>
        <v>41.79220779220779</v>
      </c>
      <c r="AI376" s="16">
        <v>58</v>
      </c>
      <c r="AJ376" s="61">
        <f t="shared" si="59"/>
        <v>99.79220779220779</v>
      </c>
      <c r="AK376" s="66"/>
      <c r="AL376" s="26"/>
      <c r="AM376" s="67"/>
      <c r="AN376" s="33" t="s">
        <v>2704</v>
      </c>
      <c r="AO376" s="5" t="s">
        <v>2705</v>
      </c>
      <c r="AP376" s="5" t="s">
        <v>232</v>
      </c>
      <c r="AQ376" s="5" t="s">
        <v>500</v>
      </c>
      <c r="AR376" s="5">
        <v>3422120660</v>
      </c>
      <c r="AS376" s="5">
        <v>3422120660</v>
      </c>
      <c r="AT376" s="5">
        <v>3422120660</v>
      </c>
      <c r="AU376" s="5">
        <v>3422120660</v>
      </c>
      <c r="AV376" s="5" t="s">
        <v>4</v>
      </c>
      <c r="AW376" s="5" t="s">
        <v>238</v>
      </c>
      <c r="AX376" s="5">
        <v>2009</v>
      </c>
      <c r="AY376" s="5" t="s">
        <v>125</v>
      </c>
      <c r="AZ376" s="5" t="s">
        <v>204</v>
      </c>
      <c r="BA376" s="5" t="s">
        <v>238</v>
      </c>
      <c r="BB376" s="5">
        <v>2011</v>
      </c>
      <c r="BC376" s="5" t="s">
        <v>125</v>
      </c>
      <c r="BD376" s="5" t="s">
        <v>206</v>
      </c>
      <c r="BE376" s="5" t="s">
        <v>238</v>
      </c>
      <c r="BF376" s="5">
        <v>2014</v>
      </c>
      <c r="BG376" s="5" t="s">
        <v>127</v>
      </c>
      <c r="BH376" s="5" t="s">
        <v>209</v>
      </c>
      <c r="BI376" s="5" t="s">
        <v>210</v>
      </c>
      <c r="BJ376" s="5">
        <v>2018</v>
      </c>
      <c r="BK376" s="5" t="s">
        <v>127</v>
      </c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>
        <v>0</v>
      </c>
      <c r="CI376" s="5">
        <v>0</v>
      </c>
      <c r="CJ376" s="5"/>
      <c r="CK376" s="5"/>
      <c r="CL376" s="5"/>
      <c r="CM376" s="5"/>
      <c r="CN376" s="5"/>
      <c r="CO376" s="5"/>
      <c r="CP376" s="5" t="s">
        <v>117</v>
      </c>
      <c r="CQ376" s="5" t="s">
        <v>134</v>
      </c>
      <c r="CR376" s="5"/>
      <c r="CS376" s="5"/>
      <c r="CT376" s="5"/>
      <c r="CU376" s="5"/>
      <c r="CV376" s="5"/>
    </row>
    <row r="377" spans="1:100" ht="120" x14ac:dyDescent="0.4">
      <c r="A377" s="40">
        <v>373</v>
      </c>
      <c r="B377" s="17">
        <v>373</v>
      </c>
      <c r="C377" s="14">
        <v>23800829</v>
      </c>
      <c r="D377" s="22" t="s">
        <v>2706</v>
      </c>
      <c r="E377" s="22" t="s">
        <v>2707</v>
      </c>
      <c r="F377" s="14" t="s">
        <v>2708</v>
      </c>
      <c r="G377" s="20">
        <v>32554</v>
      </c>
      <c r="H377" s="21" t="s">
        <v>2709</v>
      </c>
      <c r="I377" s="43">
        <v>3473147326</v>
      </c>
      <c r="J377" s="47">
        <v>414</v>
      </c>
      <c r="K377" s="36">
        <v>850</v>
      </c>
      <c r="L377" s="49">
        <f t="shared" si="50"/>
        <v>9.7411764705882362</v>
      </c>
      <c r="M377" s="47">
        <v>601</v>
      </c>
      <c r="N377" s="36">
        <v>1100</v>
      </c>
      <c r="O377" s="55">
        <f t="shared" si="51"/>
        <v>10.927272727272728</v>
      </c>
      <c r="P377" s="47">
        <v>303</v>
      </c>
      <c r="Q377" s="36">
        <v>500</v>
      </c>
      <c r="R377" s="55">
        <f t="shared" si="52"/>
        <v>12.12</v>
      </c>
      <c r="S377" s="47">
        <v>777</v>
      </c>
      <c r="T377" s="36">
        <v>1200</v>
      </c>
      <c r="U377" s="55">
        <f t="shared" si="53"/>
        <v>12.95</v>
      </c>
      <c r="V377" s="47"/>
      <c r="W377" s="36"/>
      <c r="X377" s="55" t="str">
        <f t="shared" si="54"/>
        <v>0</v>
      </c>
      <c r="Y377" s="47"/>
      <c r="Z377" s="36"/>
      <c r="AA377" s="55" t="str">
        <f t="shared" si="55"/>
        <v>0</v>
      </c>
      <c r="AB377" s="47"/>
      <c r="AC377" s="36"/>
      <c r="AD377" s="55" t="str">
        <f t="shared" si="56"/>
        <v>0</v>
      </c>
      <c r="AE377" s="47"/>
      <c r="AF377" s="36"/>
      <c r="AG377" s="55" t="str">
        <f t="shared" si="57"/>
        <v>0</v>
      </c>
      <c r="AH377" s="60">
        <f t="shared" si="58"/>
        <v>45.738449197860959</v>
      </c>
      <c r="AI377" s="16">
        <v>54</v>
      </c>
      <c r="AJ377" s="61">
        <f t="shared" si="59"/>
        <v>99.738449197860959</v>
      </c>
      <c r="AK377" s="66"/>
      <c r="AL377" s="26"/>
      <c r="AM377" s="67"/>
      <c r="AN377" s="33" t="s">
        <v>2709</v>
      </c>
      <c r="AO377" s="5" t="s">
        <v>2709</v>
      </c>
      <c r="AP377" s="5" t="s">
        <v>2710</v>
      </c>
      <c r="AQ377" s="5" t="s">
        <v>1622</v>
      </c>
      <c r="AR377" s="5">
        <v>3473147326</v>
      </c>
      <c r="AS377" s="5">
        <v>3473147326</v>
      </c>
      <c r="AT377" s="5" t="s">
        <v>671</v>
      </c>
      <c r="AU377" s="5" t="s">
        <v>671</v>
      </c>
      <c r="AV377" s="5" t="s">
        <v>4</v>
      </c>
      <c r="AW377" s="5" t="s">
        <v>238</v>
      </c>
      <c r="AX377" s="5">
        <v>2009</v>
      </c>
      <c r="AY377" s="5" t="s">
        <v>1227</v>
      </c>
      <c r="AZ377" s="5" t="s">
        <v>204</v>
      </c>
      <c r="BA377" s="5" t="s">
        <v>238</v>
      </c>
      <c r="BB377" s="5">
        <v>2011</v>
      </c>
      <c r="BC377" s="5" t="s">
        <v>1227</v>
      </c>
      <c r="BD377" s="5" t="s">
        <v>206</v>
      </c>
      <c r="BE377" s="5" t="s">
        <v>238</v>
      </c>
      <c r="BF377" s="5">
        <v>2018</v>
      </c>
      <c r="BG377" s="5" t="s">
        <v>285</v>
      </c>
      <c r="BH377" s="5" t="s">
        <v>209</v>
      </c>
      <c r="BI377" s="5" t="s">
        <v>436</v>
      </c>
      <c r="BJ377" s="5">
        <v>2015</v>
      </c>
      <c r="BK377" s="5" t="s">
        <v>2711</v>
      </c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>
        <v>0</v>
      </c>
      <c r="CI377" s="5">
        <v>0</v>
      </c>
      <c r="CJ377" s="5"/>
      <c r="CK377" s="5"/>
      <c r="CL377" s="5"/>
      <c r="CM377" s="5"/>
      <c r="CN377" s="5"/>
      <c r="CO377" s="5"/>
      <c r="CP377" s="5" t="s">
        <v>134</v>
      </c>
      <c r="CQ377" s="5" t="s">
        <v>134</v>
      </c>
      <c r="CR377" s="5"/>
      <c r="CS377" s="5"/>
      <c r="CT377" s="5"/>
      <c r="CU377" s="5"/>
      <c r="CV377" s="5"/>
    </row>
    <row r="378" spans="1:100" ht="114" x14ac:dyDescent="0.4">
      <c r="A378" s="40">
        <v>374</v>
      </c>
      <c r="B378" s="17">
        <v>374</v>
      </c>
      <c r="C378" s="14">
        <v>23800493</v>
      </c>
      <c r="D378" s="22" t="s">
        <v>2712</v>
      </c>
      <c r="E378" s="22" t="s">
        <v>2713</v>
      </c>
      <c r="F378" s="14" t="s">
        <v>2714</v>
      </c>
      <c r="G378" s="20">
        <v>34060</v>
      </c>
      <c r="H378" s="21" t="s">
        <v>2715</v>
      </c>
      <c r="I378" s="43">
        <v>3469476255</v>
      </c>
      <c r="J378" s="47">
        <v>618</v>
      </c>
      <c r="K378" s="36">
        <v>1050</v>
      </c>
      <c r="L378" s="49">
        <f t="shared" si="50"/>
        <v>11.77142857142857</v>
      </c>
      <c r="M378" s="47">
        <v>709</v>
      </c>
      <c r="N378" s="36">
        <v>1100</v>
      </c>
      <c r="O378" s="55">
        <f t="shared" si="51"/>
        <v>12.890909090909091</v>
      </c>
      <c r="P378" s="47">
        <v>287</v>
      </c>
      <c r="Q378" s="36">
        <v>550</v>
      </c>
      <c r="R378" s="55">
        <f t="shared" si="52"/>
        <v>10.436363636363637</v>
      </c>
      <c r="S378" s="47">
        <v>624</v>
      </c>
      <c r="T378" s="36">
        <v>1100</v>
      </c>
      <c r="U378" s="55">
        <f t="shared" si="53"/>
        <v>11.345454545454546</v>
      </c>
      <c r="V378" s="47"/>
      <c r="W378" s="36"/>
      <c r="X378" s="55" t="str">
        <f t="shared" si="54"/>
        <v>0</v>
      </c>
      <c r="Y378" s="47"/>
      <c r="Z378" s="36"/>
      <c r="AA378" s="55" t="str">
        <f t="shared" si="55"/>
        <v>0</v>
      </c>
      <c r="AB378" s="47">
        <v>578</v>
      </c>
      <c r="AC378" s="36">
        <v>900</v>
      </c>
      <c r="AD378" s="55">
        <f t="shared" si="56"/>
        <v>3.2111111111111112</v>
      </c>
      <c r="AE378" s="47"/>
      <c r="AF378" s="36"/>
      <c r="AG378" s="55" t="str">
        <f t="shared" si="57"/>
        <v>0</v>
      </c>
      <c r="AH378" s="60">
        <f t="shared" si="58"/>
        <v>49.655266955266953</v>
      </c>
      <c r="AI378" s="16">
        <v>50</v>
      </c>
      <c r="AJ378" s="61">
        <f t="shared" si="59"/>
        <v>99.655266955266953</v>
      </c>
      <c r="AK378" s="66"/>
      <c r="AL378" s="26"/>
      <c r="AM378" s="67"/>
      <c r="AN378" s="33" t="s">
        <v>2715</v>
      </c>
      <c r="AO378" s="5" t="s">
        <v>2715</v>
      </c>
      <c r="AP378" s="5">
        <v>19130</v>
      </c>
      <c r="AQ378" s="5" t="s">
        <v>944</v>
      </c>
      <c r="AR378" s="5">
        <v>3469476255</v>
      </c>
      <c r="AS378" s="5">
        <v>3445063400</v>
      </c>
      <c r="AT378" s="5"/>
      <c r="AU378" s="5"/>
      <c r="AV378" s="5" t="s">
        <v>4</v>
      </c>
      <c r="AW378" s="5" t="s">
        <v>121</v>
      </c>
      <c r="AX378" s="5">
        <v>2008</v>
      </c>
      <c r="AY378" s="5" t="s">
        <v>125</v>
      </c>
      <c r="AZ378" s="5" t="s">
        <v>123</v>
      </c>
      <c r="BA378" s="5" t="s">
        <v>151</v>
      </c>
      <c r="BB378" s="5">
        <v>2010</v>
      </c>
      <c r="BC378" s="5" t="s">
        <v>125</v>
      </c>
      <c r="BD378" s="5" t="s">
        <v>173</v>
      </c>
      <c r="BE378" s="5" t="s">
        <v>2716</v>
      </c>
      <c r="BF378" s="5">
        <v>2012</v>
      </c>
      <c r="BG378" s="5" t="s">
        <v>127</v>
      </c>
      <c r="BH378" s="5" t="s">
        <v>175</v>
      </c>
      <c r="BI378" s="5" t="s">
        <v>257</v>
      </c>
      <c r="BJ378" s="5">
        <v>2014</v>
      </c>
      <c r="BK378" s="5" t="s">
        <v>127</v>
      </c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 t="s">
        <v>128</v>
      </c>
      <c r="BW378" s="5" t="s">
        <v>2717</v>
      </c>
      <c r="BX378" s="5">
        <v>2015</v>
      </c>
      <c r="BY378" s="5" t="s">
        <v>2718</v>
      </c>
      <c r="BZ378" s="5"/>
      <c r="CA378" s="5"/>
      <c r="CB378" s="5"/>
      <c r="CC378" s="5"/>
      <c r="CD378" s="5" t="s">
        <v>131</v>
      </c>
      <c r="CE378" s="5" t="s">
        <v>2719</v>
      </c>
      <c r="CF378" s="5">
        <v>2018</v>
      </c>
      <c r="CG378" s="5" t="s">
        <v>226</v>
      </c>
      <c r="CH378" s="5">
        <v>100</v>
      </c>
      <c r="CI378" s="5">
        <v>100</v>
      </c>
      <c r="CJ378" s="5"/>
      <c r="CK378" s="5"/>
      <c r="CL378" s="5"/>
      <c r="CM378" s="5"/>
      <c r="CN378" s="5"/>
      <c r="CO378" s="5"/>
      <c r="CP378" s="5" t="s">
        <v>134</v>
      </c>
      <c r="CQ378" s="5" t="s">
        <v>134</v>
      </c>
      <c r="CR378" s="5"/>
      <c r="CS378" s="5"/>
      <c r="CT378" s="5"/>
      <c r="CU378" s="5"/>
      <c r="CV378" s="5"/>
    </row>
    <row r="379" spans="1:100" ht="114" x14ac:dyDescent="0.4">
      <c r="A379" s="40">
        <v>375</v>
      </c>
      <c r="B379" s="17">
        <v>376</v>
      </c>
      <c r="C379" s="14">
        <v>23800550</v>
      </c>
      <c r="D379" s="22" t="s">
        <v>2728</v>
      </c>
      <c r="E379" s="22" t="s">
        <v>2729</v>
      </c>
      <c r="F379" s="14" t="s">
        <v>2730</v>
      </c>
      <c r="G379" s="20">
        <v>35815</v>
      </c>
      <c r="H379" s="21" t="s">
        <v>2731</v>
      </c>
      <c r="I379" s="43">
        <v>3134411109</v>
      </c>
      <c r="J379" s="47">
        <v>629</v>
      </c>
      <c r="K379" s="36">
        <v>1050</v>
      </c>
      <c r="L379" s="49">
        <f t="shared" si="50"/>
        <v>11.980952380952381</v>
      </c>
      <c r="M379" s="47">
        <v>702</v>
      </c>
      <c r="N379" s="36">
        <v>1100</v>
      </c>
      <c r="O379" s="55">
        <f t="shared" si="51"/>
        <v>12.763636363636364</v>
      </c>
      <c r="P379" s="47">
        <v>506</v>
      </c>
      <c r="Q379" s="36">
        <v>900</v>
      </c>
      <c r="R379" s="55">
        <f t="shared" si="52"/>
        <v>11.244444444444444</v>
      </c>
      <c r="S379" s="47">
        <v>755</v>
      </c>
      <c r="T379" s="36">
        <v>1200</v>
      </c>
      <c r="U379" s="55">
        <f t="shared" si="53"/>
        <v>12.583333333333332</v>
      </c>
      <c r="V379" s="47"/>
      <c r="W379" s="36"/>
      <c r="X379" s="55" t="str">
        <f t="shared" si="54"/>
        <v>0</v>
      </c>
      <c r="Y379" s="47"/>
      <c r="Z379" s="36"/>
      <c r="AA379" s="55" t="str">
        <f t="shared" si="55"/>
        <v>0</v>
      </c>
      <c r="AB379" s="47"/>
      <c r="AC379" s="36"/>
      <c r="AD379" s="55" t="str">
        <f t="shared" si="56"/>
        <v>0</v>
      </c>
      <c r="AE379" s="47"/>
      <c r="AF379" s="36"/>
      <c r="AG379" s="55" t="str">
        <f t="shared" si="57"/>
        <v>0</v>
      </c>
      <c r="AH379" s="60">
        <f t="shared" si="58"/>
        <v>48.572366522366522</v>
      </c>
      <c r="AI379" s="16">
        <v>51</v>
      </c>
      <c r="AJ379" s="61">
        <f t="shared" si="59"/>
        <v>99.572366522366522</v>
      </c>
      <c r="AK379" s="66"/>
      <c r="AL379" s="26"/>
      <c r="AM379" s="67"/>
      <c r="AN379" s="33" t="s">
        <v>2722</v>
      </c>
      <c r="AO379" s="5" t="s">
        <v>2723</v>
      </c>
      <c r="AP379" s="5" t="s">
        <v>193</v>
      </c>
      <c r="AQ379" s="5" t="s">
        <v>2724</v>
      </c>
      <c r="AR379" s="5">
        <v>3139695716</v>
      </c>
      <c r="AS379" s="5"/>
      <c r="AT379" s="5"/>
      <c r="AU379" s="5"/>
      <c r="AV379" s="5" t="s">
        <v>4</v>
      </c>
      <c r="AW379" s="5" t="s">
        <v>121</v>
      </c>
      <c r="AX379" s="5">
        <v>2009</v>
      </c>
      <c r="AY379" s="5" t="s">
        <v>1971</v>
      </c>
      <c r="AZ379" s="5" t="s">
        <v>204</v>
      </c>
      <c r="BA379" s="5" t="s">
        <v>238</v>
      </c>
      <c r="BB379" s="5">
        <v>2015</v>
      </c>
      <c r="BC379" s="5" t="s">
        <v>125</v>
      </c>
      <c r="BD379" s="5" t="s">
        <v>206</v>
      </c>
      <c r="BE379" s="5" t="s">
        <v>309</v>
      </c>
      <c r="BF379" s="5">
        <v>2020</v>
      </c>
      <c r="BG379" s="5" t="s">
        <v>2725</v>
      </c>
      <c r="BH379" s="5" t="s">
        <v>209</v>
      </c>
      <c r="BI379" s="5" t="s">
        <v>664</v>
      </c>
      <c r="BJ379" s="5">
        <v>2014</v>
      </c>
      <c r="BK379" s="5" t="s">
        <v>1387</v>
      </c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 t="s">
        <v>295</v>
      </c>
      <c r="CE379" s="5" t="s">
        <v>2726</v>
      </c>
      <c r="CF379" s="5">
        <v>2016</v>
      </c>
      <c r="CG379" s="5" t="s">
        <v>2727</v>
      </c>
      <c r="CH379" s="5">
        <v>600</v>
      </c>
      <c r="CI379" s="5">
        <v>480</v>
      </c>
      <c r="CJ379" s="5"/>
      <c r="CK379" s="5"/>
      <c r="CL379" s="5"/>
      <c r="CM379" s="5"/>
      <c r="CN379" s="5"/>
      <c r="CO379" s="5"/>
      <c r="CP379" s="5" t="s">
        <v>117</v>
      </c>
      <c r="CQ379" s="5" t="s">
        <v>134</v>
      </c>
      <c r="CR379" s="5"/>
      <c r="CS379" s="5"/>
      <c r="CT379" s="5"/>
      <c r="CU379" s="5"/>
      <c r="CV379" s="5"/>
    </row>
    <row r="380" spans="1:100" ht="114" x14ac:dyDescent="0.4">
      <c r="A380" s="40">
        <v>376</v>
      </c>
      <c r="B380" s="17">
        <v>375</v>
      </c>
      <c r="C380" s="14">
        <v>23800422</v>
      </c>
      <c r="D380" s="22" t="s">
        <v>2012</v>
      </c>
      <c r="E380" s="22" t="s">
        <v>2720</v>
      </c>
      <c r="F380" s="14" t="s">
        <v>2721</v>
      </c>
      <c r="G380" s="20">
        <v>32947</v>
      </c>
      <c r="H380" s="21" t="s">
        <v>2723</v>
      </c>
      <c r="I380" s="43">
        <v>3139695716</v>
      </c>
      <c r="J380" s="47">
        <v>215</v>
      </c>
      <c r="K380" s="36">
        <v>375</v>
      </c>
      <c r="L380" s="49">
        <f t="shared" si="50"/>
        <v>11.466666666666667</v>
      </c>
      <c r="M380" s="47">
        <v>518</v>
      </c>
      <c r="N380" s="36">
        <v>1100</v>
      </c>
      <c r="O380" s="55">
        <f t="shared" si="51"/>
        <v>9.418181818181818</v>
      </c>
      <c r="P380" s="47">
        <v>803</v>
      </c>
      <c r="Q380" s="36">
        <v>1400</v>
      </c>
      <c r="R380" s="55">
        <f t="shared" si="52"/>
        <v>11.471428571428572</v>
      </c>
      <c r="S380" s="47">
        <v>276</v>
      </c>
      <c r="T380" s="36">
        <v>600</v>
      </c>
      <c r="U380" s="55">
        <f t="shared" si="53"/>
        <v>9.2000000000000011</v>
      </c>
      <c r="V380" s="47"/>
      <c r="W380" s="36"/>
      <c r="X380" s="55" t="str">
        <f t="shared" si="54"/>
        <v>0</v>
      </c>
      <c r="Y380" s="47"/>
      <c r="Z380" s="36"/>
      <c r="AA380" s="55" t="str">
        <f t="shared" si="55"/>
        <v>0</v>
      </c>
      <c r="AB380" s="47"/>
      <c r="AC380" s="36"/>
      <c r="AD380" s="55" t="str">
        <f t="shared" si="56"/>
        <v>0</v>
      </c>
      <c r="AE380" s="47"/>
      <c r="AF380" s="36"/>
      <c r="AG380" s="55" t="str">
        <f t="shared" si="57"/>
        <v>0</v>
      </c>
      <c r="AH380" s="60">
        <f t="shared" si="58"/>
        <v>41.556277056277054</v>
      </c>
      <c r="AI380" s="16">
        <v>58</v>
      </c>
      <c r="AJ380" s="61">
        <f t="shared" si="59"/>
        <v>99.556277056277054</v>
      </c>
      <c r="AK380" s="66"/>
      <c r="AL380" s="26"/>
      <c r="AM380" s="67"/>
      <c r="AN380" s="33" t="s">
        <v>2731</v>
      </c>
      <c r="AO380" s="5" t="s">
        <v>2731</v>
      </c>
      <c r="AP380" s="5" t="s">
        <v>892</v>
      </c>
      <c r="AQ380" s="5" t="s">
        <v>892</v>
      </c>
      <c r="AR380" s="5">
        <v>3134411109</v>
      </c>
      <c r="AS380" s="5">
        <v>3084411109</v>
      </c>
      <c r="AT380" s="5">
        <v>3345856321</v>
      </c>
      <c r="AU380" s="5">
        <v>3145800111</v>
      </c>
      <c r="AV380" s="5" t="s">
        <v>4</v>
      </c>
      <c r="AW380" s="5" t="s">
        <v>238</v>
      </c>
      <c r="AX380" s="5">
        <v>2015</v>
      </c>
      <c r="AY380" s="5" t="s">
        <v>114</v>
      </c>
      <c r="AZ380" s="5" t="s">
        <v>204</v>
      </c>
      <c r="BA380" s="5" t="s">
        <v>238</v>
      </c>
      <c r="BB380" s="5">
        <v>2020</v>
      </c>
      <c r="BC380" s="5" t="s">
        <v>114</v>
      </c>
      <c r="BD380" s="5" t="s">
        <v>206</v>
      </c>
      <c r="BE380" s="5" t="s">
        <v>284</v>
      </c>
      <c r="BF380" s="5">
        <v>2018</v>
      </c>
      <c r="BG380" s="5" t="s">
        <v>2732</v>
      </c>
      <c r="BH380" s="5" t="s">
        <v>209</v>
      </c>
      <c r="BI380" s="5" t="s">
        <v>436</v>
      </c>
      <c r="BJ380" s="5">
        <v>2020</v>
      </c>
      <c r="BK380" s="5" t="s">
        <v>2733</v>
      </c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 t="s">
        <v>295</v>
      </c>
      <c r="CE380" s="5" t="s">
        <v>2734</v>
      </c>
      <c r="CF380" s="5">
        <v>2020</v>
      </c>
      <c r="CG380" s="5" t="s">
        <v>2735</v>
      </c>
      <c r="CH380" s="5">
        <v>200</v>
      </c>
      <c r="CI380" s="5">
        <v>145</v>
      </c>
      <c r="CJ380" s="5"/>
      <c r="CK380" s="5"/>
      <c r="CL380" s="5"/>
      <c r="CM380" s="5"/>
      <c r="CN380" s="5"/>
      <c r="CO380" s="5"/>
      <c r="CP380" s="5" t="s">
        <v>117</v>
      </c>
      <c r="CQ380" s="5" t="s">
        <v>117</v>
      </c>
      <c r="CR380" s="5"/>
      <c r="CS380" s="5"/>
      <c r="CT380" s="5"/>
      <c r="CU380" s="5"/>
      <c r="CV380" s="5"/>
    </row>
    <row r="381" spans="1:100" ht="120" x14ac:dyDescent="0.4">
      <c r="A381" s="40">
        <v>377</v>
      </c>
      <c r="B381" s="17">
        <v>377</v>
      </c>
      <c r="C381" s="14">
        <v>23800845</v>
      </c>
      <c r="D381" s="22" t="s">
        <v>2736</v>
      </c>
      <c r="E381" s="22" t="s">
        <v>2737</v>
      </c>
      <c r="F381" s="14" t="s">
        <v>2738</v>
      </c>
      <c r="G381" s="20">
        <v>33270</v>
      </c>
      <c r="H381" s="21" t="s">
        <v>2739</v>
      </c>
      <c r="I381" s="43">
        <v>3458121972</v>
      </c>
      <c r="J381" s="47">
        <v>621</v>
      </c>
      <c r="K381" s="36">
        <v>900</v>
      </c>
      <c r="L381" s="49">
        <f t="shared" si="50"/>
        <v>13.799999999999999</v>
      </c>
      <c r="M381" s="47">
        <v>2532</v>
      </c>
      <c r="N381" s="36">
        <v>3350</v>
      </c>
      <c r="O381" s="55">
        <f t="shared" si="51"/>
        <v>15.116417910447762</v>
      </c>
      <c r="P381" s="47">
        <v>319</v>
      </c>
      <c r="Q381" s="36">
        <v>550</v>
      </c>
      <c r="R381" s="55">
        <f t="shared" si="52"/>
        <v>11.6</v>
      </c>
      <c r="S381" s="47"/>
      <c r="T381" s="36"/>
      <c r="U381" s="55" t="str">
        <f t="shared" si="53"/>
        <v>0</v>
      </c>
      <c r="V381" s="47"/>
      <c r="W381" s="36"/>
      <c r="X381" s="55" t="str">
        <f t="shared" si="54"/>
        <v>0</v>
      </c>
      <c r="Y381" s="47"/>
      <c r="Z381" s="36"/>
      <c r="AA381" s="55" t="str">
        <f t="shared" si="55"/>
        <v>0</v>
      </c>
      <c r="AB381" s="47"/>
      <c r="AC381" s="36"/>
      <c r="AD381" s="55" t="str">
        <f t="shared" si="56"/>
        <v>0</v>
      </c>
      <c r="AE381" s="47"/>
      <c r="AF381" s="36"/>
      <c r="AG381" s="55" t="str">
        <f t="shared" si="57"/>
        <v>0</v>
      </c>
      <c r="AH381" s="60">
        <f t="shared" si="58"/>
        <v>40.516417910447764</v>
      </c>
      <c r="AI381" s="16">
        <v>59</v>
      </c>
      <c r="AJ381" s="61">
        <f t="shared" si="59"/>
        <v>99.516417910447757</v>
      </c>
      <c r="AK381" s="66"/>
      <c r="AL381" s="26"/>
      <c r="AM381" s="67"/>
      <c r="AN381" s="33" t="s">
        <v>2739</v>
      </c>
      <c r="AO381" s="5" t="s">
        <v>2739</v>
      </c>
      <c r="AP381" s="5" t="s">
        <v>1555</v>
      </c>
      <c r="AQ381" s="5" t="s">
        <v>1996</v>
      </c>
      <c r="AR381" s="5">
        <v>3458121972</v>
      </c>
      <c r="AS381" s="5"/>
      <c r="AT381" s="5"/>
      <c r="AU381" s="5"/>
      <c r="AV381" s="5" t="s">
        <v>4</v>
      </c>
      <c r="AW381" s="5" t="s">
        <v>121</v>
      </c>
      <c r="AX381" s="5">
        <v>2008</v>
      </c>
      <c r="AY381" s="5" t="s">
        <v>125</v>
      </c>
      <c r="AZ381" s="5" t="s">
        <v>273</v>
      </c>
      <c r="BA381" s="5" t="s">
        <v>121</v>
      </c>
      <c r="BB381" s="5">
        <v>2015</v>
      </c>
      <c r="BC381" s="5" t="s">
        <v>2740</v>
      </c>
      <c r="BD381" s="5" t="s">
        <v>206</v>
      </c>
      <c r="BE381" s="5" t="s">
        <v>238</v>
      </c>
      <c r="BF381" s="5">
        <v>2019</v>
      </c>
      <c r="BG381" s="5" t="s">
        <v>127</v>
      </c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>
        <v>0</v>
      </c>
      <c r="CI381" s="5">
        <v>0</v>
      </c>
      <c r="CJ381" s="5"/>
      <c r="CK381" s="5"/>
      <c r="CL381" s="5"/>
      <c r="CM381" s="5"/>
      <c r="CN381" s="5"/>
      <c r="CO381" s="5"/>
      <c r="CP381" s="5" t="s">
        <v>117</v>
      </c>
      <c r="CQ381" s="5" t="s">
        <v>134</v>
      </c>
      <c r="CR381" s="5"/>
      <c r="CS381" s="5"/>
      <c r="CT381" s="5"/>
      <c r="CU381" s="5"/>
      <c r="CV381" s="5"/>
    </row>
    <row r="382" spans="1:100" ht="114" x14ac:dyDescent="0.4">
      <c r="A382" s="40">
        <v>378</v>
      </c>
      <c r="B382" s="17">
        <v>378</v>
      </c>
      <c r="C382" s="14">
        <v>23800820</v>
      </c>
      <c r="D382" s="22" t="s">
        <v>2741</v>
      </c>
      <c r="E382" s="22" t="s">
        <v>1940</v>
      </c>
      <c r="F382" s="14" t="s">
        <v>2742</v>
      </c>
      <c r="G382" s="20">
        <v>36161</v>
      </c>
      <c r="H382" s="21" t="s">
        <v>1183</v>
      </c>
      <c r="I382" s="43">
        <v>3489288981</v>
      </c>
      <c r="J382" s="47">
        <v>834</v>
      </c>
      <c r="K382" s="36">
        <v>1100</v>
      </c>
      <c r="L382" s="49">
        <f t="shared" si="50"/>
        <v>15.163636363636364</v>
      </c>
      <c r="M382" s="47">
        <v>711</v>
      </c>
      <c r="N382" s="36">
        <v>1100</v>
      </c>
      <c r="O382" s="55">
        <f t="shared" si="51"/>
        <v>12.927272727272728</v>
      </c>
      <c r="P382" s="47">
        <v>825</v>
      </c>
      <c r="Q382" s="36">
        <v>1200</v>
      </c>
      <c r="R382" s="55">
        <f t="shared" si="52"/>
        <v>13.75</v>
      </c>
      <c r="S382" s="47">
        <v>467</v>
      </c>
      <c r="T382" s="36">
        <v>600</v>
      </c>
      <c r="U382" s="55">
        <f t="shared" si="53"/>
        <v>15.566666666666666</v>
      </c>
      <c r="V382" s="47"/>
      <c r="W382" s="36"/>
      <c r="X382" s="55" t="str">
        <f t="shared" si="54"/>
        <v>0</v>
      </c>
      <c r="Y382" s="47"/>
      <c r="Z382" s="36"/>
      <c r="AA382" s="55" t="str">
        <f t="shared" si="55"/>
        <v>0</v>
      </c>
      <c r="AB382" s="47"/>
      <c r="AC382" s="36"/>
      <c r="AD382" s="55" t="str">
        <f t="shared" si="56"/>
        <v>0</v>
      </c>
      <c r="AE382" s="47"/>
      <c r="AF382" s="36"/>
      <c r="AG382" s="55" t="str">
        <f t="shared" si="57"/>
        <v>0</v>
      </c>
      <c r="AH382" s="60">
        <f t="shared" si="58"/>
        <v>57.407575757575756</v>
      </c>
      <c r="AI382" s="16">
        <v>42</v>
      </c>
      <c r="AJ382" s="61">
        <f t="shared" si="59"/>
        <v>99.407575757575756</v>
      </c>
      <c r="AK382" s="66"/>
      <c r="AL382" s="26"/>
      <c r="AM382" s="67"/>
      <c r="AN382" s="33" t="s">
        <v>2743</v>
      </c>
      <c r="AO382" s="5" t="s">
        <v>1183</v>
      </c>
      <c r="AP382" s="5" t="s">
        <v>193</v>
      </c>
      <c r="AQ382" s="5" t="s">
        <v>944</v>
      </c>
      <c r="AR382" s="5">
        <v>3489288981</v>
      </c>
      <c r="AS382" s="5">
        <v>3489288981</v>
      </c>
      <c r="AT382" s="5"/>
      <c r="AU382" s="5"/>
      <c r="AV382" s="5" t="s">
        <v>4</v>
      </c>
      <c r="AW382" s="5" t="s">
        <v>121</v>
      </c>
      <c r="AX382" s="5">
        <v>2015</v>
      </c>
      <c r="AY382" s="5" t="s">
        <v>125</v>
      </c>
      <c r="AZ382" s="5" t="s">
        <v>123</v>
      </c>
      <c r="BA382" s="5" t="s">
        <v>121</v>
      </c>
      <c r="BB382" s="5">
        <v>2017</v>
      </c>
      <c r="BC382" s="5" t="s">
        <v>125</v>
      </c>
      <c r="BD382" s="5" t="s">
        <v>206</v>
      </c>
      <c r="BE382" s="5" t="s">
        <v>238</v>
      </c>
      <c r="BF382" s="5">
        <v>2019</v>
      </c>
      <c r="BG382" s="5" t="s">
        <v>177</v>
      </c>
      <c r="BH382" s="5" t="s">
        <v>209</v>
      </c>
      <c r="BI382" s="5" t="s">
        <v>527</v>
      </c>
      <c r="BJ382" s="5">
        <v>2019</v>
      </c>
      <c r="BK382" s="5" t="s">
        <v>2744</v>
      </c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 t="s">
        <v>131</v>
      </c>
      <c r="CE382" s="5" t="s">
        <v>2745</v>
      </c>
      <c r="CF382" s="5">
        <v>2020</v>
      </c>
      <c r="CG382" s="5" t="s">
        <v>2746</v>
      </c>
      <c r="CH382" s="5">
        <v>600</v>
      </c>
      <c r="CI382" s="5">
        <v>372</v>
      </c>
      <c r="CJ382" s="5"/>
      <c r="CK382" s="5"/>
      <c r="CL382" s="5"/>
      <c r="CM382" s="5"/>
      <c r="CN382" s="5"/>
      <c r="CO382" s="5"/>
      <c r="CP382" s="5" t="s">
        <v>134</v>
      </c>
      <c r="CQ382" s="5" t="s">
        <v>134</v>
      </c>
      <c r="CR382" s="5"/>
      <c r="CS382" s="5"/>
      <c r="CT382" s="5"/>
      <c r="CU382" s="5"/>
      <c r="CV382" s="5"/>
    </row>
    <row r="383" spans="1:100" ht="114" x14ac:dyDescent="0.4">
      <c r="A383" s="40">
        <v>379</v>
      </c>
      <c r="B383" s="17">
        <v>379</v>
      </c>
      <c r="C383" s="14">
        <v>23800427</v>
      </c>
      <c r="D383" s="22" t="s">
        <v>2747</v>
      </c>
      <c r="E383" s="22" t="s">
        <v>2748</v>
      </c>
      <c r="F383" s="14" t="s">
        <v>2749</v>
      </c>
      <c r="G383" s="20">
        <v>33281</v>
      </c>
      <c r="H383" s="21" t="s">
        <v>2750</v>
      </c>
      <c r="I383" s="43">
        <v>3429647849</v>
      </c>
      <c r="J383" s="47">
        <v>518</v>
      </c>
      <c r="K383" s="36">
        <v>900</v>
      </c>
      <c r="L383" s="49">
        <f t="shared" si="50"/>
        <v>11.511111111111113</v>
      </c>
      <c r="M383" s="47">
        <v>2252</v>
      </c>
      <c r="N383" s="36">
        <v>3350</v>
      </c>
      <c r="O383" s="55">
        <f t="shared" si="51"/>
        <v>13.444776119402986</v>
      </c>
      <c r="P383" s="47">
        <v>3017</v>
      </c>
      <c r="Q383" s="36">
        <v>4400</v>
      </c>
      <c r="R383" s="55">
        <f t="shared" si="52"/>
        <v>13.713636363636363</v>
      </c>
      <c r="S383" s="47">
        <v>3017</v>
      </c>
      <c r="T383" s="36">
        <v>4400</v>
      </c>
      <c r="U383" s="55">
        <f t="shared" si="53"/>
        <v>13.713636363636363</v>
      </c>
      <c r="V383" s="47"/>
      <c r="W383" s="36"/>
      <c r="X383" s="55" t="str">
        <f t="shared" si="54"/>
        <v>0</v>
      </c>
      <c r="Y383" s="47"/>
      <c r="Z383" s="36"/>
      <c r="AA383" s="55" t="str">
        <f t="shared" si="55"/>
        <v>0</v>
      </c>
      <c r="AB383" s="47"/>
      <c r="AC383" s="36"/>
      <c r="AD383" s="55" t="str">
        <f t="shared" si="56"/>
        <v>0</v>
      </c>
      <c r="AE383" s="47"/>
      <c r="AF383" s="36"/>
      <c r="AG383" s="55" t="str">
        <f t="shared" si="57"/>
        <v>0</v>
      </c>
      <c r="AH383" s="60">
        <f t="shared" si="58"/>
        <v>52.383159957786823</v>
      </c>
      <c r="AI383" s="16">
        <v>47</v>
      </c>
      <c r="AJ383" s="61">
        <f t="shared" si="59"/>
        <v>99.38315995778683</v>
      </c>
      <c r="AK383" s="66"/>
      <c r="AL383" s="26"/>
      <c r="AM383" s="67"/>
      <c r="AN383" s="33" t="s">
        <v>2750</v>
      </c>
      <c r="AO383" s="5" t="s">
        <v>2750</v>
      </c>
      <c r="AP383" s="5" t="s">
        <v>2751</v>
      </c>
      <c r="AQ383" s="5" t="s">
        <v>246</v>
      </c>
      <c r="AR383" s="5">
        <v>3429647849</v>
      </c>
      <c r="AS383" s="5"/>
      <c r="AT383" s="5"/>
      <c r="AU383" s="5"/>
      <c r="AV383" s="5" t="s">
        <v>4</v>
      </c>
      <c r="AW383" s="5" t="s">
        <v>121</v>
      </c>
      <c r="AX383" s="5">
        <v>2009</v>
      </c>
      <c r="AY383" s="5" t="s">
        <v>125</v>
      </c>
      <c r="AZ383" s="5" t="s">
        <v>273</v>
      </c>
      <c r="BA383" s="5" t="s">
        <v>908</v>
      </c>
      <c r="BB383" s="5">
        <v>2013</v>
      </c>
      <c r="BC383" s="5" t="s">
        <v>2752</v>
      </c>
      <c r="BD383" s="5" t="s">
        <v>67</v>
      </c>
      <c r="BE383" s="5"/>
      <c r="BF383" s="5"/>
      <c r="BG383" s="5"/>
      <c r="BH383" s="5" t="s">
        <v>67</v>
      </c>
      <c r="BI383" s="5" t="s">
        <v>2166</v>
      </c>
      <c r="BJ383" s="5">
        <v>2017</v>
      </c>
      <c r="BK383" s="5" t="s">
        <v>127</v>
      </c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>
        <v>0</v>
      </c>
      <c r="CI383" s="5">
        <v>0</v>
      </c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</row>
    <row r="384" spans="1:100" ht="114" x14ac:dyDescent="0.4">
      <c r="A384" s="40">
        <v>380</v>
      </c>
      <c r="B384" s="17">
        <v>380</v>
      </c>
      <c r="C384" s="14">
        <v>23800747</v>
      </c>
      <c r="D384" s="22" t="s">
        <v>2753</v>
      </c>
      <c r="E384" s="22" t="s">
        <v>2754</v>
      </c>
      <c r="F384" s="14" t="s">
        <v>2755</v>
      </c>
      <c r="G384" s="20">
        <v>33782</v>
      </c>
      <c r="H384" s="21" t="s">
        <v>2757</v>
      </c>
      <c r="I384" s="43">
        <v>3489368790</v>
      </c>
      <c r="J384" s="47">
        <v>729</v>
      </c>
      <c r="K384" s="36">
        <v>1050</v>
      </c>
      <c r="L384" s="49">
        <f t="shared" si="50"/>
        <v>13.885714285714286</v>
      </c>
      <c r="M384" s="47">
        <v>677</v>
      </c>
      <c r="N384" s="36">
        <v>1100</v>
      </c>
      <c r="O384" s="55">
        <f t="shared" si="51"/>
        <v>12.309090909090909</v>
      </c>
      <c r="P384" s="47">
        <v>335</v>
      </c>
      <c r="Q384" s="36">
        <v>550</v>
      </c>
      <c r="R384" s="55">
        <f t="shared" si="52"/>
        <v>12.181818181818183</v>
      </c>
      <c r="S384" s="47">
        <v>769</v>
      </c>
      <c r="T384" s="36">
        <v>1200</v>
      </c>
      <c r="U384" s="55">
        <f t="shared" si="53"/>
        <v>12.816666666666666</v>
      </c>
      <c r="V384" s="47"/>
      <c r="W384" s="36"/>
      <c r="X384" s="55" t="str">
        <f t="shared" si="54"/>
        <v>0</v>
      </c>
      <c r="Y384" s="47"/>
      <c r="Z384" s="36"/>
      <c r="AA384" s="55" t="str">
        <f t="shared" si="55"/>
        <v>0</v>
      </c>
      <c r="AB384" s="47"/>
      <c r="AC384" s="36"/>
      <c r="AD384" s="55" t="str">
        <f t="shared" si="56"/>
        <v>0</v>
      </c>
      <c r="AE384" s="47"/>
      <c r="AF384" s="36"/>
      <c r="AG384" s="55" t="str">
        <f t="shared" si="57"/>
        <v>0</v>
      </c>
      <c r="AH384" s="60">
        <f t="shared" si="58"/>
        <v>51.193290043290048</v>
      </c>
      <c r="AI384" s="16">
        <v>48</v>
      </c>
      <c r="AJ384" s="61">
        <f t="shared" si="59"/>
        <v>99.193290043290048</v>
      </c>
      <c r="AK384" s="66"/>
      <c r="AL384" s="26"/>
      <c r="AM384" s="67"/>
      <c r="AN384" s="33" t="s">
        <v>2756</v>
      </c>
      <c r="AO384" s="5" t="s">
        <v>2757</v>
      </c>
      <c r="AP384" s="5" t="s">
        <v>114</v>
      </c>
      <c r="AQ384" s="5" t="s">
        <v>2758</v>
      </c>
      <c r="AR384" s="5">
        <v>3489368790</v>
      </c>
      <c r="AS384" s="5">
        <v>3489368790</v>
      </c>
      <c r="AT384" s="5">
        <v>3489368790</v>
      </c>
      <c r="AU384" s="5">
        <v>3489368790</v>
      </c>
      <c r="AV384" s="5" t="s">
        <v>4</v>
      </c>
      <c r="AW384" s="5" t="s">
        <v>121</v>
      </c>
      <c r="AX384" s="5">
        <v>2010</v>
      </c>
      <c r="AY384" s="5" t="s">
        <v>125</v>
      </c>
      <c r="AZ384" s="5" t="s">
        <v>204</v>
      </c>
      <c r="BA384" s="5" t="s">
        <v>205</v>
      </c>
      <c r="BB384" s="5">
        <v>2014</v>
      </c>
      <c r="BC384" s="5" t="s">
        <v>125</v>
      </c>
      <c r="BD384" s="5" t="s">
        <v>206</v>
      </c>
      <c r="BE384" s="5" t="s">
        <v>284</v>
      </c>
      <c r="BF384" s="5">
        <v>2018</v>
      </c>
      <c r="BG384" s="5" t="s">
        <v>127</v>
      </c>
      <c r="BH384" s="5" t="s">
        <v>209</v>
      </c>
      <c r="BI384" s="5" t="s">
        <v>1351</v>
      </c>
      <c r="BJ384" s="5">
        <v>2018</v>
      </c>
      <c r="BK384" s="5" t="s">
        <v>2759</v>
      </c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>
        <v>0</v>
      </c>
      <c r="CI384" s="5">
        <v>0</v>
      </c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</row>
    <row r="385" spans="1:100" ht="114" x14ac:dyDescent="0.4">
      <c r="A385" s="40">
        <v>381</v>
      </c>
      <c r="B385" s="17">
        <v>381</v>
      </c>
      <c r="C385" s="14">
        <v>23800942</v>
      </c>
      <c r="D385" s="22" t="s">
        <v>416</v>
      </c>
      <c r="E385" s="22" t="s">
        <v>2760</v>
      </c>
      <c r="F385" s="14" t="s">
        <v>2761</v>
      </c>
      <c r="G385" s="20">
        <v>34315</v>
      </c>
      <c r="H385" s="21" t="s">
        <v>2763</v>
      </c>
      <c r="I385" s="43">
        <v>3469414613</v>
      </c>
      <c r="J385" s="47">
        <v>786</v>
      </c>
      <c r="K385" s="36">
        <v>1050</v>
      </c>
      <c r="L385" s="49">
        <f t="shared" si="50"/>
        <v>14.971428571428572</v>
      </c>
      <c r="M385" s="47">
        <v>744</v>
      </c>
      <c r="N385" s="36">
        <v>1100</v>
      </c>
      <c r="O385" s="55">
        <f t="shared" si="51"/>
        <v>13.527272727272727</v>
      </c>
      <c r="P385" s="47">
        <v>231</v>
      </c>
      <c r="Q385" s="36">
        <v>550</v>
      </c>
      <c r="R385" s="55">
        <f t="shared" si="52"/>
        <v>8.4</v>
      </c>
      <c r="S385" s="47">
        <v>3114</v>
      </c>
      <c r="T385" s="36">
        <v>4400</v>
      </c>
      <c r="U385" s="55">
        <f t="shared" si="53"/>
        <v>14.154545454545456</v>
      </c>
      <c r="V385" s="47"/>
      <c r="W385" s="36"/>
      <c r="X385" s="55" t="str">
        <f t="shared" si="54"/>
        <v>0</v>
      </c>
      <c r="Y385" s="47"/>
      <c r="Z385" s="36"/>
      <c r="AA385" s="55" t="str">
        <f t="shared" si="55"/>
        <v>0</v>
      </c>
      <c r="AB385" s="47"/>
      <c r="AC385" s="36"/>
      <c r="AD385" s="55" t="str">
        <f t="shared" si="56"/>
        <v>0</v>
      </c>
      <c r="AE385" s="47"/>
      <c r="AF385" s="36"/>
      <c r="AG385" s="55" t="str">
        <f t="shared" si="57"/>
        <v>0</v>
      </c>
      <c r="AH385" s="60">
        <f t="shared" si="58"/>
        <v>51.053246753246754</v>
      </c>
      <c r="AI385" s="16">
        <v>48</v>
      </c>
      <c r="AJ385" s="61">
        <f t="shared" si="59"/>
        <v>99.053246753246754</v>
      </c>
      <c r="AK385" s="66"/>
      <c r="AL385" s="26"/>
      <c r="AM385" s="67"/>
      <c r="AN385" s="33" t="s">
        <v>2762</v>
      </c>
      <c r="AO385" s="5" t="s">
        <v>2763</v>
      </c>
      <c r="AP385" s="5" t="s">
        <v>114</v>
      </c>
      <c r="AQ385" s="5" t="s">
        <v>753</v>
      </c>
      <c r="AR385" s="5">
        <v>3469414613</v>
      </c>
      <c r="AS385" s="5">
        <v>3463441916</v>
      </c>
      <c r="AT385" s="5"/>
      <c r="AU385" s="5"/>
      <c r="AV385" s="5" t="s">
        <v>4</v>
      </c>
      <c r="AW385" s="5" t="s">
        <v>121</v>
      </c>
      <c r="AX385" s="5">
        <v>2010</v>
      </c>
      <c r="AY385" s="5" t="s">
        <v>125</v>
      </c>
      <c r="AZ385" s="5" t="s">
        <v>123</v>
      </c>
      <c r="BA385" s="5" t="s">
        <v>121</v>
      </c>
      <c r="BB385" s="5">
        <v>2012</v>
      </c>
      <c r="BC385" s="5" t="s">
        <v>125</v>
      </c>
      <c r="BD385" s="5" t="s">
        <v>206</v>
      </c>
      <c r="BE385" s="5" t="s">
        <v>2764</v>
      </c>
      <c r="BF385" s="5">
        <v>2014</v>
      </c>
      <c r="BG385" s="5" t="s">
        <v>127</v>
      </c>
      <c r="BH385" s="5" t="s">
        <v>67</v>
      </c>
      <c r="BI385" s="5" t="s">
        <v>2765</v>
      </c>
      <c r="BJ385" s="5">
        <v>2018</v>
      </c>
      <c r="BK385" s="5" t="s">
        <v>2766</v>
      </c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 t="s">
        <v>131</v>
      </c>
      <c r="CE385" s="5" t="s">
        <v>2767</v>
      </c>
      <c r="CF385" s="5">
        <v>2015</v>
      </c>
      <c r="CG385" s="5" t="s">
        <v>2768</v>
      </c>
      <c r="CH385" s="5">
        <v>100</v>
      </c>
      <c r="CI385" s="5">
        <v>77</v>
      </c>
      <c r="CJ385" s="5"/>
      <c r="CK385" s="5"/>
      <c r="CL385" s="5"/>
      <c r="CM385" s="5"/>
      <c r="CN385" s="5"/>
      <c r="CO385" s="5"/>
      <c r="CP385" s="5" t="s">
        <v>117</v>
      </c>
      <c r="CQ385" s="5"/>
      <c r="CR385" s="5"/>
      <c r="CS385" s="5"/>
      <c r="CT385" s="5"/>
      <c r="CU385" s="5"/>
      <c r="CV385" s="5"/>
    </row>
    <row r="386" spans="1:100" ht="114" x14ac:dyDescent="0.4">
      <c r="A386" s="40">
        <v>382</v>
      </c>
      <c r="B386" s="17">
        <v>382</v>
      </c>
      <c r="C386" s="14">
        <v>23800955</v>
      </c>
      <c r="D386" s="22" t="s">
        <v>2769</v>
      </c>
      <c r="E386" s="22" t="s">
        <v>2770</v>
      </c>
      <c r="F386" s="14" t="s">
        <v>2771</v>
      </c>
      <c r="G386" s="20">
        <v>34783</v>
      </c>
      <c r="H386" s="21" t="s">
        <v>2772</v>
      </c>
      <c r="I386" s="43">
        <v>3454065085</v>
      </c>
      <c r="J386" s="47">
        <v>771</v>
      </c>
      <c r="K386" s="36">
        <v>1050</v>
      </c>
      <c r="L386" s="49">
        <f t="shared" si="50"/>
        <v>14.685714285714287</v>
      </c>
      <c r="M386" s="47">
        <v>520</v>
      </c>
      <c r="N386" s="36">
        <v>1100</v>
      </c>
      <c r="O386" s="55">
        <f t="shared" si="51"/>
        <v>9.454545454545455</v>
      </c>
      <c r="P386" s="47">
        <v>707</v>
      </c>
      <c r="Q386" s="36">
        <v>1100</v>
      </c>
      <c r="R386" s="55">
        <f t="shared" si="52"/>
        <v>12.854545454545454</v>
      </c>
      <c r="S386" s="47"/>
      <c r="T386" s="36"/>
      <c r="U386" s="55" t="str">
        <f t="shared" si="53"/>
        <v>0</v>
      </c>
      <c r="V386" s="47"/>
      <c r="W386" s="36"/>
      <c r="X386" s="55" t="str">
        <f t="shared" si="54"/>
        <v>0</v>
      </c>
      <c r="Y386" s="47"/>
      <c r="Z386" s="36"/>
      <c r="AA386" s="55" t="str">
        <f t="shared" si="55"/>
        <v>0</v>
      </c>
      <c r="AB386" s="47"/>
      <c r="AC386" s="36"/>
      <c r="AD386" s="55" t="str">
        <f t="shared" si="56"/>
        <v>0</v>
      </c>
      <c r="AE386" s="47"/>
      <c r="AF386" s="36"/>
      <c r="AG386" s="55" t="str">
        <f t="shared" si="57"/>
        <v>0</v>
      </c>
      <c r="AH386" s="60">
        <f t="shared" si="58"/>
        <v>36.994805194805195</v>
      </c>
      <c r="AI386" s="16">
        <v>62</v>
      </c>
      <c r="AJ386" s="61">
        <f t="shared" si="59"/>
        <v>98.994805194805195</v>
      </c>
      <c r="AK386" s="66"/>
      <c r="AL386" s="26"/>
      <c r="AM386" s="67"/>
      <c r="AN386" s="33" t="s">
        <v>2772</v>
      </c>
      <c r="AO386" s="5" t="s">
        <v>2772</v>
      </c>
      <c r="AP386" s="5">
        <v>19040</v>
      </c>
      <c r="AQ386" s="5" t="s">
        <v>538</v>
      </c>
      <c r="AR386" s="5">
        <v>3454065085</v>
      </c>
      <c r="AS386" s="5"/>
      <c r="AT386" s="5"/>
      <c r="AU386" s="5"/>
      <c r="AV386" s="5" t="s">
        <v>4</v>
      </c>
      <c r="AW386" s="5" t="s">
        <v>121</v>
      </c>
      <c r="AX386" s="5">
        <v>2013</v>
      </c>
      <c r="AY386" s="5" t="s">
        <v>125</v>
      </c>
      <c r="AZ386" s="5" t="s">
        <v>204</v>
      </c>
      <c r="BA386" s="5" t="s">
        <v>284</v>
      </c>
      <c r="BB386" s="5">
        <v>2015</v>
      </c>
      <c r="BC386" s="5" t="s">
        <v>125</v>
      </c>
      <c r="BD386" s="5" t="s">
        <v>206</v>
      </c>
      <c r="BE386" s="5" t="s">
        <v>238</v>
      </c>
      <c r="BF386" s="5">
        <v>2019</v>
      </c>
      <c r="BG386" s="5" t="s">
        <v>308</v>
      </c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>
        <v>0</v>
      </c>
      <c r="CI386" s="5">
        <v>0</v>
      </c>
      <c r="CJ386" s="5"/>
      <c r="CK386" s="5"/>
      <c r="CL386" s="5"/>
      <c r="CM386" s="5"/>
      <c r="CN386" s="5"/>
      <c r="CO386" s="5"/>
      <c r="CP386" s="5" t="s">
        <v>117</v>
      </c>
      <c r="CQ386" s="5" t="s">
        <v>134</v>
      </c>
      <c r="CR386" s="5"/>
      <c r="CS386" s="5"/>
      <c r="CT386" s="5"/>
      <c r="CU386" s="5"/>
      <c r="CV386" s="5"/>
    </row>
    <row r="387" spans="1:100" ht="114" x14ac:dyDescent="0.4">
      <c r="A387" s="40">
        <v>383</v>
      </c>
      <c r="B387" s="17">
        <v>383</v>
      </c>
      <c r="C387" s="14">
        <v>23800405</v>
      </c>
      <c r="D387" s="22" t="s">
        <v>2773</v>
      </c>
      <c r="E387" s="22" t="s">
        <v>2774</v>
      </c>
      <c r="F387" s="14" t="s">
        <v>2775</v>
      </c>
      <c r="G387" s="20">
        <v>30737</v>
      </c>
      <c r="H387" s="21" t="s">
        <v>2776</v>
      </c>
      <c r="I387" s="43">
        <v>3415401415</v>
      </c>
      <c r="J387" s="47">
        <v>490</v>
      </c>
      <c r="K387" s="36">
        <v>850</v>
      </c>
      <c r="L387" s="49">
        <f t="shared" si="50"/>
        <v>11.52941176470588</v>
      </c>
      <c r="M387" s="47">
        <v>521</v>
      </c>
      <c r="N387" s="36">
        <v>1100</v>
      </c>
      <c r="O387" s="55">
        <f t="shared" si="51"/>
        <v>9.4727272727272727</v>
      </c>
      <c r="P387" s="47">
        <v>268</v>
      </c>
      <c r="Q387" s="36">
        <v>550</v>
      </c>
      <c r="R387" s="55">
        <f t="shared" si="52"/>
        <v>9.7454545454545443</v>
      </c>
      <c r="S387" s="47">
        <v>615</v>
      </c>
      <c r="T387" s="36">
        <v>1100</v>
      </c>
      <c r="U387" s="55">
        <f t="shared" si="53"/>
        <v>11.181818181818182</v>
      </c>
      <c r="V387" s="47"/>
      <c r="W387" s="36"/>
      <c r="X387" s="55" t="str">
        <f t="shared" si="54"/>
        <v>0</v>
      </c>
      <c r="Y387" s="47"/>
      <c r="Z387" s="36"/>
      <c r="AA387" s="55" t="str">
        <f t="shared" si="55"/>
        <v>0</v>
      </c>
      <c r="AB387" s="47"/>
      <c r="AC387" s="36"/>
      <c r="AD387" s="55" t="str">
        <f t="shared" si="56"/>
        <v>0</v>
      </c>
      <c r="AE387" s="47"/>
      <c r="AF387" s="36"/>
      <c r="AG387" s="55" t="str">
        <f t="shared" si="57"/>
        <v>0</v>
      </c>
      <c r="AH387" s="60">
        <f t="shared" si="58"/>
        <v>41.929411764705875</v>
      </c>
      <c r="AI387" s="16">
        <v>57</v>
      </c>
      <c r="AJ387" s="61">
        <f t="shared" si="59"/>
        <v>98.929411764705875</v>
      </c>
      <c r="AK387" s="66"/>
      <c r="AL387" s="26"/>
      <c r="AM387" s="67"/>
      <c r="AN387" s="33" t="s">
        <v>2776</v>
      </c>
      <c r="AO387" s="5" t="s">
        <v>2776</v>
      </c>
      <c r="AP387" s="5" t="s">
        <v>2777</v>
      </c>
      <c r="AQ387" s="5" t="s">
        <v>772</v>
      </c>
      <c r="AR387" s="5">
        <v>3415401415</v>
      </c>
      <c r="AS387" s="5">
        <v>3415401415</v>
      </c>
      <c r="AT387" s="5"/>
      <c r="AU387" s="5"/>
      <c r="AV387" s="5" t="s">
        <v>4</v>
      </c>
      <c r="AW387" s="5" t="s">
        <v>121</v>
      </c>
      <c r="AX387" s="5">
        <v>2000</v>
      </c>
      <c r="AY387" s="5" t="s">
        <v>125</v>
      </c>
      <c r="AZ387" s="5" t="s">
        <v>204</v>
      </c>
      <c r="BA387" s="5" t="s">
        <v>238</v>
      </c>
      <c r="BB387" s="5">
        <v>2002</v>
      </c>
      <c r="BC387" s="5" t="s">
        <v>125</v>
      </c>
      <c r="BD387" s="5" t="s">
        <v>206</v>
      </c>
      <c r="BE387" s="5" t="s">
        <v>284</v>
      </c>
      <c r="BF387" s="5">
        <v>2009</v>
      </c>
      <c r="BG387" s="5" t="s">
        <v>306</v>
      </c>
      <c r="BH387" s="5" t="s">
        <v>209</v>
      </c>
      <c r="BI387" s="5" t="s">
        <v>210</v>
      </c>
      <c r="BJ387" s="5">
        <v>2014</v>
      </c>
      <c r="BK387" s="5" t="s">
        <v>127</v>
      </c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 t="s">
        <v>295</v>
      </c>
      <c r="CE387" s="5" t="s">
        <v>2778</v>
      </c>
      <c r="CF387" s="5">
        <v>2007</v>
      </c>
      <c r="CG387" s="5" t="s">
        <v>2779</v>
      </c>
      <c r="CH387" s="5">
        <v>100</v>
      </c>
      <c r="CI387" s="5">
        <v>98</v>
      </c>
      <c r="CJ387" s="5"/>
      <c r="CK387" s="5"/>
      <c r="CL387" s="5"/>
      <c r="CM387" s="5"/>
      <c r="CN387" s="5"/>
      <c r="CO387" s="5"/>
      <c r="CP387" s="5" t="s">
        <v>117</v>
      </c>
      <c r="CQ387" s="5" t="s">
        <v>134</v>
      </c>
      <c r="CR387" s="5"/>
      <c r="CS387" s="5"/>
      <c r="CT387" s="5"/>
      <c r="CU387" s="5"/>
      <c r="CV387" s="5"/>
    </row>
    <row r="388" spans="1:100" ht="120" x14ac:dyDescent="0.4">
      <c r="A388" s="40">
        <v>384</v>
      </c>
      <c r="B388" s="17">
        <v>384</v>
      </c>
      <c r="C388" s="14">
        <v>23800902</v>
      </c>
      <c r="D388" s="22" t="s">
        <v>2780</v>
      </c>
      <c r="E388" s="22" t="s">
        <v>2781</v>
      </c>
      <c r="F388" s="14" t="s">
        <v>2782</v>
      </c>
      <c r="G388" s="20">
        <v>33300</v>
      </c>
      <c r="H388" s="21" t="s">
        <v>2783</v>
      </c>
      <c r="I388" s="43">
        <v>3469511750</v>
      </c>
      <c r="J388" s="47">
        <v>440</v>
      </c>
      <c r="K388" s="36">
        <v>1050</v>
      </c>
      <c r="L388" s="49">
        <f t="shared" si="50"/>
        <v>8.3809523809523814</v>
      </c>
      <c r="M388" s="47">
        <v>444</v>
      </c>
      <c r="N388" s="36">
        <v>850</v>
      </c>
      <c r="O388" s="55">
        <f t="shared" si="51"/>
        <v>10.447058823529412</v>
      </c>
      <c r="P388" s="47">
        <v>725</v>
      </c>
      <c r="Q388" s="36">
        <v>1100</v>
      </c>
      <c r="R388" s="55">
        <f t="shared" si="52"/>
        <v>13.181818181818182</v>
      </c>
      <c r="S388" s="47">
        <v>713</v>
      </c>
      <c r="T388" s="36">
        <v>1200</v>
      </c>
      <c r="U388" s="55">
        <f t="shared" si="53"/>
        <v>11.883333333333333</v>
      </c>
      <c r="V388" s="47"/>
      <c r="W388" s="36"/>
      <c r="X388" s="55" t="str">
        <f t="shared" si="54"/>
        <v>0</v>
      </c>
      <c r="Y388" s="47"/>
      <c r="Z388" s="36"/>
      <c r="AA388" s="55" t="str">
        <f t="shared" si="55"/>
        <v>0</v>
      </c>
      <c r="AB388" s="47"/>
      <c r="AC388" s="36"/>
      <c r="AD388" s="55" t="str">
        <f t="shared" si="56"/>
        <v>0</v>
      </c>
      <c r="AE388" s="47"/>
      <c r="AF388" s="36"/>
      <c r="AG388" s="55" t="str">
        <f t="shared" si="57"/>
        <v>0</v>
      </c>
      <c r="AH388" s="60">
        <f t="shared" si="58"/>
        <v>43.89316271963331</v>
      </c>
      <c r="AI388" s="16">
        <v>55</v>
      </c>
      <c r="AJ388" s="61">
        <f t="shared" si="59"/>
        <v>98.89316271963331</v>
      </c>
      <c r="AK388" s="66"/>
      <c r="AL388" s="26"/>
      <c r="AM388" s="67"/>
      <c r="AN388" s="33" t="s">
        <v>2783</v>
      </c>
      <c r="AO388" s="5" t="s">
        <v>2783</v>
      </c>
      <c r="AP388" s="5" t="s">
        <v>193</v>
      </c>
      <c r="AQ388" s="5" t="s">
        <v>2784</v>
      </c>
      <c r="AR388" s="5">
        <v>3469511750</v>
      </c>
      <c r="AS388" s="5">
        <v>3429443438</v>
      </c>
      <c r="AT388" s="5"/>
      <c r="AU388" s="5"/>
      <c r="AV388" s="5" t="s">
        <v>4</v>
      </c>
      <c r="AW388" s="5" t="s">
        <v>121</v>
      </c>
      <c r="AX388" s="5">
        <v>2009</v>
      </c>
      <c r="AY388" s="5" t="s">
        <v>125</v>
      </c>
      <c r="AZ388" s="5" t="s">
        <v>204</v>
      </c>
      <c r="BA388" s="5" t="s">
        <v>238</v>
      </c>
      <c r="BB388" s="5">
        <v>2017</v>
      </c>
      <c r="BC388" s="5" t="s">
        <v>125</v>
      </c>
      <c r="BD388" s="5" t="s">
        <v>206</v>
      </c>
      <c r="BE388" s="5" t="s">
        <v>284</v>
      </c>
      <c r="BF388" s="5">
        <v>2019</v>
      </c>
      <c r="BG388" s="5" t="s">
        <v>519</v>
      </c>
      <c r="BH388" s="5" t="s">
        <v>209</v>
      </c>
      <c r="BI388" s="5" t="s">
        <v>210</v>
      </c>
      <c r="BJ388" s="5">
        <v>2017</v>
      </c>
      <c r="BK388" s="5" t="s">
        <v>155</v>
      </c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 t="s">
        <v>295</v>
      </c>
      <c r="CE388" s="5" t="s">
        <v>2785</v>
      </c>
      <c r="CF388" s="5">
        <v>2018</v>
      </c>
      <c r="CG388" s="5" t="s">
        <v>2786</v>
      </c>
      <c r="CH388" s="5">
        <v>0</v>
      </c>
      <c r="CI388" s="5">
        <v>0</v>
      </c>
      <c r="CJ388" s="5"/>
      <c r="CK388" s="5"/>
      <c r="CL388" s="5"/>
      <c r="CM388" s="5"/>
      <c r="CN388" s="5"/>
      <c r="CO388" s="5"/>
      <c r="CP388" s="5" t="s">
        <v>117</v>
      </c>
      <c r="CQ388" s="5" t="s">
        <v>134</v>
      </c>
      <c r="CR388" s="5"/>
      <c r="CS388" s="5"/>
      <c r="CT388" s="5"/>
      <c r="CU388" s="5"/>
      <c r="CV388" s="5"/>
    </row>
    <row r="389" spans="1:100" ht="114" x14ac:dyDescent="0.4">
      <c r="A389" s="40">
        <v>385</v>
      </c>
      <c r="B389" s="17">
        <v>385</v>
      </c>
      <c r="C389" s="14">
        <v>17800276</v>
      </c>
      <c r="D389" s="22" t="s">
        <v>2787</v>
      </c>
      <c r="E389" s="22" t="s">
        <v>2788</v>
      </c>
      <c r="F389" s="14" t="s">
        <v>2789</v>
      </c>
      <c r="G389" s="20">
        <v>31026</v>
      </c>
      <c r="H389" s="21" t="s">
        <v>2790</v>
      </c>
      <c r="I389" s="43">
        <v>3459519187</v>
      </c>
      <c r="J389" s="47">
        <v>214</v>
      </c>
      <c r="K389" s="36">
        <v>375</v>
      </c>
      <c r="L389" s="49">
        <f t="shared" ref="L389:L452" si="60">IF(J389=0,"0",J389/K389*20)</f>
        <v>11.413333333333334</v>
      </c>
      <c r="M389" s="47">
        <v>181</v>
      </c>
      <c r="N389" s="36">
        <v>450</v>
      </c>
      <c r="O389" s="55">
        <f t="shared" ref="O389:O452" si="61">IF(M389=0,"0",M389/N389*20)</f>
        <v>8.0444444444444443</v>
      </c>
      <c r="P389" s="47">
        <v>345</v>
      </c>
      <c r="Q389" s="36">
        <v>550</v>
      </c>
      <c r="R389" s="55">
        <f t="shared" ref="R389:R452" si="62">IF(P389=0,"0",P389/Q389*20)</f>
        <v>12.545454545454547</v>
      </c>
      <c r="S389" s="47">
        <v>632</v>
      </c>
      <c r="T389" s="36">
        <v>1100</v>
      </c>
      <c r="U389" s="55">
        <f t="shared" ref="U389:U452" si="63">IF(S389=0,"0",S389/T389*20)</f>
        <v>11.490909090909092</v>
      </c>
      <c r="V389" s="47"/>
      <c r="W389" s="36"/>
      <c r="X389" s="55" t="str">
        <f t="shared" ref="X389:X452" si="64">IF(V389=0,"0",V389/W389*5)</f>
        <v>0</v>
      </c>
      <c r="Y389" s="47"/>
      <c r="Z389" s="36"/>
      <c r="AA389" s="55" t="str">
        <f t="shared" ref="AA389:AA452" si="65">IF(Y389=0,"0",Y389/Z389*5)</f>
        <v>0</v>
      </c>
      <c r="AB389" s="47">
        <v>603</v>
      </c>
      <c r="AC389" s="36">
        <v>900</v>
      </c>
      <c r="AD389" s="55">
        <f t="shared" ref="AD389:AD452" si="66">IF(AB389=0,"0",AB389/AC389*5)</f>
        <v>3.35</v>
      </c>
      <c r="AE389" s="47"/>
      <c r="AF389" s="36"/>
      <c r="AG389" s="55" t="str">
        <f t="shared" ref="AG389:AG452" si="67">IF(AE389=0,"0",AE389/AF389*5)</f>
        <v>0</v>
      </c>
      <c r="AH389" s="60">
        <f t="shared" ref="AH389:AH452" si="68">L389+O389+R389+U389+X389+AA389+AD389+AG389</f>
        <v>46.844141414141419</v>
      </c>
      <c r="AI389" s="16">
        <v>52</v>
      </c>
      <c r="AJ389" s="61">
        <f t="shared" ref="AJ389:AJ452" si="69">AH389+AI389</f>
        <v>98.844141414141419</v>
      </c>
      <c r="AK389" s="66"/>
      <c r="AL389" s="26"/>
      <c r="AM389" s="67"/>
      <c r="AN389" s="33" t="s">
        <v>2790</v>
      </c>
      <c r="AO389" s="5" t="s">
        <v>2790</v>
      </c>
      <c r="AP389" s="5" t="s">
        <v>2791</v>
      </c>
      <c r="AQ389" s="5" t="s">
        <v>1622</v>
      </c>
      <c r="AR389" s="5">
        <v>3459519187</v>
      </c>
      <c r="AS389" s="5"/>
      <c r="AT389" s="5"/>
      <c r="AU389" s="5"/>
      <c r="AV389" s="5" t="s">
        <v>4</v>
      </c>
      <c r="AW389" s="5" t="s">
        <v>2792</v>
      </c>
      <c r="AX389" s="5">
        <v>2009</v>
      </c>
      <c r="AY389" s="5" t="s">
        <v>125</v>
      </c>
      <c r="AZ389" s="5" t="s">
        <v>204</v>
      </c>
      <c r="BA389" s="5" t="s">
        <v>2792</v>
      </c>
      <c r="BB389" s="5">
        <v>2010</v>
      </c>
      <c r="BC389" s="5" t="s">
        <v>125</v>
      </c>
      <c r="BD389" s="5" t="s">
        <v>206</v>
      </c>
      <c r="BE389" s="5" t="s">
        <v>284</v>
      </c>
      <c r="BF389" s="5">
        <v>2014</v>
      </c>
      <c r="BG389" s="5" t="s">
        <v>127</v>
      </c>
      <c r="BH389" s="5" t="s">
        <v>209</v>
      </c>
      <c r="BI389" s="5" t="s">
        <v>436</v>
      </c>
      <c r="BJ389" s="5">
        <v>2016</v>
      </c>
      <c r="BK389" s="5" t="s">
        <v>127</v>
      </c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 t="s">
        <v>128</v>
      </c>
      <c r="BW389" s="5" t="s">
        <v>309</v>
      </c>
      <c r="BX389" s="5">
        <v>2018</v>
      </c>
      <c r="BY389" s="5" t="s">
        <v>308</v>
      </c>
      <c r="BZ389" s="5"/>
      <c r="CA389" s="5"/>
      <c r="CB389" s="5"/>
      <c r="CC389" s="5"/>
      <c r="CD389" s="5" t="s">
        <v>131</v>
      </c>
      <c r="CE389" s="5"/>
      <c r="CF389" s="5">
        <v>2009</v>
      </c>
      <c r="CG389" s="5" t="s">
        <v>2793</v>
      </c>
      <c r="CH389" s="5">
        <v>200</v>
      </c>
      <c r="CI389" s="5">
        <v>195</v>
      </c>
      <c r="CJ389" s="5"/>
      <c r="CK389" s="5"/>
      <c r="CL389" s="5"/>
      <c r="CM389" s="5"/>
      <c r="CN389" s="5"/>
      <c r="CO389" s="5"/>
      <c r="CP389" s="5" t="s">
        <v>117</v>
      </c>
      <c r="CQ389" s="5" t="s">
        <v>134</v>
      </c>
      <c r="CR389" s="5"/>
      <c r="CS389" s="5"/>
      <c r="CT389" s="5"/>
      <c r="CU389" s="5"/>
      <c r="CV389" s="5"/>
    </row>
    <row r="390" spans="1:100" ht="114" x14ac:dyDescent="0.4">
      <c r="A390" s="40">
        <v>386</v>
      </c>
      <c r="B390" s="17">
        <v>386</v>
      </c>
      <c r="C390" s="14">
        <v>23800330</v>
      </c>
      <c r="D390" s="22" t="s">
        <v>2794</v>
      </c>
      <c r="E390" s="22" t="s">
        <v>2795</v>
      </c>
      <c r="F390" s="14" t="s">
        <v>2796</v>
      </c>
      <c r="G390" s="20">
        <v>31537</v>
      </c>
      <c r="H390" s="21" t="s">
        <v>2797</v>
      </c>
      <c r="I390" s="43">
        <v>3464524776</v>
      </c>
      <c r="J390" s="47">
        <v>357</v>
      </c>
      <c r="K390" s="36">
        <v>850</v>
      </c>
      <c r="L390" s="49">
        <f t="shared" si="60"/>
        <v>8.4</v>
      </c>
      <c r="M390" s="47">
        <v>628</v>
      </c>
      <c r="N390" s="36">
        <v>1100</v>
      </c>
      <c r="O390" s="55">
        <f t="shared" si="61"/>
        <v>11.418181818181818</v>
      </c>
      <c r="P390" s="47">
        <v>731</v>
      </c>
      <c r="Q390" s="36">
        <v>1100</v>
      </c>
      <c r="R390" s="55">
        <f t="shared" si="62"/>
        <v>13.290909090909091</v>
      </c>
      <c r="S390" s="47">
        <v>641</v>
      </c>
      <c r="T390" s="36">
        <v>1100</v>
      </c>
      <c r="U390" s="55">
        <f t="shared" si="63"/>
        <v>11.654545454545456</v>
      </c>
      <c r="V390" s="47"/>
      <c r="W390" s="36"/>
      <c r="X390" s="55" t="str">
        <f t="shared" si="64"/>
        <v>0</v>
      </c>
      <c r="Y390" s="47"/>
      <c r="Z390" s="36"/>
      <c r="AA390" s="55" t="str">
        <f t="shared" si="65"/>
        <v>0</v>
      </c>
      <c r="AB390" s="47"/>
      <c r="AC390" s="36"/>
      <c r="AD390" s="55" t="str">
        <f t="shared" si="66"/>
        <v>0</v>
      </c>
      <c r="AE390" s="47"/>
      <c r="AF390" s="36"/>
      <c r="AG390" s="55" t="str">
        <f t="shared" si="67"/>
        <v>0</v>
      </c>
      <c r="AH390" s="60">
        <f t="shared" si="68"/>
        <v>44.763636363636365</v>
      </c>
      <c r="AI390" s="16">
        <v>54</v>
      </c>
      <c r="AJ390" s="61">
        <f t="shared" si="69"/>
        <v>98.763636363636365</v>
      </c>
      <c r="AK390" s="66"/>
      <c r="AL390" s="26"/>
      <c r="AM390" s="67"/>
      <c r="AN390" s="33" t="s">
        <v>2797</v>
      </c>
      <c r="AO390" s="5" t="s">
        <v>2797</v>
      </c>
      <c r="AP390" s="5" t="s">
        <v>170</v>
      </c>
      <c r="AQ390" s="5" t="s">
        <v>2798</v>
      </c>
      <c r="AR390" s="5">
        <v>3464524776</v>
      </c>
      <c r="AS390" s="5"/>
      <c r="AT390" s="5"/>
      <c r="AU390" s="5"/>
      <c r="AV390" s="5" t="s">
        <v>4</v>
      </c>
      <c r="AW390" s="5" t="s">
        <v>238</v>
      </c>
      <c r="AX390" s="5">
        <v>2003</v>
      </c>
      <c r="AY390" s="5" t="s">
        <v>125</v>
      </c>
      <c r="AZ390" s="5" t="s">
        <v>204</v>
      </c>
      <c r="BA390" s="5" t="s">
        <v>2202</v>
      </c>
      <c r="BB390" s="5">
        <v>2012</v>
      </c>
      <c r="BC390" s="5" t="s">
        <v>125</v>
      </c>
      <c r="BD390" s="5" t="s">
        <v>206</v>
      </c>
      <c r="BE390" s="5" t="s">
        <v>238</v>
      </c>
      <c r="BF390" s="5">
        <v>2015</v>
      </c>
      <c r="BG390" s="5" t="s">
        <v>177</v>
      </c>
      <c r="BH390" s="5" t="s">
        <v>209</v>
      </c>
      <c r="BI390" s="5" t="s">
        <v>210</v>
      </c>
      <c r="BJ390" s="5">
        <v>2020</v>
      </c>
      <c r="BK390" s="5" t="s">
        <v>455</v>
      </c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 t="s">
        <v>295</v>
      </c>
      <c r="CE390" s="5" t="s">
        <v>2799</v>
      </c>
      <c r="CF390" s="5">
        <v>2010</v>
      </c>
      <c r="CG390" s="5" t="s">
        <v>2800</v>
      </c>
      <c r="CH390" s="5">
        <v>300</v>
      </c>
      <c r="CI390" s="5">
        <v>282</v>
      </c>
      <c r="CJ390" s="5"/>
      <c r="CK390" s="5"/>
      <c r="CL390" s="5"/>
      <c r="CM390" s="5"/>
      <c r="CN390" s="5"/>
      <c r="CO390" s="5"/>
      <c r="CP390" s="5" t="s">
        <v>117</v>
      </c>
      <c r="CQ390" s="5" t="s">
        <v>134</v>
      </c>
      <c r="CR390" s="5"/>
      <c r="CS390" s="5"/>
      <c r="CT390" s="5"/>
      <c r="CU390" s="5"/>
      <c r="CV390" s="5"/>
    </row>
    <row r="391" spans="1:100" ht="120" x14ac:dyDescent="0.4">
      <c r="A391" s="40">
        <v>387</v>
      </c>
      <c r="B391" s="17">
        <v>389</v>
      </c>
      <c r="C391" s="14">
        <v>23800282</v>
      </c>
      <c r="D391" s="22" t="s">
        <v>1285</v>
      </c>
      <c r="E391" s="22" t="s">
        <v>2818</v>
      </c>
      <c r="F391" s="14" t="s">
        <v>2819</v>
      </c>
      <c r="G391" s="20">
        <v>35125</v>
      </c>
      <c r="H391" s="21" t="s">
        <v>2820</v>
      </c>
      <c r="I391" s="43">
        <v>3439128424</v>
      </c>
      <c r="J391" s="47">
        <v>739</v>
      </c>
      <c r="K391" s="36">
        <v>1050</v>
      </c>
      <c r="L391" s="49">
        <f t="shared" si="60"/>
        <v>14.076190476190476</v>
      </c>
      <c r="M391" s="47">
        <v>717</v>
      </c>
      <c r="N391" s="36">
        <v>1100</v>
      </c>
      <c r="O391" s="55">
        <f t="shared" si="61"/>
        <v>13.036363636363637</v>
      </c>
      <c r="P391" s="47">
        <v>356</v>
      </c>
      <c r="Q391" s="36">
        <v>550</v>
      </c>
      <c r="R391" s="55">
        <f t="shared" si="62"/>
        <v>12.945454545454545</v>
      </c>
      <c r="S391" s="47">
        <v>3.34</v>
      </c>
      <c r="T391" s="36">
        <v>4</v>
      </c>
      <c r="U391" s="55">
        <f t="shared" si="63"/>
        <v>16.7</v>
      </c>
      <c r="V391" s="47"/>
      <c r="W391" s="36"/>
      <c r="X391" s="55" t="str">
        <f t="shared" si="64"/>
        <v>0</v>
      </c>
      <c r="Y391" s="47"/>
      <c r="Z391" s="36"/>
      <c r="AA391" s="55" t="str">
        <f t="shared" si="65"/>
        <v>0</v>
      </c>
      <c r="AB391" s="47"/>
      <c r="AC391" s="36"/>
      <c r="AD391" s="55" t="str">
        <f t="shared" si="66"/>
        <v>0</v>
      </c>
      <c r="AE391" s="47"/>
      <c r="AF391" s="36"/>
      <c r="AG391" s="55" t="str">
        <f t="shared" si="67"/>
        <v>0</v>
      </c>
      <c r="AH391" s="60">
        <f t="shared" si="68"/>
        <v>56.758008658008663</v>
      </c>
      <c r="AI391" s="16">
        <v>42</v>
      </c>
      <c r="AJ391" s="61">
        <f t="shared" si="69"/>
        <v>98.758008658008663</v>
      </c>
      <c r="AK391" s="66"/>
      <c r="AL391" s="26"/>
      <c r="AM391" s="67"/>
      <c r="AN391" s="33" t="s">
        <v>2804</v>
      </c>
      <c r="AO391" s="5" t="s">
        <v>2804</v>
      </c>
      <c r="AP391" s="5" t="s">
        <v>2805</v>
      </c>
      <c r="AQ391" s="5" t="s">
        <v>2806</v>
      </c>
      <c r="AR391" s="5">
        <v>3435693751</v>
      </c>
      <c r="AS391" s="5">
        <v>3435693751</v>
      </c>
      <c r="AT391" s="5">
        <v>3435693751</v>
      </c>
      <c r="AU391" s="5">
        <v>946840310</v>
      </c>
      <c r="AV391" s="5" t="s">
        <v>4</v>
      </c>
      <c r="AW391" s="5" t="s">
        <v>2807</v>
      </c>
      <c r="AX391" s="5">
        <v>2015</v>
      </c>
      <c r="AY391" s="5" t="s">
        <v>125</v>
      </c>
      <c r="AZ391" s="5" t="s">
        <v>204</v>
      </c>
      <c r="BA391" s="5" t="s">
        <v>2807</v>
      </c>
      <c r="BB391" s="5">
        <v>2017</v>
      </c>
      <c r="BC391" s="5" t="s">
        <v>125</v>
      </c>
      <c r="BD391" s="5" t="s">
        <v>206</v>
      </c>
      <c r="BE391" s="5" t="s">
        <v>238</v>
      </c>
      <c r="BF391" s="5">
        <v>2019</v>
      </c>
      <c r="BG391" s="5" t="s">
        <v>308</v>
      </c>
      <c r="BH391" s="5" t="s">
        <v>209</v>
      </c>
      <c r="BI391" s="5" t="s">
        <v>210</v>
      </c>
      <c r="BJ391" s="5">
        <v>2019</v>
      </c>
      <c r="BK391" s="5" t="s">
        <v>2808</v>
      </c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>
        <v>0</v>
      </c>
      <c r="CI391" s="5">
        <v>0</v>
      </c>
      <c r="CJ391" s="5"/>
      <c r="CK391" s="5"/>
      <c r="CL391" s="5"/>
      <c r="CM391" s="5"/>
      <c r="CN391" s="5"/>
      <c r="CO391" s="5"/>
      <c r="CP391" s="5" t="s">
        <v>117</v>
      </c>
      <c r="CQ391" s="5" t="s">
        <v>134</v>
      </c>
      <c r="CR391" s="5"/>
      <c r="CS391" s="5"/>
      <c r="CT391" s="5"/>
      <c r="CU391" s="5"/>
      <c r="CV391" s="5"/>
    </row>
    <row r="392" spans="1:100" ht="165" x14ac:dyDescent="0.4">
      <c r="A392" s="40">
        <v>388</v>
      </c>
      <c r="B392" s="17">
        <v>387</v>
      </c>
      <c r="C392" s="14">
        <v>23800522</v>
      </c>
      <c r="D392" s="22" t="s">
        <v>2801</v>
      </c>
      <c r="E392" s="22" t="s">
        <v>2802</v>
      </c>
      <c r="F392" s="14" t="s">
        <v>2803</v>
      </c>
      <c r="G392" s="20">
        <v>33652</v>
      </c>
      <c r="H392" s="21" t="s">
        <v>2804</v>
      </c>
      <c r="I392" s="43">
        <v>3435693751</v>
      </c>
      <c r="J392" s="47">
        <v>541</v>
      </c>
      <c r="K392" s="36">
        <v>1050</v>
      </c>
      <c r="L392" s="49">
        <f t="shared" si="60"/>
        <v>10.304761904761905</v>
      </c>
      <c r="M392" s="47">
        <v>604</v>
      </c>
      <c r="N392" s="36">
        <v>1100</v>
      </c>
      <c r="O392" s="55">
        <f t="shared" si="61"/>
        <v>10.981818181818181</v>
      </c>
      <c r="P392" s="47">
        <v>898</v>
      </c>
      <c r="Q392" s="36">
        <v>1200</v>
      </c>
      <c r="R392" s="55">
        <f t="shared" si="62"/>
        <v>14.966666666666665</v>
      </c>
      <c r="S392" s="47">
        <v>463</v>
      </c>
      <c r="T392" s="36">
        <v>600</v>
      </c>
      <c r="U392" s="55">
        <f t="shared" si="63"/>
        <v>15.433333333333332</v>
      </c>
      <c r="V392" s="47"/>
      <c r="W392" s="36"/>
      <c r="X392" s="55" t="str">
        <f t="shared" si="64"/>
        <v>0</v>
      </c>
      <c r="Y392" s="47"/>
      <c r="Z392" s="36"/>
      <c r="AA392" s="55" t="str">
        <f t="shared" si="65"/>
        <v>0</v>
      </c>
      <c r="AB392" s="47"/>
      <c r="AC392" s="36"/>
      <c r="AD392" s="55" t="str">
        <f t="shared" si="66"/>
        <v>0</v>
      </c>
      <c r="AE392" s="47"/>
      <c r="AF392" s="36"/>
      <c r="AG392" s="55" t="str">
        <f t="shared" si="67"/>
        <v>0</v>
      </c>
      <c r="AH392" s="60">
        <f t="shared" si="68"/>
        <v>51.686580086580086</v>
      </c>
      <c r="AI392" s="16">
        <v>47</v>
      </c>
      <c r="AJ392" s="61">
        <f t="shared" si="69"/>
        <v>98.686580086580079</v>
      </c>
      <c r="AK392" s="66"/>
      <c r="AL392" s="26"/>
      <c r="AM392" s="67"/>
      <c r="AN392" s="33" t="s">
        <v>2811</v>
      </c>
      <c r="AO392" s="5" t="s">
        <v>2811</v>
      </c>
      <c r="AP392" s="5">
        <v>19040</v>
      </c>
      <c r="AQ392" s="5" t="s">
        <v>1622</v>
      </c>
      <c r="AR392" s="5">
        <v>3459519844</v>
      </c>
      <c r="AS392" s="5">
        <v>3489005852</v>
      </c>
      <c r="AT392" s="5"/>
      <c r="AU392" s="5"/>
      <c r="AV392" s="5" t="s">
        <v>4</v>
      </c>
      <c r="AW392" s="5" t="s">
        <v>1475</v>
      </c>
      <c r="AX392" s="5">
        <v>2009</v>
      </c>
      <c r="AY392" s="5" t="s">
        <v>125</v>
      </c>
      <c r="AZ392" s="5" t="s">
        <v>204</v>
      </c>
      <c r="BA392" s="5" t="s">
        <v>1475</v>
      </c>
      <c r="BB392" s="5">
        <v>2010</v>
      </c>
      <c r="BC392" s="5" t="s">
        <v>125</v>
      </c>
      <c r="BD392" s="5" t="s">
        <v>206</v>
      </c>
      <c r="BE392" s="5" t="s">
        <v>2812</v>
      </c>
      <c r="BF392" s="5">
        <v>2010</v>
      </c>
      <c r="BG392" s="5" t="s">
        <v>2813</v>
      </c>
      <c r="BH392" s="5" t="s">
        <v>534</v>
      </c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 t="s">
        <v>131</v>
      </c>
      <c r="CE392" s="5" t="s">
        <v>2814</v>
      </c>
      <c r="CF392" s="5">
        <v>2006</v>
      </c>
      <c r="CG392" s="5" t="s">
        <v>2815</v>
      </c>
      <c r="CH392" s="5">
        <v>200</v>
      </c>
      <c r="CI392" s="5">
        <v>175</v>
      </c>
      <c r="CJ392" s="5" t="s">
        <v>534</v>
      </c>
      <c r="CK392" s="5" t="s">
        <v>2816</v>
      </c>
      <c r="CL392" s="5"/>
      <c r="CM392" s="5" t="s">
        <v>2817</v>
      </c>
      <c r="CN392" s="5">
        <v>1200</v>
      </c>
      <c r="CO392" s="5">
        <v>745</v>
      </c>
      <c r="CP392" s="5" t="s">
        <v>117</v>
      </c>
      <c r="CQ392" s="5" t="s">
        <v>134</v>
      </c>
      <c r="CR392" s="5"/>
      <c r="CS392" s="5"/>
      <c r="CT392" s="5"/>
      <c r="CU392" s="5"/>
      <c r="CV392" s="5"/>
    </row>
    <row r="393" spans="1:100" ht="114" x14ac:dyDescent="0.4">
      <c r="A393" s="40">
        <v>389</v>
      </c>
      <c r="B393" s="17">
        <v>388</v>
      </c>
      <c r="C393" s="14">
        <v>23800903</v>
      </c>
      <c r="D393" s="22" t="s">
        <v>1094</v>
      </c>
      <c r="E393" s="22" t="s">
        <v>2809</v>
      </c>
      <c r="F393" s="14" t="s">
        <v>2810</v>
      </c>
      <c r="G393" s="20">
        <v>30903</v>
      </c>
      <c r="H393" s="21" t="s">
        <v>2811</v>
      </c>
      <c r="I393" s="43">
        <v>3459519844</v>
      </c>
      <c r="J393" s="47">
        <v>234</v>
      </c>
      <c r="K393" s="36">
        <v>375</v>
      </c>
      <c r="L393" s="49">
        <f t="shared" si="60"/>
        <v>12.48</v>
      </c>
      <c r="M393" s="47">
        <v>188</v>
      </c>
      <c r="N393" s="36">
        <v>450</v>
      </c>
      <c r="O393" s="55">
        <f t="shared" si="61"/>
        <v>8.3555555555555561</v>
      </c>
      <c r="P393" s="47">
        <v>432</v>
      </c>
      <c r="Q393" s="36">
        <v>600</v>
      </c>
      <c r="R393" s="55">
        <f t="shared" si="62"/>
        <v>14.399999999999999</v>
      </c>
      <c r="S393" s="47">
        <v>745</v>
      </c>
      <c r="T393" s="36">
        <v>1200</v>
      </c>
      <c r="U393" s="55">
        <f t="shared" si="63"/>
        <v>12.416666666666668</v>
      </c>
      <c r="V393" s="47"/>
      <c r="W393" s="36"/>
      <c r="X393" s="55" t="str">
        <f t="shared" si="64"/>
        <v>0</v>
      </c>
      <c r="Y393" s="47"/>
      <c r="Z393" s="36"/>
      <c r="AA393" s="55" t="str">
        <f t="shared" si="65"/>
        <v>0</v>
      </c>
      <c r="AB393" s="47"/>
      <c r="AC393" s="36"/>
      <c r="AD393" s="55" t="str">
        <f t="shared" si="66"/>
        <v>0</v>
      </c>
      <c r="AE393" s="47"/>
      <c r="AF393" s="36"/>
      <c r="AG393" s="55" t="str">
        <f t="shared" si="67"/>
        <v>0</v>
      </c>
      <c r="AH393" s="60">
        <f t="shared" si="68"/>
        <v>47.652222222222221</v>
      </c>
      <c r="AI393" s="16">
        <v>51</v>
      </c>
      <c r="AJ393" s="61">
        <f t="shared" si="69"/>
        <v>98.652222222222221</v>
      </c>
      <c r="AK393" s="66"/>
      <c r="AL393" s="26"/>
      <c r="AM393" s="67"/>
      <c r="AN393" s="33" t="s">
        <v>2820</v>
      </c>
      <c r="AO393" s="5" t="s">
        <v>2820</v>
      </c>
      <c r="AP393" s="5" t="s">
        <v>892</v>
      </c>
      <c r="AQ393" s="5" t="s">
        <v>892</v>
      </c>
      <c r="AR393" s="5">
        <v>3439128424</v>
      </c>
      <c r="AS393" s="5"/>
      <c r="AT393" s="5"/>
      <c r="AU393" s="5"/>
      <c r="AV393" s="5" t="s">
        <v>4</v>
      </c>
      <c r="AW393" s="5" t="s">
        <v>1952</v>
      </c>
      <c r="AX393" s="5">
        <v>2013</v>
      </c>
      <c r="AY393" s="5" t="s">
        <v>125</v>
      </c>
      <c r="AZ393" s="5" t="s">
        <v>123</v>
      </c>
      <c r="BA393" s="5" t="s">
        <v>1953</v>
      </c>
      <c r="BB393" s="5">
        <v>2015</v>
      </c>
      <c r="BC393" s="5" t="s">
        <v>125</v>
      </c>
      <c r="BD393" s="5" t="s">
        <v>173</v>
      </c>
      <c r="BE393" s="5" t="s">
        <v>2643</v>
      </c>
      <c r="BF393" s="5">
        <v>2017</v>
      </c>
      <c r="BG393" s="5" t="s">
        <v>127</v>
      </c>
      <c r="BH393" s="5" t="s">
        <v>175</v>
      </c>
      <c r="BI393" s="5" t="s">
        <v>176</v>
      </c>
      <c r="BJ393" s="5">
        <v>2019</v>
      </c>
      <c r="BK393" s="5" t="s">
        <v>127</v>
      </c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>
        <v>0</v>
      </c>
      <c r="CI393" s="5">
        <v>0</v>
      </c>
      <c r="CJ393" s="5"/>
      <c r="CK393" s="5"/>
      <c r="CL393" s="5"/>
      <c r="CM393" s="5"/>
      <c r="CN393" s="5"/>
      <c r="CO393" s="5"/>
      <c r="CP393" s="5" t="s">
        <v>117</v>
      </c>
      <c r="CQ393" s="5" t="s">
        <v>134</v>
      </c>
      <c r="CR393" s="5"/>
      <c r="CS393" s="5"/>
      <c r="CT393" s="5"/>
      <c r="CU393" s="5"/>
      <c r="CV393" s="5"/>
    </row>
    <row r="394" spans="1:100" ht="135" x14ac:dyDescent="0.4">
      <c r="A394" s="40">
        <v>390</v>
      </c>
      <c r="B394" s="17">
        <v>390</v>
      </c>
      <c r="C394" s="14">
        <v>23800562</v>
      </c>
      <c r="D394" s="22" t="s">
        <v>2821</v>
      </c>
      <c r="E394" s="22" t="s">
        <v>2822</v>
      </c>
      <c r="F394" s="14" t="s">
        <v>2823</v>
      </c>
      <c r="G394" s="20">
        <v>31855</v>
      </c>
      <c r="H394" s="21" t="s">
        <v>2824</v>
      </c>
      <c r="I394" s="43">
        <v>3453944938</v>
      </c>
      <c r="J394" s="47">
        <v>636</v>
      </c>
      <c r="K394" s="36">
        <v>1050</v>
      </c>
      <c r="L394" s="49">
        <f t="shared" si="60"/>
        <v>12.114285714285716</v>
      </c>
      <c r="M394" s="47">
        <v>582</v>
      </c>
      <c r="N394" s="36">
        <v>1100</v>
      </c>
      <c r="O394" s="55">
        <f t="shared" si="61"/>
        <v>10.581818181818182</v>
      </c>
      <c r="P394" s="47">
        <v>300</v>
      </c>
      <c r="Q394" s="36">
        <v>550</v>
      </c>
      <c r="R394" s="55">
        <f t="shared" si="62"/>
        <v>10.909090909090908</v>
      </c>
      <c r="S394" s="47">
        <v>649</v>
      </c>
      <c r="T394" s="36">
        <v>1100</v>
      </c>
      <c r="U394" s="55">
        <f t="shared" si="63"/>
        <v>11.799999999999999</v>
      </c>
      <c r="V394" s="47"/>
      <c r="W394" s="36"/>
      <c r="X394" s="55" t="str">
        <f t="shared" si="64"/>
        <v>0</v>
      </c>
      <c r="Y394" s="47"/>
      <c r="Z394" s="36"/>
      <c r="AA394" s="55" t="str">
        <f t="shared" si="65"/>
        <v>0</v>
      </c>
      <c r="AB394" s="47"/>
      <c r="AC394" s="36"/>
      <c r="AD394" s="55" t="str">
        <f t="shared" si="66"/>
        <v>0</v>
      </c>
      <c r="AE394" s="47"/>
      <c r="AF394" s="36"/>
      <c r="AG394" s="55" t="str">
        <f t="shared" si="67"/>
        <v>0</v>
      </c>
      <c r="AH394" s="60">
        <f t="shared" si="68"/>
        <v>45.405194805194803</v>
      </c>
      <c r="AI394" s="16">
        <v>53</v>
      </c>
      <c r="AJ394" s="61">
        <f t="shared" si="69"/>
        <v>98.40519480519481</v>
      </c>
      <c r="AK394" s="66"/>
      <c r="AL394" s="26"/>
      <c r="AM394" s="67"/>
      <c r="AN394" s="33" t="s">
        <v>2824</v>
      </c>
      <c r="AO394" s="5" t="s">
        <v>2824</v>
      </c>
      <c r="AP394" s="5" t="s">
        <v>2825</v>
      </c>
      <c r="AQ394" s="5" t="s">
        <v>2826</v>
      </c>
      <c r="AR394" s="5">
        <v>3453944938</v>
      </c>
      <c r="AS394" s="5">
        <v>3449206859</v>
      </c>
      <c r="AT394" s="5">
        <v>3442324264</v>
      </c>
      <c r="AU394" s="5">
        <v>3442324264</v>
      </c>
      <c r="AV394" s="5" t="s">
        <v>4</v>
      </c>
      <c r="AW394" s="5" t="s">
        <v>2827</v>
      </c>
      <c r="AX394" s="5">
        <v>2010</v>
      </c>
      <c r="AY394" s="5" t="s">
        <v>125</v>
      </c>
      <c r="AZ394" s="5" t="s">
        <v>204</v>
      </c>
      <c r="BA394" s="5" t="s">
        <v>2828</v>
      </c>
      <c r="BB394" s="5">
        <v>2012</v>
      </c>
      <c r="BC394" s="5" t="s">
        <v>125</v>
      </c>
      <c r="BD394" s="5" t="s">
        <v>206</v>
      </c>
      <c r="BE394" s="5" t="s">
        <v>238</v>
      </c>
      <c r="BF394" s="5">
        <v>2016</v>
      </c>
      <c r="BG394" s="5" t="s">
        <v>127</v>
      </c>
      <c r="BH394" s="5" t="s">
        <v>209</v>
      </c>
      <c r="BI394" s="5" t="s">
        <v>210</v>
      </c>
      <c r="BJ394" s="5">
        <v>2018</v>
      </c>
      <c r="BK394" s="5" t="s">
        <v>127</v>
      </c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>
        <v>0</v>
      </c>
      <c r="CI394" s="5">
        <v>0</v>
      </c>
      <c r="CJ394" s="5"/>
      <c r="CK394" s="5"/>
      <c r="CL394" s="5"/>
      <c r="CM394" s="5"/>
      <c r="CN394" s="5"/>
      <c r="CO394" s="5"/>
      <c r="CP394" s="5" t="s">
        <v>117</v>
      </c>
      <c r="CQ394" s="5" t="s">
        <v>117</v>
      </c>
      <c r="CR394" s="5"/>
      <c r="CS394" s="5"/>
      <c r="CT394" s="5"/>
      <c r="CU394" s="5"/>
      <c r="CV394" s="5"/>
    </row>
    <row r="395" spans="1:100" ht="114" x14ac:dyDescent="0.4">
      <c r="A395" s="40">
        <v>391</v>
      </c>
      <c r="B395" s="17">
        <v>391</v>
      </c>
      <c r="C395" s="14">
        <v>23800915</v>
      </c>
      <c r="D395" s="22" t="s">
        <v>2829</v>
      </c>
      <c r="E395" s="22" t="s">
        <v>2012</v>
      </c>
      <c r="F395" s="14" t="s">
        <v>2830</v>
      </c>
      <c r="G395" s="20">
        <v>34901</v>
      </c>
      <c r="H395" s="21" t="s">
        <v>2831</v>
      </c>
      <c r="I395" s="43">
        <v>3469995006</v>
      </c>
      <c r="J395" s="47">
        <v>561</v>
      </c>
      <c r="K395" s="36">
        <v>850</v>
      </c>
      <c r="L395" s="49">
        <f t="shared" si="60"/>
        <v>13.200000000000001</v>
      </c>
      <c r="M395" s="47">
        <v>606</v>
      </c>
      <c r="N395" s="36">
        <v>1100</v>
      </c>
      <c r="O395" s="55">
        <f t="shared" si="61"/>
        <v>11.018181818181818</v>
      </c>
      <c r="P395" s="47">
        <v>721</v>
      </c>
      <c r="Q395" s="36">
        <v>1100</v>
      </c>
      <c r="R395" s="55">
        <f t="shared" si="62"/>
        <v>13.109090909090908</v>
      </c>
      <c r="S395" s="47"/>
      <c r="T395" s="36"/>
      <c r="U395" s="55" t="str">
        <f t="shared" si="63"/>
        <v>0</v>
      </c>
      <c r="V395" s="47"/>
      <c r="W395" s="36"/>
      <c r="X395" s="55" t="str">
        <f t="shared" si="64"/>
        <v>0</v>
      </c>
      <c r="Y395" s="47"/>
      <c r="Z395" s="36"/>
      <c r="AA395" s="55" t="str">
        <f t="shared" si="65"/>
        <v>0</v>
      </c>
      <c r="AB395" s="47"/>
      <c r="AC395" s="36"/>
      <c r="AD395" s="55" t="str">
        <f t="shared" si="66"/>
        <v>0</v>
      </c>
      <c r="AE395" s="47"/>
      <c r="AF395" s="36"/>
      <c r="AG395" s="55" t="str">
        <f t="shared" si="67"/>
        <v>0</v>
      </c>
      <c r="AH395" s="60">
        <f t="shared" si="68"/>
        <v>37.327272727272728</v>
      </c>
      <c r="AI395" s="16">
        <v>61</v>
      </c>
      <c r="AJ395" s="61">
        <f t="shared" si="69"/>
        <v>98.327272727272728</v>
      </c>
      <c r="AK395" s="66"/>
      <c r="AL395" s="26"/>
      <c r="AM395" s="67"/>
      <c r="AN395" s="33" t="s">
        <v>2831</v>
      </c>
      <c r="AO395" s="5" t="s">
        <v>2831</v>
      </c>
      <c r="AP395" s="5" t="s">
        <v>114</v>
      </c>
      <c r="AQ395" s="5" t="s">
        <v>2832</v>
      </c>
      <c r="AR395" s="5">
        <v>3469995006</v>
      </c>
      <c r="AS395" s="5">
        <v>3469402007</v>
      </c>
      <c r="AT395" s="5"/>
      <c r="AU395" s="5"/>
      <c r="AV395" s="5" t="s">
        <v>4</v>
      </c>
      <c r="AW395" s="5" t="s">
        <v>121</v>
      </c>
      <c r="AX395" s="5">
        <v>2012</v>
      </c>
      <c r="AY395" s="5" t="s">
        <v>1227</v>
      </c>
      <c r="AZ395" s="5" t="s">
        <v>204</v>
      </c>
      <c r="BA395" s="5" t="s">
        <v>2833</v>
      </c>
      <c r="BB395" s="5">
        <v>2014</v>
      </c>
      <c r="BC395" s="5" t="s">
        <v>1227</v>
      </c>
      <c r="BD395" s="5" t="s">
        <v>206</v>
      </c>
      <c r="BE395" s="5" t="s">
        <v>238</v>
      </c>
      <c r="BF395" s="5">
        <v>2020</v>
      </c>
      <c r="BG395" s="5" t="s">
        <v>177</v>
      </c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>
        <v>0</v>
      </c>
      <c r="CI395" s="5">
        <v>0</v>
      </c>
      <c r="CJ395" s="5"/>
      <c r="CK395" s="5"/>
      <c r="CL395" s="5"/>
      <c r="CM395" s="5"/>
      <c r="CN395" s="5"/>
      <c r="CO395" s="5"/>
      <c r="CP395" s="5" t="s">
        <v>117</v>
      </c>
      <c r="CQ395" s="5" t="s">
        <v>134</v>
      </c>
      <c r="CR395" s="5"/>
      <c r="CS395" s="5"/>
      <c r="CT395" s="5"/>
      <c r="CU395" s="5"/>
      <c r="CV395" s="5"/>
    </row>
    <row r="396" spans="1:100" ht="120" x14ac:dyDescent="0.4">
      <c r="A396" s="40">
        <v>392</v>
      </c>
      <c r="B396" s="17">
        <v>392</v>
      </c>
      <c r="C396" s="14">
        <v>23800722</v>
      </c>
      <c r="D396" s="22" t="s">
        <v>2834</v>
      </c>
      <c r="E396" s="22" t="s">
        <v>2835</v>
      </c>
      <c r="F396" s="14" t="s">
        <v>2836</v>
      </c>
      <c r="G396" s="20">
        <v>34404</v>
      </c>
      <c r="H396" s="21" t="s">
        <v>2837</v>
      </c>
      <c r="I396" s="43">
        <v>3419139122</v>
      </c>
      <c r="J396" s="47">
        <v>683</v>
      </c>
      <c r="K396" s="36">
        <v>1050</v>
      </c>
      <c r="L396" s="49">
        <f t="shared" si="60"/>
        <v>13.009523809523809</v>
      </c>
      <c r="M396" s="47">
        <v>647</v>
      </c>
      <c r="N396" s="36">
        <v>1100</v>
      </c>
      <c r="O396" s="55">
        <f t="shared" si="61"/>
        <v>11.763636363636362</v>
      </c>
      <c r="P396" s="47">
        <v>290</v>
      </c>
      <c r="Q396" s="36">
        <v>550</v>
      </c>
      <c r="R396" s="55">
        <f t="shared" si="62"/>
        <v>10.545454545454545</v>
      </c>
      <c r="S396" s="47"/>
      <c r="T396" s="36"/>
      <c r="U396" s="55" t="str">
        <f t="shared" si="63"/>
        <v>0</v>
      </c>
      <c r="V396" s="47"/>
      <c r="W396" s="36"/>
      <c r="X396" s="55" t="str">
        <f t="shared" si="64"/>
        <v>0</v>
      </c>
      <c r="Y396" s="47"/>
      <c r="Z396" s="36"/>
      <c r="AA396" s="55" t="str">
        <f t="shared" si="65"/>
        <v>0</v>
      </c>
      <c r="AB396" s="47"/>
      <c r="AC396" s="36"/>
      <c r="AD396" s="55" t="str">
        <f t="shared" si="66"/>
        <v>0</v>
      </c>
      <c r="AE396" s="47"/>
      <c r="AF396" s="36"/>
      <c r="AG396" s="55" t="str">
        <f t="shared" si="67"/>
        <v>0</v>
      </c>
      <c r="AH396" s="60">
        <f t="shared" si="68"/>
        <v>35.318614718614718</v>
      </c>
      <c r="AI396" s="16">
        <v>63</v>
      </c>
      <c r="AJ396" s="61">
        <f t="shared" si="69"/>
        <v>98.318614718614725</v>
      </c>
      <c r="AK396" s="66"/>
      <c r="AL396" s="26"/>
      <c r="AM396" s="67"/>
      <c r="AN396" s="65" t="s">
        <v>2837</v>
      </c>
      <c r="AO396" s="8" t="s">
        <v>2837</v>
      </c>
      <c r="AP396" s="5" t="s">
        <v>114</v>
      </c>
      <c r="AQ396" s="5" t="s">
        <v>1026</v>
      </c>
      <c r="AR396" s="5">
        <v>3419139122</v>
      </c>
      <c r="AS396" s="5">
        <v>3429614216</v>
      </c>
      <c r="AT396" s="5"/>
      <c r="AU396" s="5"/>
      <c r="AV396" s="5" t="s">
        <v>4</v>
      </c>
      <c r="AW396" s="5" t="s">
        <v>121</v>
      </c>
      <c r="AX396" s="5">
        <v>2010</v>
      </c>
      <c r="AY396" s="5" t="s">
        <v>125</v>
      </c>
      <c r="AZ396" s="5" t="s">
        <v>204</v>
      </c>
      <c r="BA396" s="5" t="s">
        <v>238</v>
      </c>
      <c r="BB396" s="5">
        <v>2015</v>
      </c>
      <c r="BC396" s="5" t="s">
        <v>125</v>
      </c>
      <c r="BD396" s="5" t="s">
        <v>206</v>
      </c>
      <c r="BE396" s="5" t="s">
        <v>238</v>
      </c>
      <c r="BF396" s="5">
        <v>2018</v>
      </c>
      <c r="BG396" s="5" t="s">
        <v>455</v>
      </c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 t="s">
        <v>295</v>
      </c>
      <c r="CE396" s="5" t="s">
        <v>2838</v>
      </c>
      <c r="CF396" s="5">
        <v>2019</v>
      </c>
      <c r="CG396" s="5" t="s">
        <v>580</v>
      </c>
      <c r="CH396" s="5">
        <v>1400</v>
      </c>
      <c r="CI396" s="5">
        <v>748</v>
      </c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</row>
    <row r="397" spans="1:100" ht="114" x14ac:dyDescent="0.4">
      <c r="A397" s="40">
        <v>393</v>
      </c>
      <c r="B397" s="17">
        <v>393</v>
      </c>
      <c r="C397" s="14">
        <v>23800630</v>
      </c>
      <c r="D397" s="22" t="s">
        <v>1038</v>
      </c>
      <c r="E397" s="22" t="s">
        <v>2839</v>
      </c>
      <c r="F397" s="14" t="s">
        <v>2840</v>
      </c>
      <c r="G397" s="20">
        <v>31840</v>
      </c>
      <c r="H397" s="21" t="s">
        <v>2841</v>
      </c>
      <c r="I397" s="43">
        <v>3449617834</v>
      </c>
      <c r="J397" s="47">
        <v>201</v>
      </c>
      <c r="K397" s="36">
        <v>375</v>
      </c>
      <c r="L397" s="49">
        <f t="shared" si="60"/>
        <v>10.72</v>
      </c>
      <c r="M397" s="47">
        <v>555</v>
      </c>
      <c r="N397" s="36">
        <v>1100</v>
      </c>
      <c r="O397" s="55">
        <f t="shared" si="61"/>
        <v>10.09090909090909</v>
      </c>
      <c r="P397" s="47">
        <v>736</v>
      </c>
      <c r="Q397" s="36">
        <v>1100</v>
      </c>
      <c r="R397" s="55">
        <f t="shared" si="62"/>
        <v>13.381818181818181</v>
      </c>
      <c r="S397" s="47">
        <v>300</v>
      </c>
      <c r="T397" s="36">
        <v>600</v>
      </c>
      <c r="U397" s="55">
        <f t="shared" si="63"/>
        <v>10</v>
      </c>
      <c r="V397" s="47"/>
      <c r="W397" s="36"/>
      <c r="X397" s="55" t="str">
        <f t="shared" si="64"/>
        <v>0</v>
      </c>
      <c r="Y397" s="47"/>
      <c r="Z397" s="36"/>
      <c r="AA397" s="55" t="str">
        <f t="shared" si="65"/>
        <v>0</v>
      </c>
      <c r="AB397" s="47"/>
      <c r="AC397" s="36"/>
      <c r="AD397" s="55" t="str">
        <f t="shared" si="66"/>
        <v>0</v>
      </c>
      <c r="AE397" s="47"/>
      <c r="AF397" s="36"/>
      <c r="AG397" s="55" t="str">
        <f t="shared" si="67"/>
        <v>0</v>
      </c>
      <c r="AH397" s="60">
        <f t="shared" si="68"/>
        <v>44.192727272727275</v>
      </c>
      <c r="AI397" s="16">
        <v>54</v>
      </c>
      <c r="AJ397" s="61">
        <f t="shared" si="69"/>
        <v>98.192727272727268</v>
      </c>
      <c r="AK397" s="66"/>
      <c r="AL397" s="26"/>
      <c r="AM397" s="67"/>
      <c r="AN397" s="33" t="s">
        <v>2841</v>
      </c>
      <c r="AO397" s="5" t="s">
        <v>2841</v>
      </c>
      <c r="AP397" s="5" t="s">
        <v>2842</v>
      </c>
      <c r="AQ397" s="5" t="s">
        <v>1272</v>
      </c>
      <c r="AR397" s="5">
        <v>3449617834</v>
      </c>
      <c r="AS397" s="5">
        <v>3449617834</v>
      </c>
      <c r="AT397" s="5"/>
      <c r="AU397" s="5"/>
      <c r="AV397" s="5" t="s">
        <v>4</v>
      </c>
      <c r="AW397" s="5" t="s">
        <v>205</v>
      </c>
      <c r="AX397" s="5">
        <v>2009</v>
      </c>
      <c r="AY397" s="5" t="s">
        <v>125</v>
      </c>
      <c r="AZ397" s="5" t="s">
        <v>204</v>
      </c>
      <c r="BA397" s="5" t="s">
        <v>284</v>
      </c>
      <c r="BB397" s="5">
        <v>2013</v>
      </c>
      <c r="BC397" s="5" t="s">
        <v>125</v>
      </c>
      <c r="BD397" s="5" t="s">
        <v>206</v>
      </c>
      <c r="BE397" s="5" t="s">
        <v>238</v>
      </c>
      <c r="BF397" s="5">
        <v>2019</v>
      </c>
      <c r="BG397" s="5" t="s">
        <v>308</v>
      </c>
      <c r="BH397" s="5" t="s">
        <v>209</v>
      </c>
      <c r="BI397" s="5" t="s">
        <v>210</v>
      </c>
      <c r="BJ397" s="5">
        <v>2012</v>
      </c>
      <c r="BK397" s="5" t="s">
        <v>2843</v>
      </c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 t="s">
        <v>131</v>
      </c>
      <c r="CE397" s="5" t="s">
        <v>861</v>
      </c>
      <c r="CF397" s="5">
        <v>2014</v>
      </c>
      <c r="CG397" s="5" t="s">
        <v>2018</v>
      </c>
      <c r="CH397" s="5">
        <v>100</v>
      </c>
      <c r="CI397" s="5">
        <v>80</v>
      </c>
      <c r="CJ397" s="5"/>
      <c r="CK397" s="5"/>
      <c r="CL397" s="5"/>
      <c r="CM397" s="5"/>
      <c r="CN397" s="5"/>
      <c r="CO397" s="5"/>
      <c r="CP397" s="5" t="s">
        <v>117</v>
      </c>
      <c r="CQ397" s="5" t="s">
        <v>134</v>
      </c>
      <c r="CR397" s="5"/>
      <c r="CS397" s="5"/>
      <c r="CT397" s="5"/>
      <c r="CU397" s="5"/>
      <c r="CV397" s="5"/>
    </row>
    <row r="398" spans="1:100" ht="114" x14ac:dyDescent="0.4">
      <c r="A398" s="40">
        <v>394</v>
      </c>
      <c r="B398" s="17">
        <v>394</v>
      </c>
      <c r="C398" s="14">
        <v>23800461</v>
      </c>
      <c r="D398" s="22" t="s">
        <v>2645</v>
      </c>
      <c r="E398" s="22" t="s">
        <v>2844</v>
      </c>
      <c r="F398" s="14" t="s">
        <v>2845</v>
      </c>
      <c r="G398" s="20">
        <v>32874</v>
      </c>
      <c r="H398" s="21" t="s">
        <v>2846</v>
      </c>
      <c r="I398" s="43">
        <v>3428152833</v>
      </c>
      <c r="J398" s="47">
        <v>222</v>
      </c>
      <c r="K398" s="36">
        <v>375</v>
      </c>
      <c r="L398" s="49">
        <f t="shared" si="60"/>
        <v>11.84</v>
      </c>
      <c r="M398" s="47">
        <v>440</v>
      </c>
      <c r="N398" s="36">
        <v>850</v>
      </c>
      <c r="O398" s="55">
        <f t="shared" si="61"/>
        <v>10.352941176470589</v>
      </c>
      <c r="P398" s="47">
        <v>370</v>
      </c>
      <c r="Q398" s="36">
        <v>600</v>
      </c>
      <c r="R398" s="55">
        <f t="shared" si="62"/>
        <v>12.333333333333334</v>
      </c>
      <c r="S398" s="47">
        <v>690</v>
      </c>
      <c r="T398" s="36">
        <v>1200</v>
      </c>
      <c r="U398" s="55">
        <f t="shared" si="63"/>
        <v>11.5</v>
      </c>
      <c r="V398" s="47"/>
      <c r="W398" s="36"/>
      <c r="X398" s="55" t="str">
        <f t="shared" si="64"/>
        <v>0</v>
      </c>
      <c r="Y398" s="47"/>
      <c r="Z398" s="36"/>
      <c r="AA398" s="55" t="str">
        <f t="shared" si="65"/>
        <v>0</v>
      </c>
      <c r="AB398" s="47"/>
      <c r="AC398" s="36"/>
      <c r="AD398" s="55" t="str">
        <f t="shared" si="66"/>
        <v>0</v>
      </c>
      <c r="AE398" s="47"/>
      <c r="AF398" s="36"/>
      <c r="AG398" s="55" t="str">
        <f t="shared" si="67"/>
        <v>0</v>
      </c>
      <c r="AH398" s="60">
        <f t="shared" si="68"/>
        <v>46.026274509803926</v>
      </c>
      <c r="AI398" s="16">
        <v>52</v>
      </c>
      <c r="AJ398" s="61">
        <f t="shared" si="69"/>
        <v>98.026274509803926</v>
      </c>
      <c r="AK398" s="66"/>
      <c r="AL398" s="26"/>
      <c r="AM398" s="67"/>
      <c r="AN398" s="33" t="s">
        <v>2846</v>
      </c>
      <c r="AO398" s="5" t="s">
        <v>2846</v>
      </c>
      <c r="AP398" s="5" t="s">
        <v>170</v>
      </c>
      <c r="AQ398" s="5" t="s">
        <v>1622</v>
      </c>
      <c r="AR398" s="5">
        <v>3428152833</v>
      </c>
      <c r="AS398" s="5">
        <v>3419033323</v>
      </c>
      <c r="AT398" s="5"/>
      <c r="AU398" s="5"/>
      <c r="AV398" s="5" t="s">
        <v>4</v>
      </c>
      <c r="AW398" s="5" t="s">
        <v>2847</v>
      </c>
      <c r="AX398" s="5">
        <v>2009</v>
      </c>
      <c r="AY398" s="5" t="s">
        <v>2848</v>
      </c>
      <c r="AZ398" s="5" t="s">
        <v>204</v>
      </c>
      <c r="BA398" s="5" t="s">
        <v>2849</v>
      </c>
      <c r="BB398" s="5">
        <v>2018</v>
      </c>
      <c r="BC398" s="5" t="s">
        <v>2848</v>
      </c>
      <c r="BD398" s="5" t="s">
        <v>206</v>
      </c>
      <c r="BE398" s="5" t="s">
        <v>238</v>
      </c>
      <c r="BF398" s="5">
        <v>2014</v>
      </c>
      <c r="BG398" s="5" t="s">
        <v>2850</v>
      </c>
      <c r="BH398" s="5" t="s">
        <v>209</v>
      </c>
      <c r="BI398" s="5" t="s">
        <v>210</v>
      </c>
      <c r="BJ398" s="5">
        <v>2015</v>
      </c>
      <c r="BK398" s="5" t="s">
        <v>2851</v>
      </c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 t="s">
        <v>131</v>
      </c>
      <c r="CE398" s="5" t="s">
        <v>2852</v>
      </c>
      <c r="CF398" s="5">
        <v>2005</v>
      </c>
      <c r="CG398" s="5" t="s">
        <v>2851</v>
      </c>
      <c r="CH398" s="5">
        <v>100</v>
      </c>
      <c r="CI398" s="5">
        <v>92</v>
      </c>
      <c r="CJ398" s="5"/>
      <c r="CK398" s="5"/>
      <c r="CL398" s="5"/>
      <c r="CM398" s="5"/>
      <c r="CN398" s="5"/>
      <c r="CO398" s="5"/>
      <c r="CP398" s="5" t="s">
        <v>117</v>
      </c>
      <c r="CQ398" s="5" t="s">
        <v>134</v>
      </c>
      <c r="CR398" s="5"/>
      <c r="CS398" s="5"/>
      <c r="CT398" s="5"/>
      <c r="CU398" s="5"/>
      <c r="CV398" s="5"/>
    </row>
    <row r="399" spans="1:100" ht="114" x14ac:dyDescent="0.4">
      <c r="A399" s="40">
        <v>395</v>
      </c>
      <c r="B399" s="17">
        <v>395</v>
      </c>
      <c r="C399" s="14">
        <v>23800301</v>
      </c>
      <c r="D399" s="22" t="s">
        <v>2853</v>
      </c>
      <c r="E399" s="22" t="s">
        <v>2854</v>
      </c>
      <c r="F399" s="14" t="s">
        <v>2855</v>
      </c>
      <c r="G399" s="20">
        <v>35358</v>
      </c>
      <c r="H399" s="21" t="s">
        <v>1724</v>
      </c>
      <c r="I399" s="43">
        <v>3439403330</v>
      </c>
      <c r="J399" s="47">
        <v>571</v>
      </c>
      <c r="K399" s="36">
        <v>1050</v>
      </c>
      <c r="L399" s="49">
        <f t="shared" si="60"/>
        <v>10.876190476190477</v>
      </c>
      <c r="M399" s="47">
        <v>613</v>
      </c>
      <c r="N399" s="36">
        <v>1100</v>
      </c>
      <c r="O399" s="55">
        <f t="shared" si="61"/>
        <v>11.145454545454545</v>
      </c>
      <c r="P399" s="47">
        <v>274</v>
      </c>
      <c r="Q399" s="36">
        <v>550</v>
      </c>
      <c r="R399" s="55">
        <f t="shared" si="62"/>
        <v>9.963636363636363</v>
      </c>
      <c r="S399" s="47">
        <v>603</v>
      </c>
      <c r="T399" s="36">
        <v>1100</v>
      </c>
      <c r="U399" s="55">
        <f t="shared" si="63"/>
        <v>10.963636363636365</v>
      </c>
      <c r="V399" s="47"/>
      <c r="W399" s="36"/>
      <c r="X399" s="55" t="str">
        <f t="shared" si="64"/>
        <v>0</v>
      </c>
      <c r="Y399" s="47"/>
      <c r="Z399" s="36"/>
      <c r="AA399" s="55" t="str">
        <f t="shared" si="65"/>
        <v>0</v>
      </c>
      <c r="AB399" s="47"/>
      <c r="AC399" s="36"/>
      <c r="AD399" s="55" t="str">
        <f t="shared" si="66"/>
        <v>0</v>
      </c>
      <c r="AE399" s="47"/>
      <c r="AF399" s="36"/>
      <c r="AG399" s="55" t="str">
        <f t="shared" si="67"/>
        <v>0</v>
      </c>
      <c r="AH399" s="60">
        <f t="shared" si="68"/>
        <v>42.948917748917751</v>
      </c>
      <c r="AI399" s="16">
        <v>55</v>
      </c>
      <c r="AJ399" s="61">
        <f t="shared" si="69"/>
        <v>97.948917748917751</v>
      </c>
      <c r="AK399" s="66"/>
      <c r="AL399" s="26"/>
      <c r="AM399" s="67"/>
      <c r="AN399" s="33" t="s">
        <v>1724</v>
      </c>
      <c r="AO399" s="5" t="s">
        <v>1724</v>
      </c>
      <c r="AP399" s="5" t="s">
        <v>193</v>
      </c>
      <c r="AQ399" s="5" t="s">
        <v>1725</v>
      </c>
      <c r="AR399" s="5">
        <v>3439403330</v>
      </c>
      <c r="AS399" s="5">
        <v>3471287921</v>
      </c>
      <c r="AT399" s="5"/>
      <c r="AU399" s="5"/>
      <c r="AV399" s="5" t="s">
        <v>4</v>
      </c>
      <c r="AW399" s="5" t="s">
        <v>238</v>
      </c>
      <c r="AX399" s="5">
        <v>2012</v>
      </c>
      <c r="AY399" s="5" t="s">
        <v>125</v>
      </c>
      <c r="AZ399" s="5" t="s">
        <v>204</v>
      </c>
      <c r="BA399" s="5" t="s">
        <v>238</v>
      </c>
      <c r="BB399" s="5">
        <v>2014</v>
      </c>
      <c r="BC399" s="5" t="s">
        <v>125</v>
      </c>
      <c r="BD399" s="5" t="s">
        <v>206</v>
      </c>
      <c r="BE399" s="5" t="s">
        <v>238</v>
      </c>
      <c r="BF399" s="5">
        <v>2017</v>
      </c>
      <c r="BG399" s="5" t="s">
        <v>127</v>
      </c>
      <c r="BH399" s="5" t="s">
        <v>209</v>
      </c>
      <c r="BI399" s="5" t="s">
        <v>210</v>
      </c>
      <c r="BJ399" s="5">
        <v>2019</v>
      </c>
      <c r="BK399" s="5" t="s">
        <v>127</v>
      </c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 t="s">
        <v>131</v>
      </c>
      <c r="CE399" s="5" t="s">
        <v>132</v>
      </c>
      <c r="CF399" s="5">
        <v>2010</v>
      </c>
      <c r="CG399" s="5" t="s">
        <v>2856</v>
      </c>
      <c r="CH399" s="5">
        <v>300</v>
      </c>
      <c r="CI399" s="5">
        <v>293</v>
      </c>
      <c r="CJ399" s="5"/>
      <c r="CK399" s="5"/>
      <c r="CL399" s="5"/>
      <c r="CM399" s="5"/>
      <c r="CN399" s="5"/>
      <c r="CO399" s="5"/>
      <c r="CP399" s="5" t="s">
        <v>117</v>
      </c>
      <c r="CQ399" s="5" t="s">
        <v>134</v>
      </c>
      <c r="CR399" s="5"/>
      <c r="CS399" s="5"/>
      <c r="CT399" s="5"/>
      <c r="CU399" s="5"/>
      <c r="CV399" s="5"/>
    </row>
    <row r="400" spans="1:100" ht="114" x14ac:dyDescent="0.4">
      <c r="A400" s="40">
        <v>396</v>
      </c>
      <c r="B400" s="17">
        <v>396</v>
      </c>
      <c r="C400" s="14">
        <v>23800937</v>
      </c>
      <c r="D400" s="22" t="s">
        <v>2857</v>
      </c>
      <c r="E400" s="22" t="s">
        <v>2858</v>
      </c>
      <c r="F400" s="14" t="s">
        <v>2859</v>
      </c>
      <c r="G400" s="20">
        <v>35471</v>
      </c>
      <c r="H400" s="21" t="s">
        <v>2860</v>
      </c>
      <c r="I400" s="43">
        <v>3449858362</v>
      </c>
      <c r="J400" s="47">
        <v>630</v>
      </c>
      <c r="K400" s="36">
        <v>1050</v>
      </c>
      <c r="L400" s="49">
        <f t="shared" si="60"/>
        <v>12</v>
      </c>
      <c r="M400" s="47">
        <v>546</v>
      </c>
      <c r="N400" s="36">
        <v>885</v>
      </c>
      <c r="O400" s="55">
        <f t="shared" si="61"/>
        <v>12.338983050847459</v>
      </c>
      <c r="P400" s="47">
        <v>316</v>
      </c>
      <c r="Q400" s="36">
        <v>550</v>
      </c>
      <c r="R400" s="55">
        <f t="shared" si="62"/>
        <v>11.490909090909092</v>
      </c>
      <c r="S400" s="47"/>
      <c r="T400" s="36"/>
      <c r="U400" s="55" t="str">
        <f t="shared" si="63"/>
        <v>0</v>
      </c>
      <c r="V400" s="47"/>
      <c r="W400" s="36"/>
      <c r="X400" s="55" t="str">
        <f t="shared" si="64"/>
        <v>0</v>
      </c>
      <c r="Y400" s="47"/>
      <c r="Z400" s="36"/>
      <c r="AA400" s="55" t="str">
        <f t="shared" si="65"/>
        <v>0</v>
      </c>
      <c r="AB400" s="47"/>
      <c r="AC400" s="36"/>
      <c r="AD400" s="55" t="str">
        <f t="shared" si="66"/>
        <v>0</v>
      </c>
      <c r="AE400" s="47"/>
      <c r="AF400" s="36"/>
      <c r="AG400" s="55" t="str">
        <f t="shared" si="67"/>
        <v>0</v>
      </c>
      <c r="AH400" s="60">
        <f t="shared" si="68"/>
        <v>35.829892141756552</v>
      </c>
      <c r="AI400" s="16">
        <v>62</v>
      </c>
      <c r="AJ400" s="61">
        <f t="shared" si="69"/>
        <v>97.829892141756545</v>
      </c>
      <c r="AK400" s="66"/>
      <c r="AL400" s="26"/>
      <c r="AM400" s="67"/>
      <c r="AN400" s="33" t="s">
        <v>2860</v>
      </c>
      <c r="AO400" s="5" t="s">
        <v>2860</v>
      </c>
      <c r="AP400" s="5" t="s">
        <v>162</v>
      </c>
      <c r="AQ400" s="5" t="s">
        <v>162</v>
      </c>
      <c r="AR400" s="5">
        <v>3449858362</v>
      </c>
      <c r="AS400" s="5">
        <v>3449858362</v>
      </c>
      <c r="AT400" s="5"/>
      <c r="AU400" s="5"/>
      <c r="AV400" s="5" t="s">
        <v>4</v>
      </c>
      <c r="AW400" s="5" t="s">
        <v>121</v>
      </c>
      <c r="AX400" s="5">
        <v>2013</v>
      </c>
      <c r="AY400" s="5" t="s">
        <v>125</v>
      </c>
      <c r="AZ400" s="5" t="s">
        <v>204</v>
      </c>
      <c r="BA400" s="5" t="s">
        <v>238</v>
      </c>
      <c r="BB400" s="5">
        <v>2015</v>
      </c>
      <c r="BC400" s="5" t="s">
        <v>125</v>
      </c>
      <c r="BD400" s="5" t="s">
        <v>206</v>
      </c>
      <c r="BE400" s="5" t="s">
        <v>238</v>
      </c>
      <c r="BF400" s="5">
        <v>2019</v>
      </c>
      <c r="BG400" s="5" t="s">
        <v>306</v>
      </c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 t="s">
        <v>131</v>
      </c>
      <c r="CE400" s="5" t="s">
        <v>240</v>
      </c>
      <c r="CF400" s="5">
        <v>2013</v>
      </c>
      <c r="CG400" s="5" t="s">
        <v>2861</v>
      </c>
      <c r="CH400" s="5">
        <v>600</v>
      </c>
      <c r="CI400" s="5">
        <v>550</v>
      </c>
      <c r="CJ400" s="5"/>
      <c r="CK400" s="5"/>
      <c r="CL400" s="5"/>
      <c r="CM400" s="5"/>
      <c r="CN400" s="5"/>
      <c r="CO400" s="5"/>
      <c r="CP400" s="5" t="s">
        <v>117</v>
      </c>
      <c r="CQ400" s="5" t="s">
        <v>134</v>
      </c>
      <c r="CR400" s="5"/>
      <c r="CS400" s="5"/>
      <c r="CT400" s="5"/>
      <c r="CU400" s="5"/>
      <c r="CV400" s="5"/>
    </row>
    <row r="401" spans="1:100" ht="114" x14ac:dyDescent="0.4">
      <c r="A401" s="40">
        <v>397</v>
      </c>
      <c r="B401" s="17">
        <v>397</v>
      </c>
      <c r="C401" s="14">
        <v>23800363</v>
      </c>
      <c r="D401" s="22" t="s">
        <v>2862</v>
      </c>
      <c r="E401" s="22" t="s">
        <v>2863</v>
      </c>
      <c r="F401" s="14" t="s">
        <v>2864</v>
      </c>
      <c r="G401" s="20">
        <v>31822</v>
      </c>
      <c r="H401" s="21" t="s">
        <v>2866</v>
      </c>
      <c r="I401" s="43">
        <v>3444837233</v>
      </c>
      <c r="J401" s="47">
        <v>412</v>
      </c>
      <c r="K401" s="36">
        <v>850</v>
      </c>
      <c r="L401" s="49">
        <f t="shared" si="60"/>
        <v>9.6941176470588228</v>
      </c>
      <c r="M401" s="47">
        <v>526</v>
      </c>
      <c r="N401" s="36">
        <v>1100</v>
      </c>
      <c r="O401" s="55">
        <f t="shared" si="61"/>
        <v>9.5636363636363644</v>
      </c>
      <c r="P401" s="47">
        <v>271</v>
      </c>
      <c r="Q401" s="36">
        <v>550</v>
      </c>
      <c r="R401" s="55">
        <f t="shared" si="62"/>
        <v>9.8545454545454554</v>
      </c>
      <c r="S401" s="47">
        <v>1156</v>
      </c>
      <c r="T401" s="36">
        <v>2000</v>
      </c>
      <c r="U401" s="55">
        <f t="shared" si="63"/>
        <v>11.559999999999999</v>
      </c>
      <c r="V401" s="47"/>
      <c r="W401" s="36"/>
      <c r="X401" s="55" t="str">
        <f t="shared" si="64"/>
        <v>0</v>
      </c>
      <c r="Y401" s="47"/>
      <c r="Z401" s="36"/>
      <c r="AA401" s="55" t="str">
        <f t="shared" si="65"/>
        <v>0</v>
      </c>
      <c r="AB401" s="47"/>
      <c r="AC401" s="36"/>
      <c r="AD401" s="55" t="str">
        <f t="shared" si="66"/>
        <v>0</v>
      </c>
      <c r="AE401" s="47"/>
      <c r="AF401" s="36"/>
      <c r="AG401" s="55" t="str">
        <f t="shared" si="67"/>
        <v>0</v>
      </c>
      <c r="AH401" s="60">
        <f t="shared" si="68"/>
        <v>40.672299465240641</v>
      </c>
      <c r="AI401" s="16">
        <v>57</v>
      </c>
      <c r="AJ401" s="61">
        <f t="shared" si="69"/>
        <v>97.672299465240641</v>
      </c>
      <c r="AK401" s="66"/>
      <c r="AL401" s="26"/>
      <c r="AM401" s="67"/>
      <c r="AN401" s="33" t="s">
        <v>2865</v>
      </c>
      <c r="AO401" s="5" t="s">
        <v>2866</v>
      </c>
      <c r="AP401" s="5" t="s">
        <v>302</v>
      </c>
      <c r="AQ401" s="5" t="s">
        <v>232</v>
      </c>
      <c r="AR401" s="5">
        <v>3444837233</v>
      </c>
      <c r="AS401" s="5">
        <v>3444837233</v>
      </c>
      <c r="AT401" s="5" t="s">
        <v>195</v>
      </c>
      <c r="AU401" s="5" t="s">
        <v>195</v>
      </c>
      <c r="AV401" s="5" t="s">
        <v>4</v>
      </c>
      <c r="AW401" s="5" t="s">
        <v>2867</v>
      </c>
      <c r="AX401" s="5">
        <v>2004</v>
      </c>
      <c r="AY401" s="5" t="s">
        <v>125</v>
      </c>
      <c r="AZ401" s="5" t="s">
        <v>204</v>
      </c>
      <c r="BA401" s="5" t="s">
        <v>1741</v>
      </c>
      <c r="BB401" s="5">
        <v>2007</v>
      </c>
      <c r="BC401" s="5" t="s">
        <v>125</v>
      </c>
      <c r="BD401" s="5" t="s">
        <v>206</v>
      </c>
      <c r="BE401" s="5" t="s">
        <v>238</v>
      </c>
      <c r="BF401" s="5">
        <v>2012</v>
      </c>
      <c r="BG401" s="5" t="s">
        <v>127</v>
      </c>
      <c r="BH401" s="5" t="s">
        <v>175</v>
      </c>
      <c r="BI401" s="5" t="s">
        <v>307</v>
      </c>
      <c r="BJ401" s="5">
        <v>2020</v>
      </c>
      <c r="BK401" s="5" t="s">
        <v>494</v>
      </c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 t="s">
        <v>295</v>
      </c>
      <c r="CE401" s="5" t="s">
        <v>1411</v>
      </c>
      <c r="CF401" s="5">
        <v>2019</v>
      </c>
      <c r="CG401" s="5" t="s">
        <v>1310</v>
      </c>
      <c r="CH401" s="5">
        <v>600</v>
      </c>
      <c r="CI401" s="5">
        <v>433</v>
      </c>
      <c r="CJ401" s="5"/>
      <c r="CK401" s="5"/>
      <c r="CL401" s="5"/>
      <c r="CM401" s="5"/>
      <c r="CN401" s="5"/>
      <c r="CO401" s="5"/>
      <c r="CP401" s="5" t="s">
        <v>117</v>
      </c>
      <c r="CQ401" s="5" t="s">
        <v>134</v>
      </c>
      <c r="CR401" s="5"/>
      <c r="CS401" s="5"/>
      <c r="CT401" s="5"/>
      <c r="CU401" s="5"/>
      <c r="CV401" s="5"/>
    </row>
    <row r="402" spans="1:100" ht="114" x14ac:dyDescent="0.4">
      <c r="A402" s="40">
        <v>398</v>
      </c>
      <c r="B402" s="17">
        <v>398</v>
      </c>
      <c r="C402" s="14">
        <v>23800414</v>
      </c>
      <c r="D402" s="22" t="s">
        <v>2868</v>
      </c>
      <c r="E402" s="22" t="s">
        <v>2869</v>
      </c>
      <c r="F402" s="14" t="s">
        <v>2870</v>
      </c>
      <c r="G402" s="20">
        <v>32914</v>
      </c>
      <c r="H402" s="21" t="s">
        <v>2871</v>
      </c>
      <c r="I402" s="43">
        <v>3419248755</v>
      </c>
      <c r="J402" s="47">
        <v>617</v>
      </c>
      <c r="K402" s="36">
        <v>1050</v>
      </c>
      <c r="L402" s="49">
        <f t="shared" si="60"/>
        <v>11.752380952380951</v>
      </c>
      <c r="M402" s="47">
        <v>596</v>
      </c>
      <c r="N402" s="36">
        <v>1100</v>
      </c>
      <c r="O402" s="55">
        <f t="shared" si="61"/>
        <v>10.836363636363638</v>
      </c>
      <c r="P402" s="47">
        <v>345</v>
      </c>
      <c r="Q402" s="36">
        <v>550</v>
      </c>
      <c r="R402" s="55">
        <f t="shared" si="62"/>
        <v>12.545454545454547</v>
      </c>
      <c r="S402" s="47">
        <v>687</v>
      </c>
      <c r="T402" s="36">
        <v>1100</v>
      </c>
      <c r="U402" s="55">
        <f t="shared" si="63"/>
        <v>12.49090909090909</v>
      </c>
      <c r="V402" s="47"/>
      <c r="W402" s="36"/>
      <c r="X402" s="55" t="str">
        <f t="shared" si="64"/>
        <v>0</v>
      </c>
      <c r="Y402" s="47"/>
      <c r="Z402" s="36"/>
      <c r="AA402" s="55" t="str">
        <f t="shared" si="65"/>
        <v>0</v>
      </c>
      <c r="AB402" s="47"/>
      <c r="AC402" s="36"/>
      <c r="AD402" s="55" t="str">
        <f t="shared" si="66"/>
        <v>0</v>
      </c>
      <c r="AE402" s="47"/>
      <c r="AF402" s="36"/>
      <c r="AG402" s="55" t="str">
        <f t="shared" si="67"/>
        <v>0</v>
      </c>
      <c r="AH402" s="60">
        <f t="shared" si="68"/>
        <v>47.625108225108228</v>
      </c>
      <c r="AI402" s="16">
        <v>50</v>
      </c>
      <c r="AJ402" s="61">
        <f t="shared" si="69"/>
        <v>97.625108225108221</v>
      </c>
      <c r="AK402" s="66"/>
      <c r="AL402" s="26"/>
      <c r="AM402" s="67"/>
      <c r="AN402" s="33" t="s">
        <v>2871</v>
      </c>
      <c r="AO402" s="5" t="s">
        <v>2871</v>
      </c>
      <c r="AP402" s="5" t="s">
        <v>193</v>
      </c>
      <c r="AQ402" s="5" t="s">
        <v>1165</v>
      </c>
      <c r="AR402" s="5">
        <v>3419248755</v>
      </c>
      <c r="AS402" s="5">
        <v>3419248755</v>
      </c>
      <c r="AT402" s="5"/>
      <c r="AU402" s="5"/>
      <c r="AV402" s="5" t="s">
        <v>4</v>
      </c>
      <c r="AW402" s="5" t="s">
        <v>238</v>
      </c>
      <c r="AX402" s="5">
        <v>2010</v>
      </c>
      <c r="AY402" s="5" t="s">
        <v>125</v>
      </c>
      <c r="AZ402" s="5" t="s">
        <v>204</v>
      </c>
      <c r="BA402" s="5" t="s">
        <v>238</v>
      </c>
      <c r="BB402" s="5">
        <v>2012</v>
      </c>
      <c r="BC402" s="5" t="s">
        <v>125</v>
      </c>
      <c r="BD402" s="5" t="s">
        <v>206</v>
      </c>
      <c r="BE402" s="5" t="s">
        <v>238</v>
      </c>
      <c r="BF402" s="5">
        <v>2017</v>
      </c>
      <c r="BG402" s="5" t="s">
        <v>127</v>
      </c>
      <c r="BH402" s="5" t="s">
        <v>209</v>
      </c>
      <c r="BI402" s="5" t="s">
        <v>210</v>
      </c>
      <c r="BJ402" s="5">
        <v>2019</v>
      </c>
      <c r="BK402" s="5" t="s">
        <v>127</v>
      </c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 t="s">
        <v>131</v>
      </c>
      <c r="CE402" s="5" t="s">
        <v>472</v>
      </c>
      <c r="CF402" s="5">
        <v>2006</v>
      </c>
      <c r="CG402" s="5" t="s">
        <v>580</v>
      </c>
      <c r="CH402" s="5">
        <v>100</v>
      </c>
      <c r="CI402" s="5">
        <v>98</v>
      </c>
      <c r="CJ402" s="5"/>
      <c r="CK402" s="5"/>
      <c r="CL402" s="5"/>
      <c r="CM402" s="5"/>
      <c r="CN402" s="5"/>
      <c r="CO402" s="5"/>
      <c r="CP402" s="5" t="s">
        <v>117</v>
      </c>
      <c r="CQ402" s="5" t="s">
        <v>134</v>
      </c>
      <c r="CR402" s="5"/>
      <c r="CS402" s="5"/>
      <c r="CT402" s="5"/>
      <c r="CU402" s="5"/>
      <c r="CV402" s="5"/>
    </row>
    <row r="403" spans="1:100" ht="114" x14ac:dyDescent="0.4">
      <c r="A403" s="40">
        <v>399</v>
      </c>
      <c r="B403" s="17">
        <v>399</v>
      </c>
      <c r="C403" s="14">
        <v>23800266</v>
      </c>
      <c r="D403" s="22" t="s">
        <v>2872</v>
      </c>
      <c r="E403" s="22" t="s">
        <v>2873</v>
      </c>
      <c r="F403" s="14" t="s">
        <v>2874</v>
      </c>
      <c r="G403" s="20">
        <v>31782</v>
      </c>
      <c r="H403" s="21" t="s">
        <v>2875</v>
      </c>
      <c r="I403" s="43">
        <v>3463400960</v>
      </c>
      <c r="J403" s="47">
        <v>451</v>
      </c>
      <c r="K403" s="36">
        <v>900</v>
      </c>
      <c r="L403" s="49">
        <f t="shared" si="60"/>
        <v>10.022222222222222</v>
      </c>
      <c r="M403" s="47">
        <v>720</v>
      </c>
      <c r="N403" s="36">
        <v>1100</v>
      </c>
      <c r="O403" s="55">
        <f t="shared" si="61"/>
        <v>13.09090909090909</v>
      </c>
      <c r="P403" s="47">
        <v>302</v>
      </c>
      <c r="Q403" s="36">
        <v>550</v>
      </c>
      <c r="R403" s="55">
        <f t="shared" si="62"/>
        <v>10.981818181818181</v>
      </c>
      <c r="S403" s="47">
        <v>683</v>
      </c>
      <c r="T403" s="36">
        <v>1100</v>
      </c>
      <c r="U403" s="55">
        <f t="shared" si="63"/>
        <v>12.418181818181818</v>
      </c>
      <c r="V403" s="47"/>
      <c r="W403" s="36"/>
      <c r="X403" s="55" t="str">
        <f t="shared" si="64"/>
        <v>0</v>
      </c>
      <c r="Y403" s="47"/>
      <c r="Z403" s="36"/>
      <c r="AA403" s="55" t="str">
        <f t="shared" si="65"/>
        <v>0</v>
      </c>
      <c r="AB403" s="47"/>
      <c r="AC403" s="36"/>
      <c r="AD403" s="55" t="str">
        <f t="shared" si="66"/>
        <v>0</v>
      </c>
      <c r="AE403" s="47"/>
      <c r="AF403" s="36"/>
      <c r="AG403" s="55" t="str">
        <f t="shared" si="67"/>
        <v>0</v>
      </c>
      <c r="AH403" s="60">
        <f t="shared" si="68"/>
        <v>46.513131313131311</v>
      </c>
      <c r="AI403" s="16">
        <v>51</v>
      </c>
      <c r="AJ403" s="61">
        <f t="shared" si="69"/>
        <v>97.513131313131311</v>
      </c>
      <c r="AK403" s="66"/>
      <c r="AL403" s="26"/>
      <c r="AM403" s="67"/>
      <c r="AN403" s="33" t="s">
        <v>2875</v>
      </c>
      <c r="AO403" s="5" t="s">
        <v>2875</v>
      </c>
      <c r="AP403" s="5" t="s">
        <v>114</v>
      </c>
      <c r="AQ403" s="5" t="s">
        <v>2876</v>
      </c>
      <c r="AR403" s="5">
        <v>3463400960</v>
      </c>
      <c r="AS403" s="5">
        <v>3463400960</v>
      </c>
      <c r="AT403" s="5"/>
      <c r="AU403" s="5"/>
      <c r="AV403" s="5" t="s">
        <v>4</v>
      </c>
      <c r="AW403" s="5" t="s">
        <v>284</v>
      </c>
      <c r="AX403" s="5">
        <v>2007</v>
      </c>
      <c r="AY403" s="5" t="s">
        <v>2877</v>
      </c>
      <c r="AZ403" s="5" t="s">
        <v>204</v>
      </c>
      <c r="BA403" s="5" t="s">
        <v>284</v>
      </c>
      <c r="BB403" s="5">
        <v>2009</v>
      </c>
      <c r="BC403" s="5" t="s">
        <v>125</v>
      </c>
      <c r="BD403" s="5" t="s">
        <v>206</v>
      </c>
      <c r="BE403" s="5" t="s">
        <v>238</v>
      </c>
      <c r="BF403" s="5">
        <v>2012</v>
      </c>
      <c r="BG403" s="5" t="s">
        <v>306</v>
      </c>
      <c r="BH403" s="5" t="s">
        <v>209</v>
      </c>
      <c r="BI403" s="5" t="s">
        <v>210</v>
      </c>
      <c r="BJ403" s="5">
        <v>2014</v>
      </c>
      <c r="BK403" s="5" t="s">
        <v>127</v>
      </c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>
        <v>0</v>
      </c>
      <c r="CI403" s="5">
        <v>0</v>
      </c>
      <c r="CJ403" s="5"/>
      <c r="CK403" s="5"/>
      <c r="CL403" s="5"/>
      <c r="CM403" s="5"/>
      <c r="CN403" s="5"/>
      <c r="CO403" s="5"/>
      <c r="CP403" s="5"/>
      <c r="CQ403" s="5" t="s">
        <v>134</v>
      </c>
      <c r="CR403" s="5"/>
      <c r="CS403" s="5"/>
      <c r="CT403" s="5"/>
      <c r="CU403" s="5"/>
      <c r="CV403" s="5"/>
    </row>
    <row r="404" spans="1:100" ht="114" x14ac:dyDescent="0.4">
      <c r="A404" s="40">
        <v>400</v>
      </c>
      <c r="B404" s="17">
        <v>401</v>
      </c>
      <c r="C404" s="14">
        <v>23800739</v>
      </c>
      <c r="D404" s="22" t="s">
        <v>2885</v>
      </c>
      <c r="E404" s="22" t="s">
        <v>2886</v>
      </c>
      <c r="F404" s="14" t="s">
        <v>2887</v>
      </c>
      <c r="G404" s="20">
        <v>29232</v>
      </c>
      <c r="H404" s="21" t="s">
        <v>2888</v>
      </c>
      <c r="I404" s="43">
        <v>3472232435</v>
      </c>
      <c r="J404" s="47">
        <v>397</v>
      </c>
      <c r="K404" s="36">
        <v>850</v>
      </c>
      <c r="L404" s="49">
        <f t="shared" si="60"/>
        <v>9.3411764705882341</v>
      </c>
      <c r="M404" s="47">
        <v>856</v>
      </c>
      <c r="N404" s="36">
        <v>1300</v>
      </c>
      <c r="O404" s="55">
        <f t="shared" si="61"/>
        <v>13.169230769230769</v>
      </c>
      <c r="P404" s="47">
        <v>878</v>
      </c>
      <c r="Q404" s="36">
        <v>1300</v>
      </c>
      <c r="R404" s="55">
        <f t="shared" si="62"/>
        <v>13.507692307692308</v>
      </c>
      <c r="S404" s="47">
        <v>460</v>
      </c>
      <c r="T404" s="36">
        <v>600</v>
      </c>
      <c r="U404" s="55">
        <f t="shared" si="63"/>
        <v>15.333333333333334</v>
      </c>
      <c r="V404" s="47"/>
      <c r="W404" s="36"/>
      <c r="X404" s="55" t="str">
        <f t="shared" si="64"/>
        <v>0</v>
      </c>
      <c r="Y404" s="47"/>
      <c r="Z404" s="36"/>
      <c r="AA404" s="55" t="str">
        <f t="shared" si="65"/>
        <v>0</v>
      </c>
      <c r="AB404" s="47"/>
      <c r="AC404" s="36"/>
      <c r="AD404" s="55" t="str">
        <f t="shared" si="66"/>
        <v>0</v>
      </c>
      <c r="AE404" s="47"/>
      <c r="AF404" s="36"/>
      <c r="AG404" s="55" t="str">
        <f t="shared" si="67"/>
        <v>0</v>
      </c>
      <c r="AH404" s="60">
        <f t="shared" si="68"/>
        <v>51.351432880844648</v>
      </c>
      <c r="AI404" s="16">
        <v>46</v>
      </c>
      <c r="AJ404" s="61">
        <f t="shared" si="69"/>
        <v>97.351432880844641</v>
      </c>
      <c r="AK404" s="66"/>
      <c r="AL404" s="26"/>
      <c r="AM404" s="67"/>
      <c r="AN404" s="33" t="s">
        <v>2880</v>
      </c>
      <c r="AO404" s="5" t="s">
        <v>2881</v>
      </c>
      <c r="AP404" s="5" t="s">
        <v>2882</v>
      </c>
      <c r="AQ404" s="5" t="s">
        <v>842</v>
      </c>
      <c r="AR404" s="5">
        <v>3475918147</v>
      </c>
      <c r="AS404" s="5">
        <v>3475918147</v>
      </c>
      <c r="AT404" s="5">
        <v>3109669051</v>
      </c>
      <c r="AU404" s="5">
        <v>3109669051</v>
      </c>
      <c r="AV404" s="5" t="s">
        <v>4</v>
      </c>
      <c r="AW404" s="5" t="s">
        <v>238</v>
      </c>
      <c r="AX404" s="5">
        <v>2012</v>
      </c>
      <c r="AY404" s="5" t="s">
        <v>125</v>
      </c>
      <c r="AZ404" s="5" t="s">
        <v>204</v>
      </c>
      <c r="BA404" s="5" t="s">
        <v>238</v>
      </c>
      <c r="BB404" s="5">
        <v>2014</v>
      </c>
      <c r="BC404" s="5" t="s">
        <v>125</v>
      </c>
      <c r="BD404" s="5" t="s">
        <v>206</v>
      </c>
      <c r="BE404" s="5" t="s">
        <v>284</v>
      </c>
      <c r="BF404" s="5">
        <v>2018</v>
      </c>
      <c r="BG404" s="5" t="s">
        <v>127</v>
      </c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 t="s">
        <v>131</v>
      </c>
      <c r="CE404" s="5" t="s">
        <v>2883</v>
      </c>
      <c r="CF404" s="5"/>
      <c r="CG404" s="5"/>
      <c r="CH404" s="5">
        <v>0</v>
      </c>
      <c r="CI404" s="5">
        <v>0</v>
      </c>
      <c r="CJ404" s="5"/>
      <c r="CK404" s="5"/>
      <c r="CL404" s="5"/>
      <c r="CM404" s="5" t="s">
        <v>2884</v>
      </c>
      <c r="CN404" s="5">
        <v>300</v>
      </c>
      <c r="CO404" s="5">
        <v>265</v>
      </c>
      <c r="CP404" s="5" t="s">
        <v>117</v>
      </c>
      <c r="CQ404" s="5" t="s">
        <v>134</v>
      </c>
      <c r="CR404" s="5"/>
      <c r="CS404" s="5"/>
      <c r="CT404" s="5"/>
      <c r="CU404" s="5"/>
      <c r="CV404" s="5"/>
    </row>
    <row r="405" spans="1:100" ht="114" x14ac:dyDescent="0.4">
      <c r="A405" s="40">
        <v>401</v>
      </c>
      <c r="B405" s="17">
        <v>400</v>
      </c>
      <c r="C405" s="14">
        <v>23800891</v>
      </c>
      <c r="D405" s="22" t="s">
        <v>2878</v>
      </c>
      <c r="E405" s="22" t="s">
        <v>1596</v>
      </c>
      <c r="F405" s="14" t="s">
        <v>2879</v>
      </c>
      <c r="G405" s="20">
        <v>34750</v>
      </c>
      <c r="H405" s="21" t="s">
        <v>2881</v>
      </c>
      <c r="I405" s="43">
        <v>3475918147</v>
      </c>
      <c r="J405" s="47">
        <v>697</v>
      </c>
      <c r="K405" s="36">
        <v>1050</v>
      </c>
      <c r="L405" s="49">
        <f t="shared" si="60"/>
        <v>13.276190476190477</v>
      </c>
      <c r="M405" s="47">
        <v>591</v>
      </c>
      <c r="N405" s="36">
        <v>1100</v>
      </c>
      <c r="O405" s="55">
        <f t="shared" si="61"/>
        <v>10.745454545454544</v>
      </c>
      <c r="P405" s="47">
        <v>284</v>
      </c>
      <c r="Q405" s="36">
        <v>550</v>
      </c>
      <c r="R405" s="55">
        <f t="shared" si="62"/>
        <v>10.327272727272728</v>
      </c>
      <c r="S405" s="47"/>
      <c r="T405" s="36"/>
      <c r="U405" s="55" t="str">
        <f t="shared" si="63"/>
        <v>0</v>
      </c>
      <c r="V405" s="47"/>
      <c r="W405" s="36"/>
      <c r="X405" s="55" t="str">
        <f t="shared" si="64"/>
        <v>0</v>
      </c>
      <c r="Y405" s="47"/>
      <c r="Z405" s="36"/>
      <c r="AA405" s="55" t="str">
        <f t="shared" si="65"/>
        <v>0</v>
      </c>
      <c r="AB405" s="47"/>
      <c r="AC405" s="36"/>
      <c r="AD405" s="55" t="str">
        <f t="shared" si="66"/>
        <v>0</v>
      </c>
      <c r="AE405" s="47"/>
      <c r="AF405" s="36"/>
      <c r="AG405" s="55" t="str">
        <f t="shared" si="67"/>
        <v>0</v>
      </c>
      <c r="AH405" s="60">
        <f t="shared" si="68"/>
        <v>34.348917748917749</v>
      </c>
      <c r="AI405" s="16">
        <v>63</v>
      </c>
      <c r="AJ405" s="61">
        <f t="shared" si="69"/>
        <v>97.348917748917756</v>
      </c>
      <c r="AK405" s="66"/>
      <c r="AL405" s="26"/>
      <c r="AM405" s="67"/>
      <c r="AN405" s="33" t="s">
        <v>2888</v>
      </c>
      <c r="AO405" s="5" t="s">
        <v>2888</v>
      </c>
      <c r="AP405" s="5" t="s">
        <v>119</v>
      </c>
      <c r="AQ405" s="5" t="s">
        <v>2369</v>
      </c>
      <c r="AR405" s="5">
        <v>3472232435</v>
      </c>
      <c r="AS405" s="5">
        <v>3472232435</v>
      </c>
      <c r="AT405" s="5">
        <v>3472232435</v>
      </c>
      <c r="AU405" s="5">
        <v>3472232435</v>
      </c>
      <c r="AV405" s="5" t="s">
        <v>4</v>
      </c>
      <c r="AW405" s="5" t="s">
        <v>121</v>
      </c>
      <c r="AX405" s="5">
        <v>1996</v>
      </c>
      <c r="AY405" s="5" t="s">
        <v>125</v>
      </c>
      <c r="AZ405" s="5" t="s">
        <v>204</v>
      </c>
      <c r="BA405" s="5" t="s">
        <v>2889</v>
      </c>
      <c r="BB405" s="5">
        <v>2017</v>
      </c>
      <c r="BC405" s="5" t="s">
        <v>308</v>
      </c>
      <c r="BD405" s="5" t="s">
        <v>206</v>
      </c>
      <c r="BE405" s="5" t="s">
        <v>238</v>
      </c>
      <c r="BF405" s="5">
        <v>2019</v>
      </c>
      <c r="BG405" s="5" t="s">
        <v>308</v>
      </c>
      <c r="BH405" s="5" t="s">
        <v>209</v>
      </c>
      <c r="BI405" s="5" t="s">
        <v>1386</v>
      </c>
      <c r="BJ405" s="5">
        <v>2007</v>
      </c>
      <c r="BK405" s="5" t="s">
        <v>2890</v>
      </c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 t="s">
        <v>295</v>
      </c>
      <c r="CE405" s="5" t="s">
        <v>131</v>
      </c>
      <c r="CF405" s="5">
        <v>2008</v>
      </c>
      <c r="CG405" s="5" t="s">
        <v>1561</v>
      </c>
      <c r="CH405" s="5">
        <v>100</v>
      </c>
      <c r="CI405" s="5">
        <v>100</v>
      </c>
      <c r="CJ405" s="5"/>
      <c r="CK405" s="5"/>
      <c r="CL405" s="5"/>
      <c r="CM405" s="5"/>
      <c r="CN405" s="5"/>
      <c r="CO405" s="5"/>
      <c r="CP405" s="5" t="s">
        <v>117</v>
      </c>
      <c r="CQ405" s="5" t="s">
        <v>134</v>
      </c>
      <c r="CR405" s="5"/>
      <c r="CS405" s="5"/>
      <c r="CT405" s="5"/>
      <c r="CU405" s="5"/>
      <c r="CV405" s="5"/>
    </row>
    <row r="406" spans="1:100" ht="114" x14ac:dyDescent="0.4">
      <c r="A406" s="40">
        <v>402</v>
      </c>
      <c r="B406" s="17">
        <v>404</v>
      </c>
      <c r="C406" s="14">
        <v>31800536</v>
      </c>
      <c r="D406" s="22" t="s">
        <v>2853</v>
      </c>
      <c r="E406" s="22" t="s">
        <v>2902</v>
      </c>
      <c r="F406" s="14" t="s">
        <v>2903</v>
      </c>
      <c r="G406" s="20">
        <v>32157</v>
      </c>
      <c r="H406" s="21" t="s">
        <v>2905</v>
      </c>
      <c r="I406" s="43">
        <v>3459286199</v>
      </c>
      <c r="J406" s="47">
        <v>437</v>
      </c>
      <c r="K406" s="36">
        <v>1050</v>
      </c>
      <c r="L406" s="49">
        <f t="shared" si="60"/>
        <v>8.3238095238095227</v>
      </c>
      <c r="M406" s="47">
        <v>355</v>
      </c>
      <c r="N406" s="36">
        <v>600</v>
      </c>
      <c r="O406" s="55">
        <f t="shared" si="61"/>
        <v>11.833333333333334</v>
      </c>
      <c r="P406" s="47">
        <v>319</v>
      </c>
      <c r="Q406" s="36">
        <v>600</v>
      </c>
      <c r="R406" s="55">
        <f t="shared" si="62"/>
        <v>10.633333333333333</v>
      </c>
      <c r="S406" s="47">
        <v>629</v>
      </c>
      <c r="T406" s="36">
        <v>1200</v>
      </c>
      <c r="U406" s="55">
        <f t="shared" si="63"/>
        <v>10.483333333333334</v>
      </c>
      <c r="V406" s="47"/>
      <c r="W406" s="36"/>
      <c r="X406" s="55" t="str">
        <f t="shared" si="64"/>
        <v>0</v>
      </c>
      <c r="Y406" s="47"/>
      <c r="Z406" s="36"/>
      <c r="AA406" s="55" t="str">
        <f t="shared" si="65"/>
        <v>0</v>
      </c>
      <c r="AB406" s="47"/>
      <c r="AC406" s="36"/>
      <c r="AD406" s="55" t="str">
        <f t="shared" si="66"/>
        <v>0</v>
      </c>
      <c r="AE406" s="47"/>
      <c r="AF406" s="36"/>
      <c r="AG406" s="55" t="str">
        <f t="shared" si="67"/>
        <v>0</v>
      </c>
      <c r="AH406" s="60">
        <f t="shared" si="68"/>
        <v>41.273809523809526</v>
      </c>
      <c r="AI406" s="16">
        <v>56</v>
      </c>
      <c r="AJ406" s="61">
        <f t="shared" si="69"/>
        <v>97.273809523809518</v>
      </c>
      <c r="AK406" s="66"/>
      <c r="AL406" s="26"/>
      <c r="AM406" s="67"/>
      <c r="AN406" s="33" t="s">
        <v>2892</v>
      </c>
      <c r="AO406" s="5" t="s">
        <v>2892</v>
      </c>
      <c r="AP406" s="5" t="s">
        <v>2893</v>
      </c>
      <c r="AQ406" s="5" t="s">
        <v>1622</v>
      </c>
      <c r="AR406" s="5">
        <v>3442657884</v>
      </c>
      <c r="AS406" s="5"/>
      <c r="AT406" s="5"/>
      <c r="AU406" s="5"/>
      <c r="AV406" s="5" t="s">
        <v>4</v>
      </c>
      <c r="AW406" s="5" t="s">
        <v>121</v>
      </c>
      <c r="AX406" s="5">
        <v>2011</v>
      </c>
      <c r="AY406" s="5" t="s">
        <v>2894</v>
      </c>
      <c r="AZ406" s="5" t="s">
        <v>204</v>
      </c>
      <c r="BA406" s="5" t="s">
        <v>238</v>
      </c>
      <c r="BB406" s="5">
        <v>2017</v>
      </c>
      <c r="BC406" s="5" t="s">
        <v>524</v>
      </c>
      <c r="BD406" s="5"/>
      <c r="BE406" s="5"/>
      <c r="BF406" s="5"/>
      <c r="BG406" s="5"/>
      <c r="BH406" s="5" t="s">
        <v>209</v>
      </c>
      <c r="BI406" s="5" t="s">
        <v>527</v>
      </c>
      <c r="BJ406" s="5">
        <v>2014</v>
      </c>
      <c r="BK406" s="5" t="s">
        <v>2895</v>
      </c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 t="s">
        <v>131</v>
      </c>
      <c r="CE406" s="5" t="s">
        <v>808</v>
      </c>
      <c r="CF406" s="5">
        <v>2004</v>
      </c>
      <c r="CG406" s="5" t="s">
        <v>2896</v>
      </c>
      <c r="CH406" s="5">
        <v>100</v>
      </c>
      <c r="CI406" s="5">
        <v>93</v>
      </c>
      <c r="CJ406" s="5"/>
      <c r="CK406" s="5"/>
      <c r="CL406" s="5"/>
      <c r="CM406" s="5"/>
      <c r="CN406" s="5"/>
      <c r="CO406" s="5"/>
      <c r="CP406" s="5" t="s">
        <v>117</v>
      </c>
      <c r="CQ406" s="5" t="s">
        <v>134</v>
      </c>
      <c r="CR406" s="5"/>
      <c r="CS406" s="5"/>
      <c r="CT406" s="5"/>
      <c r="CU406" s="5"/>
      <c r="CV406" s="5"/>
    </row>
    <row r="407" spans="1:100" ht="114" x14ac:dyDescent="0.4">
      <c r="A407" s="40">
        <v>403</v>
      </c>
      <c r="B407" s="17">
        <v>402</v>
      </c>
      <c r="C407" s="14">
        <v>23800306</v>
      </c>
      <c r="D407" s="22" t="s">
        <v>2869</v>
      </c>
      <c r="E407" s="22" t="s">
        <v>2330</v>
      </c>
      <c r="F407" s="14" t="s">
        <v>2891</v>
      </c>
      <c r="G407" s="20">
        <v>33270</v>
      </c>
      <c r="H407" s="21" t="s">
        <v>2892</v>
      </c>
      <c r="I407" s="43">
        <v>3442657884</v>
      </c>
      <c r="J407" s="47">
        <v>410</v>
      </c>
      <c r="K407" s="36">
        <v>850</v>
      </c>
      <c r="L407" s="49">
        <f t="shared" si="60"/>
        <v>9.6470588235294112</v>
      </c>
      <c r="M407" s="47">
        <v>498</v>
      </c>
      <c r="N407" s="36">
        <v>850</v>
      </c>
      <c r="O407" s="55">
        <f t="shared" si="61"/>
        <v>11.71764705882353</v>
      </c>
      <c r="P407" s="47"/>
      <c r="Q407" s="36"/>
      <c r="R407" s="55" t="str">
        <f t="shared" si="62"/>
        <v>0</v>
      </c>
      <c r="S407" s="47">
        <v>2236</v>
      </c>
      <c r="T407" s="36">
        <v>3000</v>
      </c>
      <c r="U407" s="55">
        <f t="shared" si="63"/>
        <v>14.906666666666666</v>
      </c>
      <c r="V407" s="47"/>
      <c r="W407" s="36"/>
      <c r="X407" s="55" t="str">
        <f t="shared" si="64"/>
        <v>0</v>
      </c>
      <c r="Y407" s="47"/>
      <c r="Z407" s="36"/>
      <c r="AA407" s="55" t="str">
        <f t="shared" si="65"/>
        <v>0</v>
      </c>
      <c r="AB407" s="47"/>
      <c r="AC407" s="36"/>
      <c r="AD407" s="55" t="str">
        <f t="shared" si="66"/>
        <v>0</v>
      </c>
      <c r="AE407" s="47"/>
      <c r="AF407" s="36"/>
      <c r="AG407" s="55" t="str">
        <f t="shared" si="67"/>
        <v>0</v>
      </c>
      <c r="AH407" s="60">
        <f t="shared" si="68"/>
        <v>36.27137254901961</v>
      </c>
      <c r="AI407" s="16">
        <v>61</v>
      </c>
      <c r="AJ407" s="61">
        <f t="shared" si="69"/>
        <v>97.271372549019617</v>
      </c>
      <c r="AK407" s="66"/>
      <c r="AL407" s="26"/>
      <c r="AM407" s="67"/>
      <c r="AN407" s="33" t="s">
        <v>2900</v>
      </c>
      <c r="AO407" s="5" t="s">
        <v>2900</v>
      </c>
      <c r="AP407" s="5" t="s">
        <v>193</v>
      </c>
      <c r="AQ407" s="5" t="s">
        <v>772</v>
      </c>
      <c r="AR407" s="5">
        <v>3461944243</v>
      </c>
      <c r="AS407" s="5"/>
      <c r="AT407" s="5"/>
      <c r="AU407" s="5"/>
      <c r="AV407" s="5" t="s">
        <v>4</v>
      </c>
      <c r="AW407" s="5" t="s">
        <v>1919</v>
      </c>
      <c r="AX407" s="5">
        <v>1997</v>
      </c>
      <c r="AY407" s="5" t="s">
        <v>125</v>
      </c>
      <c r="AZ407" s="5" t="s">
        <v>204</v>
      </c>
      <c r="BA407" s="5" t="s">
        <v>2901</v>
      </c>
      <c r="BB407" s="5">
        <v>2001</v>
      </c>
      <c r="BC407" s="5" t="s">
        <v>125</v>
      </c>
      <c r="BD407" s="5" t="s">
        <v>206</v>
      </c>
      <c r="BE407" s="5" t="s">
        <v>238</v>
      </c>
      <c r="BF407" s="5">
        <v>2009</v>
      </c>
      <c r="BG407" s="5" t="s">
        <v>306</v>
      </c>
      <c r="BH407" s="5" t="s">
        <v>209</v>
      </c>
      <c r="BI407" s="5" t="s">
        <v>436</v>
      </c>
      <c r="BJ407" s="5">
        <v>2011</v>
      </c>
      <c r="BK407" s="5" t="s">
        <v>306</v>
      </c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 t="s">
        <v>128</v>
      </c>
      <c r="BW407" s="5" t="s">
        <v>214</v>
      </c>
      <c r="BX407" s="5">
        <v>2013</v>
      </c>
      <c r="BY407" s="5" t="s">
        <v>177</v>
      </c>
      <c r="BZ407" s="5"/>
      <c r="CA407" s="5"/>
      <c r="CB407" s="5"/>
      <c r="CC407" s="5"/>
      <c r="CD407" s="5"/>
      <c r="CE407" s="5"/>
      <c r="CF407" s="5"/>
      <c r="CG407" s="5"/>
      <c r="CH407" s="5">
        <v>0</v>
      </c>
      <c r="CI407" s="5">
        <v>0</v>
      </c>
      <c r="CJ407" s="5"/>
      <c r="CK407" s="5"/>
      <c r="CL407" s="5"/>
      <c r="CM407" s="5"/>
      <c r="CN407" s="5"/>
      <c r="CO407" s="5"/>
      <c r="CP407" s="5"/>
      <c r="CQ407" s="5" t="s">
        <v>134</v>
      </c>
      <c r="CR407" s="5"/>
      <c r="CS407" s="5"/>
      <c r="CT407" s="5"/>
      <c r="CU407" s="5"/>
      <c r="CV407" s="5"/>
    </row>
    <row r="408" spans="1:100" ht="114" x14ac:dyDescent="0.4">
      <c r="A408" s="40">
        <v>404</v>
      </c>
      <c r="B408" s="17">
        <v>403</v>
      </c>
      <c r="C408" s="14">
        <v>23800883</v>
      </c>
      <c r="D408" s="22" t="s">
        <v>2897</v>
      </c>
      <c r="E408" s="22" t="s">
        <v>2898</v>
      </c>
      <c r="F408" s="14" t="s">
        <v>2899</v>
      </c>
      <c r="G408" s="20">
        <v>29685</v>
      </c>
      <c r="H408" s="21" t="s">
        <v>2900</v>
      </c>
      <c r="I408" s="43">
        <v>3461944243</v>
      </c>
      <c r="J408" s="47">
        <v>423</v>
      </c>
      <c r="K408" s="36">
        <v>850</v>
      </c>
      <c r="L408" s="49">
        <f t="shared" si="60"/>
        <v>9.9529411764705884</v>
      </c>
      <c r="M408" s="47">
        <v>475</v>
      </c>
      <c r="N408" s="36">
        <v>1100</v>
      </c>
      <c r="O408" s="55">
        <f t="shared" si="61"/>
        <v>8.6363636363636367</v>
      </c>
      <c r="P408" s="47">
        <v>304</v>
      </c>
      <c r="Q408" s="36">
        <v>550</v>
      </c>
      <c r="R408" s="55">
        <f t="shared" si="62"/>
        <v>11.054545454545455</v>
      </c>
      <c r="S408" s="47">
        <v>672</v>
      </c>
      <c r="T408" s="36">
        <v>1100</v>
      </c>
      <c r="U408" s="55">
        <f t="shared" si="63"/>
        <v>12.218181818181819</v>
      </c>
      <c r="V408" s="47"/>
      <c r="W408" s="36"/>
      <c r="X408" s="55" t="str">
        <f t="shared" si="64"/>
        <v>0</v>
      </c>
      <c r="Y408" s="47"/>
      <c r="Z408" s="36"/>
      <c r="AA408" s="55" t="str">
        <f t="shared" si="65"/>
        <v>0</v>
      </c>
      <c r="AB408" s="47">
        <v>612</v>
      </c>
      <c r="AC408" s="36">
        <v>900</v>
      </c>
      <c r="AD408" s="55">
        <f t="shared" si="66"/>
        <v>3.4000000000000004</v>
      </c>
      <c r="AE408" s="47"/>
      <c r="AF408" s="36"/>
      <c r="AG408" s="55" t="str">
        <f t="shared" si="67"/>
        <v>0</v>
      </c>
      <c r="AH408" s="60">
        <f t="shared" si="68"/>
        <v>45.262032085561493</v>
      </c>
      <c r="AI408" s="16">
        <v>52</v>
      </c>
      <c r="AJ408" s="61">
        <f t="shared" si="69"/>
        <v>97.262032085561486</v>
      </c>
      <c r="AK408" s="66"/>
      <c r="AL408" s="26"/>
      <c r="AM408" s="67"/>
      <c r="AN408" s="33" t="s">
        <v>2904</v>
      </c>
      <c r="AO408" s="5" t="s">
        <v>2905</v>
      </c>
      <c r="AP408" s="5" t="s">
        <v>2906</v>
      </c>
      <c r="AQ408" s="5" t="s">
        <v>2906</v>
      </c>
      <c r="AR408" s="5">
        <v>3459286199</v>
      </c>
      <c r="AS408" s="5"/>
      <c r="AT408" s="5"/>
      <c r="AU408" s="5"/>
      <c r="AV408" s="5" t="s">
        <v>4</v>
      </c>
      <c r="AW408" s="5" t="s">
        <v>121</v>
      </c>
      <c r="AX408" s="5">
        <v>2006</v>
      </c>
      <c r="AY408" s="5" t="s">
        <v>2907</v>
      </c>
      <c r="AZ408" s="5" t="s">
        <v>204</v>
      </c>
      <c r="BA408" s="5" t="s">
        <v>2908</v>
      </c>
      <c r="BB408" s="5">
        <v>2014</v>
      </c>
      <c r="BC408" s="5" t="s">
        <v>2909</v>
      </c>
      <c r="BD408" s="5" t="s">
        <v>206</v>
      </c>
      <c r="BE408" s="5" t="s">
        <v>2910</v>
      </c>
      <c r="BF408" s="5">
        <v>2016</v>
      </c>
      <c r="BG408" s="5" t="s">
        <v>2911</v>
      </c>
      <c r="BH408" s="5" t="s">
        <v>209</v>
      </c>
      <c r="BI408" s="5" t="s">
        <v>664</v>
      </c>
      <c r="BJ408" s="5">
        <v>2018</v>
      </c>
      <c r="BK408" s="5" t="s">
        <v>2912</v>
      </c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 t="s">
        <v>131</v>
      </c>
      <c r="CE408" s="5" t="s">
        <v>368</v>
      </c>
      <c r="CF408" s="5">
        <v>2015</v>
      </c>
      <c r="CG408" s="5" t="s">
        <v>2913</v>
      </c>
      <c r="CH408" s="5">
        <v>600</v>
      </c>
      <c r="CI408" s="5">
        <v>362</v>
      </c>
      <c r="CJ408" s="5"/>
      <c r="CK408" s="5"/>
      <c r="CL408" s="5"/>
      <c r="CM408" s="5"/>
      <c r="CN408" s="5"/>
      <c r="CO408" s="5"/>
      <c r="CP408" s="5" t="s">
        <v>117</v>
      </c>
      <c r="CQ408" s="5" t="s">
        <v>134</v>
      </c>
      <c r="CR408" s="5"/>
      <c r="CS408" s="5"/>
      <c r="CT408" s="5"/>
      <c r="CU408" s="5"/>
      <c r="CV408" s="5"/>
    </row>
    <row r="409" spans="1:100" ht="114" x14ac:dyDescent="0.4">
      <c r="A409" s="40">
        <v>405</v>
      </c>
      <c r="B409" s="17">
        <v>405</v>
      </c>
      <c r="C409" s="14">
        <v>23800477</v>
      </c>
      <c r="D409" s="22" t="s">
        <v>1713</v>
      </c>
      <c r="E409" s="22" t="s">
        <v>2914</v>
      </c>
      <c r="F409" s="14" t="s">
        <v>2915</v>
      </c>
      <c r="G409" s="20">
        <v>32258</v>
      </c>
      <c r="H409" s="21" t="s">
        <v>2916</v>
      </c>
      <c r="I409" s="43">
        <v>3469471695</v>
      </c>
      <c r="J409" s="47">
        <v>345</v>
      </c>
      <c r="K409" s="36">
        <v>850</v>
      </c>
      <c r="L409" s="49">
        <f t="shared" si="60"/>
        <v>8.117647058823529</v>
      </c>
      <c r="M409" s="47">
        <v>490</v>
      </c>
      <c r="N409" s="36">
        <v>1100</v>
      </c>
      <c r="O409" s="55">
        <f t="shared" si="61"/>
        <v>8.9090909090909083</v>
      </c>
      <c r="P409" s="47">
        <v>323</v>
      </c>
      <c r="Q409" s="36">
        <v>550</v>
      </c>
      <c r="R409" s="55">
        <f t="shared" si="62"/>
        <v>11.745454545454546</v>
      </c>
      <c r="S409" s="47">
        <v>631</v>
      </c>
      <c r="T409" s="36">
        <v>1100</v>
      </c>
      <c r="U409" s="55">
        <f t="shared" si="63"/>
        <v>11.472727272727273</v>
      </c>
      <c r="V409" s="47"/>
      <c r="W409" s="36"/>
      <c r="X409" s="55" t="str">
        <f t="shared" si="64"/>
        <v>0</v>
      </c>
      <c r="Y409" s="47"/>
      <c r="Z409" s="36"/>
      <c r="AA409" s="55" t="str">
        <f t="shared" si="65"/>
        <v>0</v>
      </c>
      <c r="AB409" s="47"/>
      <c r="AC409" s="36"/>
      <c r="AD409" s="55" t="str">
        <f t="shared" si="66"/>
        <v>0</v>
      </c>
      <c r="AE409" s="47"/>
      <c r="AF409" s="36"/>
      <c r="AG409" s="55" t="str">
        <f t="shared" si="67"/>
        <v>0</v>
      </c>
      <c r="AH409" s="60">
        <f t="shared" si="68"/>
        <v>40.244919786096254</v>
      </c>
      <c r="AI409" s="16">
        <v>57</v>
      </c>
      <c r="AJ409" s="61">
        <f t="shared" si="69"/>
        <v>97.244919786096261</v>
      </c>
      <c r="AK409" s="66"/>
      <c r="AL409" s="26"/>
      <c r="AM409" s="67"/>
      <c r="AN409" s="33" t="s">
        <v>2916</v>
      </c>
      <c r="AO409" s="5" t="s">
        <v>2916</v>
      </c>
      <c r="AP409" s="5" t="s">
        <v>2917</v>
      </c>
      <c r="AQ409" s="5" t="s">
        <v>120</v>
      </c>
      <c r="AR409" s="5">
        <v>3469471695</v>
      </c>
      <c r="AS409" s="5"/>
      <c r="AT409" s="5"/>
      <c r="AU409" s="5"/>
      <c r="AV409" s="5" t="s">
        <v>4</v>
      </c>
      <c r="AW409" s="5" t="s">
        <v>121</v>
      </c>
      <c r="AX409" s="5">
        <v>2005</v>
      </c>
      <c r="AY409" s="5" t="s">
        <v>125</v>
      </c>
      <c r="AZ409" s="5" t="s">
        <v>204</v>
      </c>
      <c r="BA409" s="5" t="s">
        <v>284</v>
      </c>
      <c r="BB409" s="5">
        <v>2009</v>
      </c>
      <c r="BC409" s="5" t="s">
        <v>125</v>
      </c>
      <c r="BD409" s="5" t="s">
        <v>206</v>
      </c>
      <c r="BE409" s="5" t="s">
        <v>284</v>
      </c>
      <c r="BF409" s="5">
        <v>2014</v>
      </c>
      <c r="BG409" s="5" t="s">
        <v>306</v>
      </c>
      <c r="BH409" s="5" t="s">
        <v>209</v>
      </c>
      <c r="BI409" s="5" t="s">
        <v>210</v>
      </c>
      <c r="BJ409" s="5">
        <v>2017</v>
      </c>
      <c r="BK409" s="5" t="s">
        <v>306</v>
      </c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 t="s">
        <v>131</v>
      </c>
      <c r="CE409" s="5" t="s">
        <v>2918</v>
      </c>
      <c r="CF409" s="5">
        <v>2015</v>
      </c>
      <c r="CG409" s="5" t="s">
        <v>2919</v>
      </c>
      <c r="CH409" s="5">
        <v>600</v>
      </c>
      <c r="CI409" s="5">
        <v>495</v>
      </c>
      <c r="CJ409" s="5"/>
      <c r="CK409" s="5"/>
      <c r="CL409" s="5"/>
      <c r="CM409" s="5"/>
      <c r="CN409" s="5"/>
      <c r="CO409" s="5"/>
      <c r="CP409" s="5" t="s">
        <v>117</v>
      </c>
      <c r="CQ409" s="5" t="s">
        <v>134</v>
      </c>
      <c r="CR409" s="5"/>
      <c r="CS409" s="5"/>
      <c r="CT409" s="5"/>
      <c r="CU409" s="5"/>
      <c r="CV409" s="5"/>
    </row>
    <row r="410" spans="1:100" ht="114" x14ac:dyDescent="0.4">
      <c r="A410" s="40">
        <v>406</v>
      </c>
      <c r="B410" s="17">
        <v>407</v>
      </c>
      <c r="C410" s="14">
        <v>23800264</v>
      </c>
      <c r="D410" s="22" t="s">
        <v>2925</v>
      </c>
      <c r="E410" s="22" t="s">
        <v>1575</v>
      </c>
      <c r="F410" s="14" t="s">
        <v>2926</v>
      </c>
      <c r="G410" s="20">
        <v>32942</v>
      </c>
      <c r="H410" s="21" t="s">
        <v>2927</v>
      </c>
      <c r="I410" s="43">
        <v>3459453784</v>
      </c>
      <c r="J410" s="47">
        <v>446</v>
      </c>
      <c r="K410" s="36">
        <v>900</v>
      </c>
      <c r="L410" s="49">
        <f t="shared" si="60"/>
        <v>9.9111111111111114</v>
      </c>
      <c r="M410" s="47">
        <v>504</v>
      </c>
      <c r="N410" s="36">
        <v>1100</v>
      </c>
      <c r="O410" s="55">
        <f t="shared" si="61"/>
        <v>9.163636363636364</v>
      </c>
      <c r="P410" s="47">
        <v>303</v>
      </c>
      <c r="Q410" s="36">
        <v>550</v>
      </c>
      <c r="R410" s="55">
        <f t="shared" si="62"/>
        <v>11.018181818181818</v>
      </c>
      <c r="S410" s="47">
        <v>551</v>
      </c>
      <c r="T410" s="36">
        <v>1100</v>
      </c>
      <c r="U410" s="55">
        <f t="shared" si="63"/>
        <v>10.018181818181818</v>
      </c>
      <c r="V410" s="47"/>
      <c r="W410" s="36"/>
      <c r="X410" s="55" t="str">
        <f t="shared" si="64"/>
        <v>0</v>
      </c>
      <c r="Y410" s="47"/>
      <c r="Z410" s="36"/>
      <c r="AA410" s="55" t="str">
        <f t="shared" si="65"/>
        <v>0</v>
      </c>
      <c r="AB410" s="47">
        <v>561</v>
      </c>
      <c r="AC410" s="36">
        <v>900</v>
      </c>
      <c r="AD410" s="55">
        <f t="shared" si="66"/>
        <v>3.1166666666666663</v>
      </c>
      <c r="AE410" s="47"/>
      <c r="AF410" s="36"/>
      <c r="AG410" s="55" t="str">
        <f t="shared" si="67"/>
        <v>0</v>
      </c>
      <c r="AH410" s="60">
        <f t="shared" si="68"/>
        <v>43.227777777777774</v>
      </c>
      <c r="AI410" s="16">
        <v>54</v>
      </c>
      <c r="AJ410" s="61">
        <f t="shared" si="69"/>
        <v>97.227777777777774</v>
      </c>
      <c r="AK410" s="66"/>
      <c r="AL410" s="26"/>
      <c r="AM410" s="67"/>
      <c r="AN410" s="33" t="s">
        <v>2922</v>
      </c>
      <c r="AO410" s="5" t="s">
        <v>2923</v>
      </c>
      <c r="AP410" s="5" t="s">
        <v>341</v>
      </c>
      <c r="AQ410" s="5" t="s">
        <v>2924</v>
      </c>
      <c r="AR410" s="5">
        <v>3469454439</v>
      </c>
      <c r="AS410" s="5"/>
      <c r="AT410" s="5"/>
      <c r="AU410" s="5"/>
      <c r="AV410" s="5" t="s">
        <v>4</v>
      </c>
      <c r="AW410" s="5" t="s">
        <v>121</v>
      </c>
      <c r="AX410" s="5">
        <v>2014</v>
      </c>
      <c r="AY410" s="5" t="s">
        <v>125</v>
      </c>
      <c r="AZ410" s="5" t="s">
        <v>204</v>
      </c>
      <c r="BA410" s="5" t="s">
        <v>284</v>
      </c>
      <c r="BB410" s="5">
        <v>2016</v>
      </c>
      <c r="BC410" s="5" t="s">
        <v>125</v>
      </c>
      <c r="BD410" s="5" t="s">
        <v>206</v>
      </c>
      <c r="BE410" s="5" t="s">
        <v>284</v>
      </c>
      <c r="BF410" s="5">
        <v>2018</v>
      </c>
      <c r="BG410" s="5" t="s">
        <v>177</v>
      </c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 t="s">
        <v>295</v>
      </c>
      <c r="CE410" s="5" t="s">
        <v>1012</v>
      </c>
      <c r="CF410" s="5">
        <v>2015</v>
      </c>
      <c r="CG410" s="5" t="s">
        <v>177</v>
      </c>
      <c r="CH410" s="5">
        <v>900</v>
      </c>
      <c r="CI410" s="5">
        <v>612</v>
      </c>
      <c r="CJ410" s="5"/>
      <c r="CK410" s="5"/>
      <c r="CL410" s="5"/>
      <c r="CM410" s="5"/>
      <c r="CN410" s="5"/>
      <c r="CO410" s="5"/>
      <c r="CP410" s="5"/>
      <c r="CQ410" s="5" t="s">
        <v>134</v>
      </c>
      <c r="CR410" s="5"/>
      <c r="CS410" s="5"/>
      <c r="CT410" s="5"/>
      <c r="CU410" s="5"/>
      <c r="CV410" s="5"/>
    </row>
    <row r="411" spans="1:100" ht="114" x14ac:dyDescent="0.4">
      <c r="A411" s="40">
        <v>407</v>
      </c>
      <c r="B411" s="17">
        <v>406</v>
      </c>
      <c r="C411" s="14">
        <v>23800754</v>
      </c>
      <c r="D411" s="22" t="s">
        <v>2920</v>
      </c>
      <c r="E411" s="22" t="s">
        <v>2591</v>
      </c>
      <c r="F411" s="14" t="s">
        <v>2921</v>
      </c>
      <c r="G411" s="20">
        <v>35279</v>
      </c>
      <c r="H411" s="21" t="s">
        <v>2923</v>
      </c>
      <c r="I411" s="43">
        <v>3469454439</v>
      </c>
      <c r="J411" s="47">
        <v>701</v>
      </c>
      <c r="K411" s="36">
        <v>1100</v>
      </c>
      <c r="L411" s="49">
        <f t="shared" si="60"/>
        <v>12.745454545454546</v>
      </c>
      <c r="M411" s="47">
        <v>640</v>
      </c>
      <c r="N411" s="36">
        <v>1100</v>
      </c>
      <c r="O411" s="55">
        <f t="shared" si="61"/>
        <v>11.636363636363637</v>
      </c>
      <c r="P411" s="47">
        <v>706</v>
      </c>
      <c r="Q411" s="36">
        <v>1100</v>
      </c>
      <c r="R411" s="55">
        <f t="shared" si="62"/>
        <v>12.836363636363636</v>
      </c>
      <c r="S411" s="47"/>
      <c r="T411" s="36"/>
      <c r="U411" s="55" t="str">
        <f t="shared" si="63"/>
        <v>0</v>
      </c>
      <c r="V411" s="47"/>
      <c r="W411" s="36"/>
      <c r="X411" s="55" t="str">
        <f t="shared" si="64"/>
        <v>0</v>
      </c>
      <c r="Y411" s="47"/>
      <c r="Z411" s="36"/>
      <c r="AA411" s="55" t="str">
        <f t="shared" si="65"/>
        <v>0</v>
      </c>
      <c r="AB411" s="47"/>
      <c r="AC411" s="36"/>
      <c r="AD411" s="55" t="str">
        <f t="shared" si="66"/>
        <v>0</v>
      </c>
      <c r="AE411" s="47"/>
      <c r="AF411" s="36"/>
      <c r="AG411" s="55" t="str">
        <f t="shared" si="67"/>
        <v>0</v>
      </c>
      <c r="AH411" s="60">
        <f t="shared" si="68"/>
        <v>37.218181818181819</v>
      </c>
      <c r="AI411" s="16">
        <v>60</v>
      </c>
      <c r="AJ411" s="61">
        <f t="shared" si="69"/>
        <v>97.218181818181819</v>
      </c>
      <c r="AK411" s="66"/>
      <c r="AL411" s="26"/>
      <c r="AM411" s="67"/>
      <c r="AN411" s="33" t="s">
        <v>2927</v>
      </c>
      <c r="AO411" s="5" t="s">
        <v>2927</v>
      </c>
      <c r="AP411" s="5" t="s">
        <v>193</v>
      </c>
      <c r="AQ411" s="5" t="s">
        <v>2928</v>
      </c>
      <c r="AR411" s="5">
        <v>3459453784</v>
      </c>
      <c r="AS411" s="5"/>
      <c r="AT411" s="5"/>
      <c r="AU411" s="5"/>
      <c r="AV411" s="5" t="s">
        <v>4</v>
      </c>
      <c r="AW411" s="5" t="s">
        <v>238</v>
      </c>
      <c r="AX411" s="5">
        <v>2007</v>
      </c>
      <c r="AY411" s="5" t="s">
        <v>125</v>
      </c>
      <c r="AZ411" s="5" t="s">
        <v>204</v>
      </c>
      <c r="BA411" s="5" t="s">
        <v>238</v>
      </c>
      <c r="BB411" s="5">
        <v>2009</v>
      </c>
      <c r="BC411" s="5" t="s">
        <v>125</v>
      </c>
      <c r="BD411" s="5" t="s">
        <v>206</v>
      </c>
      <c r="BE411" s="5" t="s">
        <v>238</v>
      </c>
      <c r="BF411" s="5">
        <v>2014</v>
      </c>
      <c r="BG411" s="5" t="s">
        <v>306</v>
      </c>
      <c r="BH411" s="5" t="s">
        <v>209</v>
      </c>
      <c r="BI411" s="5" t="s">
        <v>210</v>
      </c>
      <c r="BJ411" s="5">
        <v>2015</v>
      </c>
      <c r="BK411" s="5" t="s">
        <v>306</v>
      </c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 t="s">
        <v>128</v>
      </c>
      <c r="BW411" s="5" t="s">
        <v>2929</v>
      </c>
      <c r="BX411" s="5">
        <v>2016</v>
      </c>
      <c r="BY411" s="5" t="s">
        <v>177</v>
      </c>
      <c r="BZ411" s="5"/>
      <c r="CA411" s="5"/>
      <c r="CB411" s="5"/>
      <c r="CC411" s="5"/>
      <c r="CD411" s="5" t="s">
        <v>131</v>
      </c>
      <c r="CE411" s="5" t="s">
        <v>132</v>
      </c>
      <c r="CF411" s="5">
        <v>2006</v>
      </c>
      <c r="CG411" s="5" t="s">
        <v>2930</v>
      </c>
      <c r="CH411" s="5">
        <v>300</v>
      </c>
      <c r="CI411" s="5">
        <v>283</v>
      </c>
      <c r="CJ411" s="5"/>
      <c r="CK411" s="5"/>
      <c r="CL411" s="5"/>
      <c r="CM411" s="5"/>
      <c r="CN411" s="5"/>
      <c r="CO411" s="5"/>
      <c r="CP411" s="5" t="s">
        <v>117</v>
      </c>
      <c r="CQ411" s="5" t="s">
        <v>134</v>
      </c>
      <c r="CR411" s="5"/>
      <c r="CS411" s="5"/>
      <c r="CT411" s="5"/>
      <c r="CU411" s="5"/>
      <c r="CV411" s="5"/>
    </row>
    <row r="412" spans="1:100" ht="114" x14ac:dyDescent="0.4">
      <c r="A412" s="40">
        <v>408</v>
      </c>
      <c r="B412" s="17">
        <v>408</v>
      </c>
      <c r="C412" s="14">
        <v>23800537</v>
      </c>
      <c r="D412" s="22" t="s">
        <v>2638</v>
      </c>
      <c r="E412" s="22" t="s">
        <v>2931</v>
      </c>
      <c r="F412" s="14" t="s">
        <v>2932</v>
      </c>
      <c r="G412" s="20">
        <v>32874</v>
      </c>
      <c r="H412" s="21" t="s">
        <v>2933</v>
      </c>
      <c r="I412" s="43">
        <v>3449750116</v>
      </c>
      <c r="J412" s="47">
        <v>667</v>
      </c>
      <c r="K412" s="36">
        <v>1050</v>
      </c>
      <c r="L412" s="49">
        <f t="shared" si="60"/>
        <v>12.704761904761906</v>
      </c>
      <c r="M412" s="47">
        <v>714</v>
      </c>
      <c r="N412" s="36">
        <v>1100</v>
      </c>
      <c r="O412" s="55">
        <f t="shared" si="61"/>
        <v>12.981818181818181</v>
      </c>
      <c r="P412" s="47"/>
      <c r="Q412" s="36"/>
      <c r="R412" s="55" t="str">
        <f t="shared" si="62"/>
        <v>0</v>
      </c>
      <c r="S412" s="47">
        <v>987</v>
      </c>
      <c r="T412" s="36">
        <v>1200</v>
      </c>
      <c r="U412" s="55">
        <f t="shared" si="63"/>
        <v>16.45</v>
      </c>
      <c r="V412" s="47"/>
      <c r="W412" s="36"/>
      <c r="X412" s="55" t="str">
        <f t="shared" si="64"/>
        <v>0</v>
      </c>
      <c r="Y412" s="47"/>
      <c r="Z412" s="36"/>
      <c r="AA412" s="55" t="str">
        <f t="shared" si="65"/>
        <v>0</v>
      </c>
      <c r="AB412" s="47"/>
      <c r="AC412" s="36"/>
      <c r="AD412" s="55" t="str">
        <f t="shared" si="66"/>
        <v>0</v>
      </c>
      <c r="AE412" s="47"/>
      <c r="AF412" s="36"/>
      <c r="AG412" s="55" t="str">
        <f t="shared" si="67"/>
        <v>0</v>
      </c>
      <c r="AH412" s="60">
        <f t="shared" si="68"/>
        <v>42.136580086580082</v>
      </c>
      <c r="AI412" s="16">
        <v>55</v>
      </c>
      <c r="AJ412" s="61">
        <f t="shared" si="69"/>
        <v>97.136580086580082</v>
      </c>
      <c r="AK412" s="66"/>
      <c r="AL412" s="26"/>
      <c r="AM412" s="67"/>
      <c r="AN412" s="33" t="s">
        <v>2933</v>
      </c>
      <c r="AO412" s="5" t="s">
        <v>2933</v>
      </c>
      <c r="AP412" s="5" t="s">
        <v>193</v>
      </c>
      <c r="AQ412" s="5" t="s">
        <v>2076</v>
      </c>
      <c r="AR412" s="5">
        <v>3449750116</v>
      </c>
      <c r="AS412" s="5"/>
      <c r="AT412" s="5"/>
      <c r="AU412" s="5"/>
      <c r="AV412" s="5" t="s">
        <v>4</v>
      </c>
      <c r="AW412" s="5" t="s">
        <v>238</v>
      </c>
      <c r="AX412" s="5">
        <v>2013</v>
      </c>
      <c r="AY412" s="5" t="s">
        <v>125</v>
      </c>
      <c r="AZ412" s="5" t="s">
        <v>204</v>
      </c>
      <c r="BA412" s="5" t="s">
        <v>238</v>
      </c>
      <c r="BB412" s="5">
        <v>2015</v>
      </c>
      <c r="BC412" s="5" t="s">
        <v>125</v>
      </c>
      <c r="BD412" s="5"/>
      <c r="BE412" s="5"/>
      <c r="BF412" s="5"/>
      <c r="BG412" s="5"/>
      <c r="BH412" s="5" t="s">
        <v>209</v>
      </c>
      <c r="BI412" s="5" t="s">
        <v>2934</v>
      </c>
      <c r="BJ412" s="5">
        <v>2016</v>
      </c>
      <c r="BK412" s="5" t="s">
        <v>2935</v>
      </c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 t="s">
        <v>131</v>
      </c>
      <c r="CE412" s="5" t="s">
        <v>1373</v>
      </c>
      <c r="CF412" s="5">
        <v>2016</v>
      </c>
      <c r="CG412" s="5" t="s">
        <v>2034</v>
      </c>
      <c r="CH412" s="5">
        <v>1200</v>
      </c>
      <c r="CI412" s="5">
        <v>987</v>
      </c>
      <c r="CJ412" s="5"/>
      <c r="CK412" s="5"/>
      <c r="CL412" s="5"/>
      <c r="CM412" s="5"/>
      <c r="CN412" s="5"/>
      <c r="CO412" s="5"/>
      <c r="CP412" s="5" t="s">
        <v>117</v>
      </c>
      <c r="CQ412" s="5" t="s">
        <v>134</v>
      </c>
      <c r="CR412" s="5"/>
      <c r="CS412" s="5"/>
      <c r="CT412" s="5"/>
      <c r="CU412" s="5"/>
      <c r="CV412" s="5"/>
    </row>
    <row r="413" spans="1:100" ht="114" x14ac:dyDescent="0.4">
      <c r="A413" s="40">
        <v>409</v>
      </c>
      <c r="B413" s="17">
        <v>409</v>
      </c>
      <c r="C413" s="14">
        <v>23800765</v>
      </c>
      <c r="D413" s="22" t="s">
        <v>1584</v>
      </c>
      <c r="E413" s="22" t="s">
        <v>2936</v>
      </c>
      <c r="F413" s="14" t="s">
        <v>2937</v>
      </c>
      <c r="G413" s="20">
        <v>32651</v>
      </c>
      <c r="H413" s="21" t="s">
        <v>2938</v>
      </c>
      <c r="I413" s="43">
        <v>3408851432</v>
      </c>
      <c r="J413" s="47">
        <v>699</v>
      </c>
      <c r="K413" s="36">
        <v>1050</v>
      </c>
      <c r="L413" s="49">
        <f t="shared" si="60"/>
        <v>13.314285714285713</v>
      </c>
      <c r="M413" s="47">
        <v>584</v>
      </c>
      <c r="N413" s="36">
        <v>1100</v>
      </c>
      <c r="O413" s="55">
        <f t="shared" si="61"/>
        <v>10.618181818181817</v>
      </c>
      <c r="P413" s="47">
        <v>754</v>
      </c>
      <c r="Q413" s="36">
        <v>1100</v>
      </c>
      <c r="R413" s="55">
        <f t="shared" si="62"/>
        <v>13.709090909090909</v>
      </c>
      <c r="S413" s="47">
        <v>738</v>
      </c>
      <c r="T413" s="36">
        <v>1100</v>
      </c>
      <c r="U413" s="55">
        <f t="shared" si="63"/>
        <v>13.418181818181818</v>
      </c>
      <c r="V413" s="47"/>
      <c r="W413" s="36"/>
      <c r="X413" s="55" t="str">
        <f t="shared" si="64"/>
        <v>0</v>
      </c>
      <c r="Y413" s="47"/>
      <c r="Z413" s="36"/>
      <c r="AA413" s="55" t="str">
        <f t="shared" si="65"/>
        <v>0</v>
      </c>
      <c r="AB413" s="47"/>
      <c r="AC413" s="36"/>
      <c r="AD413" s="55" t="str">
        <f t="shared" si="66"/>
        <v>0</v>
      </c>
      <c r="AE413" s="47"/>
      <c r="AF413" s="36"/>
      <c r="AG413" s="55" t="str">
        <f t="shared" si="67"/>
        <v>0</v>
      </c>
      <c r="AH413" s="60">
        <f t="shared" si="68"/>
        <v>51.059740259740252</v>
      </c>
      <c r="AI413" s="16">
        <v>46</v>
      </c>
      <c r="AJ413" s="61">
        <f t="shared" si="69"/>
        <v>97.059740259740252</v>
      </c>
      <c r="AK413" s="66"/>
      <c r="AL413" s="26"/>
      <c r="AM413" s="67"/>
      <c r="AN413" s="33" t="s">
        <v>2938</v>
      </c>
      <c r="AO413" s="5" t="s">
        <v>2938</v>
      </c>
      <c r="AP413" s="5" t="s">
        <v>1357</v>
      </c>
      <c r="AQ413" s="5" t="s">
        <v>1357</v>
      </c>
      <c r="AR413" s="5">
        <v>3408851432</v>
      </c>
      <c r="AS413" s="5">
        <v>3466051432</v>
      </c>
      <c r="AT413" s="5"/>
      <c r="AU413" s="5"/>
      <c r="AV413" s="5" t="s">
        <v>4</v>
      </c>
      <c r="AW413" s="5" t="s">
        <v>284</v>
      </c>
      <c r="AX413" s="5">
        <v>2010</v>
      </c>
      <c r="AY413" s="5" t="s">
        <v>125</v>
      </c>
      <c r="AZ413" s="5" t="s">
        <v>204</v>
      </c>
      <c r="BA413" s="5" t="s">
        <v>284</v>
      </c>
      <c r="BB413" s="5">
        <v>2012</v>
      </c>
      <c r="BC413" s="5" t="s">
        <v>125</v>
      </c>
      <c r="BD413" s="5" t="s">
        <v>206</v>
      </c>
      <c r="BE413" s="5" t="s">
        <v>238</v>
      </c>
      <c r="BF413" s="5">
        <v>2018</v>
      </c>
      <c r="BG413" s="5" t="s">
        <v>130</v>
      </c>
      <c r="BH413" s="5" t="s">
        <v>209</v>
      </c>
      <c r="BI413" s="5" t="s">
        <v>210</v>
      </c>
      <c r="BJ413" s="5">
        <v>2020</v>
      </c>
      <c r="BK413" s="5" t="s">
        <v>127</v>
      </c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 t="s">
        <v>131</v>
      </c>
      <c r="CE413" s="5" t="s">
        <v>368</v>
      </c>
      <c r="CF413" s="5">
        <v>2007</v>
      </c>
      <c r="CG413" s="5" t="s">
        <v>2939</v>
      </c>
      <c r="CH413" s="5">
        <v>300</v>
      </c>
      <c r="CI413" s="5">
        <v>235</v>
      </c>
      <c r="CJ413" s="5"/>
      <c r="CK413" s="5"/>
      <c r="CL413" s="5"/>
      <c r="CM413" s="5"/>
      <c r="CN413" s="5"/>
      <c r="CO413" s="5"/>
      <c r="CP413" s="5" t="s">
        <v>117</v>
      </c>
      <c r="CQ413" s="5" t="s">
        <v>134</v>
      </c>
      <c r="CR413" s="5"/>
      <c r="CS413" s="5"/>
      <c r="CT413" s="5"/>
      <c r="CU413" s="5"/>
      <c r="CV413" s="5"/>
    </row>
    <row r="414" spans="1:100" ht="114" x14ac:dyDescent="0.4">
      <c r="A414" s="40">
        <v>410</v>
      </c>
      <c r="B414" s="17">
        <v>410</v>
      </c>
      <c r="C414" s="14">
        <v>23800484</v>
      </c>
      <c r="D414" s="22" t="s">
        <v>2940</v>
      </c>
      <c r="E414" s="22" t="s">
        <v>2941</v>
      </c>
      <c r="F414" s="14" t="s">
        <v>2942</v>
      </c>
      <c r="G414" s="20">
        <v>32874</v>
      </c>
      <c r="H414" s="21" t="s">
        <v>2943</v>
      </c>
      <c r="I414" s="43">
        <v>3429203699</v>
      </c>
      <c r="J414" s="47">
        <v>230</v>
      </c>
      <c r="K414" s="36">
        <v>375</v>
      </c>
      <c r="L414" s="49">
        <f t="shared" si="60"/>
        <v>12.266666666666666</v>
      </c>
      <c r="M414" s="47">
        <v>579</v>
      </c>
      <c r="N414" s="36">
        <v>1100</v>
      </c>
      <c r="O414" s="55">
        <f t="shared" si="61"/>
        <v>10.527272727272727</v>
      </c>
      <c r="P414" s="47">
        <v>296</v>
      </c>
      <c r="Q414" s="36">
        <v>550</v>
      </c>
      <c r="R414" s="55">
        <f t="shared" si="62"/>
        <v>10.763636363636364</v>
      </c>
      <c r="S414" s="47">
        <v>742</v>
      </c>
      <c r="T414" s="36">
        <v>1100</v>
      </c>
      <c r="U414" s="55">
        <f t="shared" si="63"/>
        <v>13.490909090909092</v>
      </c>
      <c r="V414" s="47"/>
      <c r="W414" s="36"/>
      <c r="X414" s="55" t="str">
        <f t="shared" si="64"/>
        <v>0</v>
      </c>
      <c r="Y414" s="47"/>
      <c r="Z414" s="36"/>
      <c r="AA414" s="55" t="str">
        <f t="shared" si="65"/>
        <v>0</v>
      </c>
      <c r="AB414" s="47"/>
      <c r="AC414" s="36"/>
      <c r="AD414" s="55" t="str">
        <f t="shared" si="66"/>
        <v>0</v>
      </c>
      <c r="AE414" s="47"/>
      <c r="AF414" s="36"/>
      <c r="AG414" s="55" t="str">
        <f t="shared" si="67"/>
        <v>0</v>
      </c>
      <c r="AH414" s="60">
        <f t="shared" si="68"/>
        <v>47.048484848484847</v>
      </c>
      <c r="AI414" s="16">
        <v>50</v>
      </c>
      <c r="AJ414" s="61">
        <f t="shared" si="69"/>
        <v>97.048484848484847</v>
      </c>
      <c r="AK414" s="66"/>
      <c r="AL414" s="26"/>
      <c r="AM414" s="67"/>
      <c r="AN414" s="33" t="s">
        <v>2943</v>
      </c>
      <c r="AO414" s="5" t="s">
        <v>2943</v>
      </c>
      <c r="AP414" s="5" t="s">
        <v>193</v>
      </c>
      <c r="AQ414" s="5" t="s">
        <v>2944</v>
      </c>
      <c r="AR414" s="5">
        <v>3429203699</v>
      </c>
      <c r="AS414" s="5">
        <v>3459454491</v>
      </c>
      <c r="AT414" s="5"/>
      <c r="AU414" s="5"/>
      <c r="AV414" s="5" t="s">
        <v>4</v>
      </c>
      <c r="AW414" s="5" t="s">
        <v>238</v>
      </c>
      <c r="AX414" s="5">
        <v>2009</v>
      </c>
      <c r="AY414" s="5" t="s">
        <v>125</v>
      </c>
      <c r="AZ414" s="5" t="s">
        <v>204</v>
      </c>
      <c r="BA414" s="5" t="s">
        <v>284</v>
      </c>
      <c r="BB414" s="5">
        <v>2012</v>
      </c>
      <c r="BC414" s="5" t="s">
        <v>125</v>
      </c>
      <c r="BD414" s="5" t="s">
        <v>206</v>
      </c>
      <c r="BE414" s="5" t="s">
        <v>284</v>
      </c>
      <c r="BF414" s="5">
        <v>2015</v>
      </c>
      <c r="BG414" s="5" t="s">
        <v>2945</v>
      </c>
      <c r="BH414" s="5" t="s">
        <v>209</v>
      </c>
      <c r="BI414" s="5" t="s">
        <v>210</v>
      </c>
      <c r="BJ414" s="5">
        <v>2018</v>
      </c>
      <c r="BK414" s="5" t="s">
        <v>127</v>
      </c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 t="s">
        <v>131</v>
      </c>
      <c r="CE414" s="5" t="s">
        <v>240</v>
      </c>
      <c r="CF414" s="5">
        <v>2004</v>
      </c>
      <c r="CG414" s="5" t="s">
        <v>193</v>
      </c>
      <c r="CH414" s="5">
        <v>300</v>
      </c>
      <c r="CI414" s="5">
        <v>234</v>
      </c>
      <c r="CJ414" s="5"/>
      <c r="CK414" s="5"/>
      <c r="CL414" s="5"/>
      <c r="CM414" s="5"/>
      <c r="CN414" s="5"/>
      <c r="CO414" s="5"/>
      <c r="CP414" s="5"/>
      <c r="CQ414" s="5" t="s">
        <v>134</v>
      </c>
      <c r="CR414" s="5"/>
      <c r="CS414" s="5"/>
      <c r="CT414" s="5"/>
      <c r="CU414" s="5"/>
      <c r="CV414" s="5"/>
    </row>
    <row r="415" spans="1:100" ht="114" x14ac:dyDescent="0.4">
      <c r="A415" s="40">
        <v>411</v>
      </c>
      <c r="B415" s="17">
        <v>411</v>
      </c>
      <c r="C415" s="14">
        <v>23800382</v>
      </c>
      <c r="D415" s="22" t="s">
        <v>2695</v>
      </c>
      <c r="E415" s="22" t="s">
        <v>2946</v>
      </c>
      <c r="F415" s="14" t="s">
        <v>2947</v>
      </c>
      <c r="G415" s="20">
        <v>35961</v>
      </c>
      <c r="H415" s="21" t="s">
        <v>2948</v>
      </c>
      <c r="I415" s="43">
        <v>3421926614</v>
      </c>
      <c r="J415" s="47">
        <v>832</v>
      </c>
      <c r="K415" s="36">
        <v>1100</v>
      </c>
      <c r="L415" s="49">
        <f t="shared" si="60"/>
        <v>15.127272727272727</v>
      </c>
      <c r="M415" s="47">
        <v>701</v>
      </c>
      <c r="N415" s="36">
        <v>1100</v>
      </c>
      <c r="O415" s="55">
        <f t="shared" si="61"/>
        <v>12.745454545454546</v>
      </c>
      <c r="P415" s="47">
        <v>724</v>
      </c>
      <c r="Q415" s="36">
        <v>1100</v>
      </c>
      <c r="R415" s="55">
        <f t="shared" si="62"/>
        <v>13.163636363636364</v>
      </c>
      <c r="S415" s="47"/>
      <c r="T415" s="36"/>
      <c r="U415" s="55" t="str">
        <f t="shared" si="63"/>
        <v>0</v>
      </c>
      <c r="V415" s="47"/>
      <c r="W415" s="36"/>
      <c r="X415" s="55" t="str">
        <f t="shared" si="64"/>
        <v>0</v>
      </c>
      <c r="Y415" s="47"/>
      <c r="Z415" s="36"/>
      <c r="AA415" s="55" t="str">
        <f t="shared" si="65"/>
        <v>0</v>
      </c>
      <c r="AB415" s="47"/>
      <c r="AC415" s="36"/>
      <c r="AD415" s="55" t="str">
        <f t="shared" si="66"/>
        <v>0</v>
      </c>
      <c r="AE415" s="47"/>
      <c r="AF415" s="36"/>
      <c r="AG415" s="55" t="str">
        <f t="shared" si="67"/>
        <v>0</v>
      </c>
      <c r="AH415" s="60">
        <f t="shared" si="68"/>
        <v>41.036363636363639</v>
      </c>
      <c r="AI415" s="16">
        <v>56</v>
      </c>
      <c r="AJ415" s="61">
        <f t="shared" si="69"/>
        <v>97.036363636363632</v>
      </c>
      <c r="AK415" s="66"/>
      <c r="AL415" s="26"/>
      <c r="AM415" s="67"/>
      <c r="AN415" s="33" t="s">
        <v>2948</v>
      </c>
      <c r="AO415" s="5" t="s">
        <v>2948</v>
      </c>
      <c r="AP415" s="5" t="s">
        <v>2948</v>
      </c>
      <c r="AQ415" s="5" t="s">
        <v>753</v>
      </c>
      <c r="AR415" s="5">
        <v>3421926614</v>
      </c>
      <c r="AS415" s="5">
        <v>3028054270</v>
      </c>
      <c r="AT415" s="5">
        <v>3028054270</v>
      </c>
      <c r="AU415" s="5">
        <v>3421926614</v>
      </c>
      <c r="AV415" s="5" t="s">
        <v>4</v>
      </c>
      <c r="AW415" s="5" t="s">
        <v>121</v>
      </c>
      <c r="AX415" s="5">
        <v>2014</v>
      </c>
      <c r="AY415" s="5" t="s">
        <v>125</v>
      </c>
      <c r="AZ415" s="5" t="s">
        <v>123</v>
      </c>
      <c r="BA415" s="5" t="s">
        <v>501</v>
      </c>
      <c r="BB415" s="5">
        <v>2017</v>
      </c>
      <c r="BC415" s="5" t="s">
        <v>125</v>
      </c>
      <c r="BD415" s="5" t="s">
        <v>206</v>
      </c>
      <c r="BE415" s="5" t="s">
        <v>238</v>
      </c>
      <c r="BF415" s="5">
        <v>2019</v>
      </c>
      <c r="BG415" s="5" t="s">
        <v>177</v>
      </c>
      <c r="BH415" s="5"/>
      <c r="BI415" s="5"/>
      <c r="BJ415" s="5"/>
      <c r="BK415" s="5"/>
      <c r="BL415" s="5"/>
      <c r="BM415" s="5"/>
      <c r="BN415" s="5"/>
      <c r="BO415" s="5"/>
      <c r="BP415" s="5" t="s">
        <v>117</v>
      </c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 t="s">
        <v>131</v>
      </c>
      <c r="CE415" s="5" t="s">
        <v>132</v>
      </c>
      <c r="CF415" s="5">
        <v>2016</v>
      </c>
      <c r="CG415" s="5" t="s">
        <v>2949</v>
      </c>
      <c r="CH415" s="5">
        <v>300</v>
      </c>
      <c r="CI415" s="5">
        <v>295</v>
      </c>
      <c r="CJ415" s="5"/>
      <c r="CK415" s="5"/>
      <c r="CL415" s="5"/>
      <c r="CM415" s="5"/>
      <c r="CN415" s="5"/>
      <c r="CO415" s="5"/>
      <c r="CP415" s="5"/>
      <c r="CQ415" s="5" t="s">
        <v>134</v>
      </c>
      <c r="CR415" s="5"/>
      <c r="CS415" s="5"/>
      <c r="CT415" s="5"/>
      <c r="CU415" s="5"/>
      <c r="CV415" s="5"/>
    </row>
    <row r="416" spans="1:100" ht="114" x14ac:dyDescent="0.4">
      <c r="A416" s="40">
        <v>412</v>
      </c>
      <c r="B416" s="17">
        <v>412</v>
      </c>
      <c r="C416" s="14">
        <v>23800392</v>
      </c>
      <c r="D416" s="22" t="s">
        <v>2950</v>
      </c>
      <c r="E416" s="22" t="s">
        <v>2951</v>
      </c>
      <c r="F416" s="14" t="s">
        <v>2952</v>
      </c>
      <c r="G416" s="20">
        <v>29958</v>
      </c>
      <c r="H416" s="21" t="s">
        <v>2953</v>
      </c>
      <c r="I416" s="43">
        <v>3469443734</v>
      </c>
      <c r="J416" s="47">
        <v>542</v>
      </c>
      <c r="K416" s="36">
        <v>1050</v>
      </c>
      <c r="L416" s="49">
        <f t="shared" si="60"/>
        <v>10.323809523809524</v>
      </c>
      <c r="M416" s="47">
        <v>602</v>
      </c>
      <c r="N416" s="36">
        <v>1100</v>
      </c>
      <c r="O416" s="55">
        <f t="shared" si="61"/>
        <v>10.945454545454545</v>
      </c>
      <c r="P416" s="47">
        <v>744</v>
      </c>
      <c r="Q416" s="36">
        <v>1200</v>
      </c>
      <c r="R416" s="55">
        <f t="shared" si="62"/>
        <v>12.4</v>
      </c>
      <c r="S416" s="47">
        <v>565</v>
      </c>
      <c r="T416" s="36">
        <v>1100</v>
      </c>
      <c r="U416" s="55">
        <f t="shared" si="63"/>
        <v>10.272727272727273</v>
      </c>
      <c r="V416" s="47"/>
      <c r="W416" s="36"/>
      <c r="X416" s="55" t="str">
        <f t="shared" si="64"/>
        <v>0</v>
      </c>
      <c r="Y416" s="47"/>
      <c r="Z416" s="36"/>
      <c r="AA416" s="55" t="str">
        <f t="shared" si="65"/>
        <v>0</v>
      </c>
      <c r="AB416" s="47"/>
      <c r="AC416" s="36"/>
      <c r="AD416" s="55" t="str">
        <f t="shared" si="66"/>
        <v>0</v>
      </c>
      <c r="AE416" s="47"/>
      <c r="AF416" s="36"/>
      <c r="AG416" s="55" t="str">
        <f t="shared" si="67"/>
        <v>0</v>
      </c>
      <c r="AH416" s="60">
        <f t="shared" si="68"/>
        <v>43.94199134199134</v>
      </c>
      <c r="AI416" s="16">
        <v>53</v>
      </c>
      <c r="AJ416" s="61">
        <f t="shared" si="69"/>
        <v>96.94199134199134</v>
      </c>
      <c r="AK416" s="66"/>
      <c r="AL416" s="26"/>
      <c r="AM416" s="67"/>
      <c r="AN416" s="33" t="s">
        <v>2953</v>
      </c>
      <c r="AO416" s="5" t="s">
        <v>2953</v>
      </c>
      <c r="AP416" s="5" t="s">
        <v>382</v>
      </c>
      <c r="AQ416" s="5" t="s">
        <v>2954</v>
      </c>
      <c r="AR416" s="5">
        <v>3469443734</v>
      </c>
      <c r="AS416" s="5"/>
      <c r="AT416" s="5"/>
      <c r="AU416" s="5"/>
      <c r="AV416" s="5" t="s">
        <v>4</v>
      </c>
      <c r="AW416" s="5" t="s">
        <v>238</v>
      </c>
      <c r="AX416" s="5">
        <v>2007</v>
      </c>
      <c r="AY416" s="5" t="s">
        <v>125</v>
      </c>
      <c r="AZ416" s="5" t="s">
        <v>204</v>
      </c>
      <c r="BA416" s="5" t="s">
        <v>238</v>
      </c>
      <c r="BB416" s="5">
        <v>2009</v>
      </c>
      <c r="BC416" s="5" t="s">
        <v>125</v>
      </c>
      <c r="BD416" s="5" t="s">
        <v>206</v>
      </c>
      <c r="BE416" s="5" t="s">
        <v>284</v>
      </c>
      <c r="BF416" s="5">
        <v>2013</v>
      </c>
      <c r="BG416" s="5" t="s">
        <v>177</v>
      </c>
      <c r="BH416" s="5" t="s">
        <v>209</v>
      </c>
      <c r="BI416" s="5" t="s">
        <v>436</v>
      </c>
      <c r="BJ416" s="5">
        <v>2015</v>
      </c>
      <c r="BK416" s="5" t="s">
        <v>1663</v>
      </c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 t="s">
        <v>131</v>
      </c>
      <c r="CE416" s="5" t="s">
        <v>472</v>
      </c>
      <c r="CF416" s="5">
        <v>1999</v>
      </c>
      <c r="CG416" s="5" t="s">
        <v>2955</v>
      </c>
      <c r="CH416" s="5">
        <v>300</v>
      </c>
      <c r="CI416" s="5">
        <v>255</v>
      </c>
      <c r="CJ416" s="5"/>
      <c r="CK416" s="5"/>
      <c r="CL416" s="5"/>
      <c r="CM416" s="5"/>
      <c r="CN416" s="5"/>
      <c r="CO416" s="5"/>
      <c r="CP416" s="5" t="s">
        <v>117</v>
      </c>
      <c r="CQ416" s="5" t="s">
        <v>134</v>
      </c>
      <c r="CR416" s="5"/>
      <c r="CS416" s="5"/>
      <c r="CT416" s="5"/>
      <c r="CU416" s="5"/>
      <c r="CV416" s="5"/>
    </row>
    <row r="417" spans="1:100" ht="114" x14ac:dyDescent="0.4">
      <c r="A417" s="40">
        <v>413</v>
      </c>
      <c r="B417" s="17">
        <v>413</v>
      </c>
      <c r="C417" s="14">
        <v>23800597</v>
      </c>
      <c r="D417" s="22" t="s">
        <v>2868</v>
      </c>
      <c r="E417" s="22" t="s">
        <v>2956</v>
      </c>
      <c r="F417" s="14" t="s">
        <v>2957</v>
      </c>
      <c r="G417" s="20">
        <v>34152</v>
      </c>
      <c r="H417" s="21" t="s">
        <v>2959</v>
      </c>
      <c r="I417" s="43">
        <v>3429661649</v>
      </c>
      <c r="J417" s="47">
        <v>651</v>
      </c>
      <c r="K417" s="36">
        <v>1050</v>
      </c>
      <c r="L417" s="49">
        <f t="shared" si="60"/>
        <v>12.4</v>
      </c>
      <c r="M417" s="47">
        <v>2350</v>
      </c>
      <c r="N417" s="36">
        <v>3300</v>
      </c>
      <c r="O417" s="55">
        <f t="shared" si="61"/>
        <v>14.242424242424242</v>
      </c>
      <c r="P417" s="47">
        <v>215</v>
      </c>
      <c r="Q417" s="36">
        <v>550</v>
      </c>
      <c r="R417" s="55">
        <f t="shared" si="62"/>
        <v>7.8181818181818183</v>
      </c>
      <c r="S417" s="47">
        <v>2548</v>
      </c>
      <c r="T417" s="36">
        <v>3800</v>
      </c>
      <c r="U417" s="55">
        <f t="shared" si="63"/>
        <v>13.410526315789472</v>
      </c>
      <c r="V417" s="47"/>
      <c r="W417" s="36"/>
      <c r="X417" s="55" t="str">
        <f t="shared" si="64"/>
        <v>0</v>
      </c>
      <c r="Y417" s="47"/>
      <c r="Z417" s="36"/>
      <c r="AA417" s="55" t="str">
        <f t="shared" si="65"/>
        <v>0</v>
      </c>
      <c r="AB417" s="47"/>
      <c r="AC417" s="36"/>
      <c r="AD417" s="55" t="str">
        <f t="shared" si="66"/>
        <v>0</v>
      </c>
      <c r="AE417" s="47"/>
      <c r="AF417" s="36"/>
      <c r="AG417" s="55" t="str">
        <f t="shared" si="67"/>
        <v>0</v>
      </c>
      <c r="AH417" s="60">
        <f t="shared" si="68"/>
        <v>47.871132376395536</v>
      </c>
      <c r="AI417" s="16">
        <v>49</v>
      </c>
      <c r="AJ417" s="61">
        <f t="shared" si="69"/>
        <v>96.871132376395536</v>
      </c>
      <c r="AK417" s="66"/>
      <c r="AL417" s="26"/>
      <c r="AM417" s="67"/>
      <c r="AN417" s="65" t="s">
        <v>2958</v>
      </c>
      <c r="AO417" s="5" t="s">
        <v>2959</v>
      </c>
      <c r="AP417" s="5" t="s">
        <v>2960</v>
      </c>
      <c r="AQ417" s="5" t="s">
        <v>2961</v>
      </c>
      <c r="AR417" s="5">
        <v>3429661649</v>
      </c>
      <c r="AS417" s="5">
        <v>3498323820</v>
      </c>
      <c r="AT417" s="5"/>
      <c r="AU417" s="5"/>
      <c r="AV417" s="5" t="s">
        <v>4</v>
      </c>
      <c r="AW417" s="5" t="s">
        <v>121</v>
      </c>
      <c r="AX417" s="5">
        <v>2010</v>
      </c>
      <c r="AY417" s="5" t="s">
        <v>125</v>
      </c>
      <c r="AZ417" s="5" t="s">
        <v>273</v>
      </c>
      <c r="BA417" s="5" t="s">
        <v>187</v>
      </c>
      <c r="BB417" s="5">
        <v>2013</v>
      </c>
      <c r="BC417" s="5" t="s">
        <v>884</v>
      </c>
      <c r="BD417" s="5" t="s">
        <v>206</v>
      </c>
      <c r="BE417" s="5" t="s">
        <v>2962</v>
      </c>
      <c r="BF417" s="5">
        <v>2015</v>
      </c>
      <c r="BG417" s="5" t="s">
        <v>1267</v>
      </c>
      <c r="BH417" s="5" t="s">
        <v>510</v>
      </c>
      <c r="BI417" s="5" t="s">
        <v>187</v>
      </c>
      <c r="BJ417" s="5">
        <v>2017</v>
      </c>
      <c r="BK417" s="5" t="s">
        <v>1028</v>
      </c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>
        <v>0</v>
      </c>
      <c r="CI417" s="5">
        <v>0</v>
      </c>
      <c r="CJ417" s="5"/>
      <c r="CK417" s="5"/>
      <c r="CL417" s="5"/>
      <c r="CM417" s="5"/>
      <c r="CN417" s="5"/>
      <c r="CO417" s="5"/>
      <c r="CP417" s="5" t="s">
        <v>117</v>
      </c>
      <c r="CQ417" s="5" t="s">
        <v>134</v>
      </c>
      <c r="CR417" s="5"/>
      <c r="CS417" s="5"/>
      <c r="CT417" s="5"/>
      <c r="CU417" s="5"/>
      <c r="CV417" s="5"/>
    </row>
    <row r="418" spans="1:100" ht="114" x14ac:dyDescent="0.4">
      <c r="A418" s="40">
        <v>414</v>
      </c>
      <c r="B418" s="17">
        <v>414</v>
      </c>
      <c r="C418" s="14">
        <v>23800270</v>
      </c>
      <c r="D418" s="22" t="s">
        <v>298</v>
      </c>
      <c r="E418" s="22" t="s">
        <v>2963</v>
      </c>
      <c r="F418" s="14" t="s">
        <v>2964</v>
      </c>
      <c r="G418" s="20">
        <v>32244</v>
      </c>
      <c r="H418" s="21" t="s">
        <v>2965</v>
      </c>
      <c r="I418" s="43">
        <v>3462867165</v>
      </c>
      <c r="J418" s="47">
        <v>562</v>
      </c>
      <c r="K418" s="36">
        <v>1050</v>
      </c>
      <c r="L418" s="49">
        <f t="shared" si="60"/>
        <v>10.704761904761906</v>
      </c>
      <c r="M418" s="47">
        <v>531</v>
      </c>
      <c r="N418" s="36">
        <v>1100</v>
      </c>
      <c r="O418" s="55">
        <f t="shared" si="61"/>
        <v>9.6545454545454543</v>
      </c>
      <c r="P418" s="47">
        <v>276</v>
      </c>
      <c r="Q418" s="36">
        <v>600</v>
      </c>
      <c r="R418" s="55">
        <f t="shared" si="62"/>
        <v>9.2000000000000011</v>
      </c>
      <c r="S418" s="47">
        <v>662</v>
      </c>
      <c r="T418" s="36">
        <v>1200</v>
      </c>
      <c r="U418" s="55">
        <f t="shared" si="63"/>
        <v>11.033333333333333</v>
      </c>
      <c r="V418" s="47"/>
      <c r="W418" s="36"/>
      <c r="X418" s="55" t="str">
        <f t="shared" si="64"/>
        <v>0</v>
      </c>
      <c r="Y418" s="47"/>
      <c r="Z418" s="36"/>
      <c r="AA418" s="55" t="str">
        <f t="shared" si="65"/>
        <v>0</v>
      </c>
      <c r="AB418" s="47"/>
      <c r="AC418" s="36"/>
      <c r="AD418" s="55" t="str">
        <f t="shared" si="66"/>
        <v>0</v>
      </c>
      <c r="AE418" s="47"/>
      <c r="AF418" s="36"/>
      <c r="AG418" s="55" t="str">
        <f t="shared" si="67"/>
        <v>0</v>
      </c>
      <c r="AH418" s="60">
        <f t="shared" si="68"/>
        <v>40.592640692640693</v>
      </c>
      <c r="AI418" s="16">
        <v>56</v>
      </c>
      <c r="AJ418" s="61">
        <f t="shared" si="69"/>
        <v>96.592640692640686</v>
      </c>
      <c r="AK418" s="66"/>
      <c r="AL418" s="26"/>
      <c r="AM418" s="67"/>
      <c r="AN418" s="33" t="s">
        <v>2965</v>
      </c>
      <c r="AO418" s="5" t="s">
        <v>2965</v>
      </c>
      <c r="AP418" s="5" t="s">
        <v>170</v>
      </c>
      <c r="AQ418" s="5" t="s">
        <v>538</v>
      </c>
      <c r="AR418" s="5">
        <v>3462867165</v>
      </c>
      <c r="AS418" s="5"/>
      <c r="AT418" s="5"/>
      <c r="AU418" s="5"/>
      <c r="AV418" s="5" t="s">
        <v>4</v>
      </c>
      <c r="AW418" s="5" t="s">
        <v>238</v>
      </c>
      <c r="AX418" s="5">
        <v>2011</v>
      </c>
      <c r="AY418" s="5" t="s">
        <v>125</v>
      </c>
      <c r="AZ418" s="5" t="s">
        <v>204</v>
      </c>
      <c r="BA418" s="5" t="s">
        <v>284</v>
      </c>
      <c r="BB418" s="5">
        <v>2013</v>
      </c>
      <c r="BC418" s="5" t="s">
        <v>125</v>
      </c>
      <c r="BD418" s="5" t="s">
        <v>206</v>
      </c>
      <c r="BE418" s="5" t="s">
        <v>2966</v>
      </c>
      <c r="BF418" s="5">
        <v>2016</v>
      </c>
      <c r="BG418" s="5" t="s">
        <v>1004</v>
      </c>
      <c r="BH418" s="5" t="s">
        <v>209</v>
      </c>
      <c r="BI418" s="5" t="s">
        <v>1401</v>
      </c>
      <c r="BJ418" s="5">
        <v>2018</v>
      </c>
      <c r="BK418" s="5" t="s">
        <v>1004</v>
      </c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 t="s">
        <v>131</v>
      </c>
      <c r="CE418" s="5" t="s">
        <v>2967</v>
      </c>
      <c r="CF418" s="5">
        <v>2006</v>
      </c>
      <c r="CG418" s="5" t="s">
        <v>2968</v>
      </c>
      <c r="CH418" s="5">
        <v>300</v>
      </c>
      <c r="CI418" s="5">
        <v>282</v>
      </c>
      <c r="CJ418" s="5"/>
      <c r="CK418" s="5"/>
      <c r="CL418" s="5"/>
      <c r="CM418" s="5"/>
      <c r="CN418" s="5"/>
      <c r="CO418" s="5"/>
      <c r="CP418" s="5"/>
      <c r="CQ418" s="5" t="s">
        <v>134</v>
      </c>
      <c r="CR418" s="5"/>
      <c r="CS418" s="5"/>
      <c r="CT418" s="5"/>
      <c r="CU418" s="5"/>
      <c r="CV418" s="5"/>
    </row>
    <row r="419" spans="1:100" ht="114" x14ac:dyDescent="0.4">
      <c r="A419" s="40">
        <v>415</v>
      </c>
      <c r="B419" s="17">
        <v>415</v>
      </c>
      <c r="C419" s="14">
        <v>23800869</v>
      </c>
      <c r="D419" s="22" t="s">
        <v>2064</v>
      </c>
      <c r="E419" s="22" t="s">
        <v>2969</v>
      </c>
      <c r="F419" s="14" t="s">
        <v>2970</v>
      </c>
      <c r="G419" s="20">
        <v>34335</v>
      </c>
      <c r="H419" s="21" t="s">
        <v>2266</v>
      </c>
      <c r="I419" s="43">
        <v>3453929999</v>
      </c>
      <c r="J419" s="47">
        <v>182</v>
      </c>
      <c r="K419" s="36">
        <v>375</v>
      </c>
      <c r="L419" s="49">
        <f t="shared" si="60"/>
        <v>9.706666666666667</v>
      </c>
      <c r="M419" s="47">
        <v>557</v>
      </c>
      <c r="N419" s="36">
        <v>1100</v>
      </c>
      <c r="O419" s="55">
        <f t="shared" si="61"/>
        <v>10.127272727272727</v>
      </c>
      <c r="P419" s="47">
        <v>323</v>
      </c>
      <c r="Q419" s="36">
        <v>600</v>
      </c>
      <c r="R419" s="55">
        <f t="shared" si="62"/>
        <v>10.766666666666666</v>
      </c>
      <c r="S419" s="47">
        <v>652</v>
      </c>
      <c r="T419" s="36">
        <v>1200</v>
      </c>
      <c r="U419" s="55">
        <f t="shared" si="63"/>
        <v>10.866666666666667</v>
      </c>
      <c r="V419" s="47"/>
      <c r="W419" s="36"/>
      <c r="X419" s="55" t="str">
        <f t="shared" si="64"/>
        <v>0</v>
      </c>
      <c r="Y419" s="47"/>
      <c r="Z419" s="36"/>
      <c r="AA419" s="55" t="str">
        <f t="shared" si="65"/>
        <v>0</v>
      </c>
      <c r="AB419" s="47"/>
      <c r="AC419" s="36"/>
      <c r="AD419" s="55" t="str">
        <f t="shared" si="66"/>
        <v>0</v>
      </c>
      <c r="AE419" s="47"/>
      <c r="AF419" s="36"/>
      <c r="AG419" s="55" t="str">
        <f t="shared" si="67"/>
        <v>0</v>
      </c>
      <c r="AH419" s="60">
        <f t="shared" si="68"/>
        <v>41.467272727272729</v>
      </c>
      <c r="AI419" s="16">
        <v>55</v>
      </c>
      <c r="AJ419" s="61">
        <f t="shared" si="69"/>
        <v>96.467272727272729</v>
      </c>
      <c r="AK419" s="66"/>
      <c r="AL419" s="26"/>
      <c r="AM419" s="67"/>
      <c r="AN419" s="33" t="s">
        <v>2266</v>
      </c>
      <c r="AO419" s="5" t="s">
        <v>2266</v>
      </c>
      <c r="AP419" s="5" t="s">
        <v>326</v>
      </c>
      <c r="AQ419" s="5" t="s">
        <v>326</v>
      </c>
      <c r="AR419" s="5">
        <v>3453929999</v>
      </c>
      <c r="AS419" s="5">
        <v>3453929999</v>
      </c>
      <c r="AT419" s="5"/>
      <c r="AU419" s="5"/>
      <c r="AV419" s="5" t="s">
        <v>4</v>
      </c>
      <c r="AW419" s="5" t="s">
        <v>238</v>
      </c>
      <c r="AX419" s="5">
        <v>2011</v>
      </c>
      <c r="AY419" s="5" t="s">
        <v>452</v>
      </c>
      <c r="AZ419" s="5" t="s">
        <v>204</v>
      </c>
      <c r="BA419" s="5" t="s">
        <v>238</v>
      </c>
      <c r="BB419" s="5">
        <v>2013</v>
      </c>
      <c r="BC419" s="5" t="s">
        <v>452</v>
      </c>
      <c r="BD419" s="5" t="s">
        <v>206</v>
      </c>
      <c r="BE419" s="5"/>
      <c r="BF419" s="5">
        <v>2016</v>
      </c>
      <c r="BG419" s="5" t="s">
        <v>155</v>
      </c>
      <c r="BH419" s="5" t="s">
        <v>209</v>
      </c>
      <c r="BI419" s="5" t="s">
        <v>210</v>
      </c>
      <c r="BJ419" s="5">
        <v>2018</v>
      </c>
      <c r="BK419" s="5" t="s">
        <v>155</v>
      </c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>
        <v>0</v>
      </c>
      <c r="CI419" s="5">
        <v>0</v>
      </c>
      <c r="CJ419" s="5"/>
      <c r="CK419" s="5"/>
      <c r="CL419" s="5"/>
      <c r="CM419" s="5"/>
      <c r="CN419" s="5"/>
      <c r="CO419" s="5"/>
      <c r="CP419" s="5"/>
      <c r="CQ419" s="5" t="s">
        <v>134</v>
      </c>
      <c r="CR419" s="5"/>
      <c r="CS419" s="5"/>
      <c r="CT419" s="5"/>
      <c r="CU419" s="5"/>
      <c r="CV419" s="5"/>
    </row>
    <row r="420" spans="1:100" ht="114" x14ac:dyDescent="0.4">
      <c r="A420" s="40">
        <v>416</v>
      </c>
      <c r="B420" s="17">
        <v>416</v>
      </c>
      <c r="C420" s="14">
        <v>23800912</v>
      </c>
      <c r="D420" s="22" t="s">
        <v>2971</v>
      </c>
      <c r="E420" s="22" t="s">
        <v>2972</v>
      </c>
      <c r="F420" s="14" t="s">
        <v>2973</v>
      </c>
      <c r="G420" s="20">
        <v>34814</v>
      </c>
      <c r="H420" s="21" t="s">
        <v>1499</v>
      </c>
      <c r="I420" s="43">
        <v>3431270208</v>
      </c>
      <c r="J420" s="47">
        <v>606</v>
      </c>
      <c r="K420" s="36">
        <v>1050</v>
      </c>
      <c r="L420" s="49">
        <f t="shared" si="60"/>
        <v>11.542857142857144</v>
      </c>
      <c r="M420" s="47">
        <v>627</v>
      </c>
      <c r="N420" s="36">
        <v>1100</v>
      </c>
      <c r="O420" s="55">
        <f t="shared" si="61"/>
        <v>11.399999999999999</v>
      </c>
      <c r="P420" s="47">
        <v>681</v>
      </c>
      <c r="Q420" s="36">
        <v>1100</v>
      </c>
      <c r="R420" s="55">
        <f t="shared" si="62"/>
        <v>12.381818181818183</v>
      </c>
      <c r="S420" s="47"/>
      <c r="T420" s="36"/>
      <c r="U420" s="55" t="str">
        <f t="shared" si="63"/>
        <v>0</v>
      </c>
      <c r="V420" s="47"/>
      <c r="W420" s="36"/>
      <c r="X420" s="55" t="str">
        <f t="shared" si="64"/>
        <v>0</v>
      </c>
      <c r="Y420" s="47"/>
      <c r="Z420" s="36"/>
      <c r="AA420" s="55" t="str">
        <f t="shared" si="65"/>
        <v>0</v>
      </c>
      <c r="AB420" s="47"/>
      <c r="AC420" s="36"/>
      <c r="AD420" s="55" t="str">
        <f t="shared" si="66"/>
        <v>0</v>
      </c>
      <c r="AE420" s="47"/>
      <c r="AF420" s="36"/>
      <c r="AG420" s="55" t="str">
        <f t="shared" si="67"/>
        <v>0</v>
      </c>
      <c r="AH420" s="60">
        <f t="shared" si="68"/>
        <v>35.324675324675326</v>
      </c>
      <c r="AI420" s="16">
        <v>61</v>
      </c>
      <c r="AJ420" s="61">
        <f t="shared" si="69"/>
        <v>96.324675324675326</v>
      </c>
      <c r="AK420" s="66"/>
      <c r="AL420" s="26"/>
      <c r="AM420" s="67"/>
      <c r="AN420" s="33" t="s">
        <v>2974</v>
      </c>
      <c r="AO420" s="5" t="s">
        <v>1499</v>
      </c>
      <c r="AP420" s="5" t="s">
        <v>341</v>
      </c>
      <c r="AQ420" s="5" t="s">
        <v>2975</v>
      </c>
      <c r="AR420" s="5">
        <v>3431270208</v>
      </c>
      <c r="AS420" s="5">
        <v>3069297292</v>
      </c>
      <c r="AT420" s="5">
        <v>946744434</v>
      </c>
      <c r="AU420" s="5">
        <v>946744434</v>
      </c>
      <c r="AV420" s="5" t="s">
        <v>4</v>
      </c>
      <c r="AW420" s="5" t="s">
        <v>121</v>
      </c>
      <c r="AX420" s="5">
        <v>2012</v>
      </c>
      <c r="AY420" s="5" t="s">
        <v>125</v>
      </c>
      <c r="AZ420" s="5" t="s">
        <v>204</v>
      </c>
      <c r="BA420" s="5" t="s">
        <v>238</v>
      </c>
      <c r="BB420" s="5">
        <v>2014</v>
      </c>
      <c r="BC420" s="5" t="s">
        <v>125</v>
      </c>
      <c r="BD420" s="5" t="s">
        <v>206</v>
      </c>
      <c r="BE420" s="5" t="s">
        <v>284</v>
      </c>
      <c r="BF420" s="5">
        <v>2018</v>
      </c>
      <c r="BG420" s="5" t="s">
        <v>985</v>
      </c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 t="s">
        <v>131</v>
      </c>
      <c r="CE420" s="5" t="s">
        <v>240</v>
      </c>
      <c r="CF420" s="5">
        <v>2015</v>
      </c>
      <c r="CG420" s="5" t="s">
        <v>580</v>
      </c>
      <c r="CH420" s="5">
        <v>600</v>
      </c>
      <c r="CI420" s="5">
        <v>534</v>
      </c>
      <c r="CJ420" s="5"/>
      <c r="CK420" s="5"/>
      <c r="CL420" s="5"/>
      <c r="CM420" s="5"/>
      <c r="CN420" s="5"/>
      <c r="CO420" s="5"/>
      <c r="CP420" s="5"/>
      <c r="CQ420" s="5" t="s">
        <v>134</v>
      </c>
      <c r="CR420" s="5"/>
      <c r="CS420" s="5"/>
      <c r="CT420" s="5"/>
      <c r="CU420" s="5"/>
      <c r="CV420" s="5"/>
    </row>
    <row r="421" spans="1:100" ht="114" x14ac:dyDescent="0.4">
      <c r="A421" s="40">
        <v>417</v>
      </c>
      <c r="B421" s="17">
        <v>417</v>
      </c>
      <c r="C421" s="14">
        <v>23800613</v>
      </c>
      <c r="D421" s="22" t="s">
        <v>2030</v>
      </c>
      <c r="E421" s="22" t="s">
        <v>2976</v>
      </c>
      <c r="F421" s="14" t="s">
        <v>2977</v>
      </c>
      <c r="G421" s="20">
        <v>35187</v>
      </c>
      <c r="H421" s="21" t="s">
        <v>2979</v>
      </c>
      <c r="I421" s="43">
        <v>3422840548</v>
      </c>
      <c r="J421" s="47">
        <v>641</v>
      </c>
      <c r="K421" s="36">
        <v>1100</v>
      </c>
      <c r="L421" s="49">
        <f t="shared" si="60"/>
        <v>11.654545454545456</v>
      </c>
      <c r="M421" s="47">
        <v>599</v>
      </c>
      <c r="N421" s="36">
        <v>1100</v>
      </c>
      <c r="O421" s="55">
        <f t="shared" si="61"/>
        <v>10.890909090909091</v>
      </c>
      <c r="P421" s="47">
        <v>701</v>
      </c>
      <c r="Q421" s="36">
        <v>1100</v>
      </c>
      <c r="R421" s="55">
        <f t="shared" si="62"/>
        <v>12.745454545454546</v>
      </c>
      <c r="S421" s="47"/>
      <c r="T421" s="36"/>
      <c r="U421" s="55" t="str">
        <f t="shared" si="63"/>
        <v>0</v>
      </c>
      <c r="V421" s="47"/>
      <c r="W421" s="36"/>
      <c r="X421" s="55" t="str">
        <f t="shared" si="64"/>
        <v>0</v>
      </c>
      <c r="Y421" s="47"/>
      <c r="Z421" s="36"/>
      <c r="AA421" s="55" t="str">
        <f t="shared" si="65"/>
        <v>0</v>
      </c>
      <c r="AB421" s="47"/>
      <c r="AC421" s="36"/>
      <c r="AD421" s="55" t="str">
        <f t="shared" si="66"/>
        <v>0</v>
      </c>
      <c r="AE421" s="47"/>
      <c r="AF421" s="36"/>
      <c r="AG421" s="55" t="str">
        <f t="shared" si="67"/>
        <v>0</v>
      </c>
      <c r="AH421" s="60">
        <f t="shared" si="68"/>
        <v>35.290909090909096</v>
      </c>
      <c r="AI421" s="16">
        <v>61</v>
      </c>
      <c r="AJ421" s="61">
        <f t="shared" si="69"/>
        <v>96.290909090909096</v>
      </c>
      <c r="AK421" s="66"/>
      <c r="AL421" s="26"/>
      <c r="AM421" s="67"/>
      <c r="AN421" s="33" t="s">
        <v>2978</v>
      </c>
      <c r="AO421" s="5" t="s">
        <v>2979</v>
      </c>
      <c r="AP421" s="5" t="s">
        <v>193</v>
      </c>
      <c r="AQ421" s="5" t="s">
        <v>263</v>
      </c>
      <c r="AR421" s="5">
        <v>3422840548</v>
      </c>
      <c r="AS421" s="5">
        <v>3488978548</v>
      </c>
      <c r="AT421" s="5">
        <v>3438977002</v>
      </c>
      <c r="AU421" s="5"/>
      <c r="AV421" s="5" t="s">
        <v>4</v>
      </c>
      <c r="AW421" s="5" t="s">
        <v>2980</v>
      </c>
      <c r="AX421" s="5">
        <v>2015</v>
      </c>
      <c r="AY421" s="5" t="s">
        <v>125</v>
      </c>
      <c r="AZ421" s="5" t="s">
        <v>204</v>
      </c>
      <c r="BA421" s="5" t="s">
        <v>2981</v>
      </c>
      <c r="BB421" s="5">
        <v>2017</v>
      </c>
      <c r="BC421" s="5" t="s">
        <v>125</v>
      </c>
      <c r="BD421" s="5" t="s">
        <v>206</v>
      </c>
      <c r="BE421" s="5" t="s">
        <v>238</v>
      </c>
      <c r="BF421" s="5">
        <v>2019</v>
      </c>
      <c r="BG421" s="5" t="s">
        <v>308</v>
      </c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 t="s">
        <v>131</v>
      </c>
      <c r="CE421" s="5"/>
      <c r="CF421" s="5">
        <v>2012</v>
      </c>
      <c r="CG421" s="5" t="s">
        <v>2982</v>
      </c>
      <c r="CH421" s="5">
        <v>300</v>
      </c>
      <c r="CI421" s="5">
        <v>282</v>
      </c>
      <c r="CJ421" s="5"/>
      <c r="CK421" s="5"/>
      <c r="CL421" s="5"/>
      <c r="CM421" s="5"/>
      <c r="CN421" s="5"/>
      <c r="CO421" s="5"/>
      <c r="CP421" s="5"/>
      <c r="CQ421" s="5" t="s">
        <v>134</v>
      </c>
      <c r="CR421" s="5"/>
      <c r="CS421" s="5"/>
      <c r="CT421" s="5"/>
      <c r="CU421" s="5"/>
      <c r="CV421" s="5"/>
    </row>
    <row r="422" spans="1:100" ht="180" x14ac:dyDescent="0.4">
      <c r="A422" s="40">
        <v>418</v>
      </c>
      <c r="B422" s="17">
        <v>418</v>
      </c>
      <c r="C422" s="14">
        <v>23800454</v>
      </c>
      <c r="D422" s="22" t="s">
        <v>2983</v>
      </c>
      <c r="E422" s="22" t="s">
        <v>313</v>
      </c>
      <c r="F422" s="14" t="s">
        <v>2984</v>
      </c>
      <c r="G422" s="20">
        <v>35431</v>
      </c>
      <c r="H422" s="21" t="s">
        <v>2985</v>
      </c>
      <c r="I422" s="43">
        <v>3439390309</v>
      </c>
      <c r="J422" s="47">
        <v>720</v>
      </c>
      <c r="K422" s="36">
        <v>1050</v>
      </c>
      <c r="L422" s="49">
        <f t="shared" si="60"/>
        <v>13.714285714285715</v>
      </c>
      <c r="M422" s="47">
        <v>632</v>
      </c>
      <c r="N422" s="36">
        <v>1100</v>
      </c>
      <c r="O422" s="55">
        <f t="shared" si="61"/>
        <v>11.490909090909092</v>
      </c>
      <c r="P422" s="47">
        <v>784</v>
      </c>
      <c r="Q422" s="36">
        <v>1200</v>
      </c>
      <c r="R422" s="55">
        <f t="shared" si="62"/>
        <v>13.066666666666666</v>
      </c>
      <c r="S422" s="47"/>
      <c r="T422" s="36"/>
      <c r="U422" s="55" t="str">
        <f t="shared" si="63"/>
        <v>0</v>
      </c>
      <c r="V422" s="47"/>
      <c r="W422" s="36"/>
      <c r="X422" s="55" t="str">
        <f t="shared" si="64"/>
        <v>0</v>
      </c>
      <c r="Y422" s="47"/>
      <c r="Z422" s="36"/>
      <c r="AA422" s="55" t="str">
        <f t="shared" si="65"/>
        <v>0</v>
      </c>
      <c r="AB422" s="47"/>
      <c r="AC422" s="36"/>
      <c r="AD422" s="55" t="str">
        <f t="shared" si="66"/>
        <v>0</v>
      </c>
      <c r="AE422" s="47"/>
      <c r="AF422" s="36"/>
      <c r="AG422" s="55" t="str">
        <f t="shared" si="67"/>
        <v>0</v>
      </c>
      <c r="AH422" s="60">
        <f t="shared" si="68"/>
        <v>38.27186147186147</v>
      </c>
      <c r="AI422" s="16">
        <v>58</v>
      </c>
      <c r="AJ422" s="61">
        <f t="shared" si="69"/>
        <v>96.27186147186147</v>
      </c>
      <c r="AK422" s="66"/>
      <c r="AL422" s="26"/>
      <c r="AM422" s="67"/>
      <c r="AN422" s="33" t="s">
        <v>2985</v>
      </c>
      <c r="AO422" s="5" t="s">
        <v>2985</v>
      </c>
      <c r="AP422" s="5" t="s">
        <v>382</v>
      </c>
      <c r="AQ422" s="5" t="s">
        <v>2986</v>
      </c>
      <c r="AR422" s="5">
        <v>3439390309</v>
      </c>
      <c r="AS422" s="5">
        <v>3449897953</v>
      </c>
      <c r="AT422" s="5">
        <v>3439390309</v>
      </c>
      <c r="AU422" s="5">
        <v>3449897953</v>
      </c>
      <c r="AV422" s="5" t="s">
        <v>4</v>
      </c>
      <c r="AW422" s="5" t="s">
        <v>2987</v>
      </c>
      <c r="AX422" s="5">
        <v>2014</v>
      </c>
      <c r="AY422" s="5" t="s">
        <v>125</v>
      </c>
      <c r="AZ422" s="5" t="s">
        <v>123</v>
      </c>
      <c r="BA422" s="5" t="s">
        <v>2988</v>
      </c>
      <c r="BB422" s="5">
        <v>2016</v>
      </c>
      <c r="BC422" s="5" t="s">
        <v>125</v>
      </c>
      <c r="BD422" s="5" t="s">
        <v>206</v>
      </c>
      <c r="BE422" s="5" t="s">
        <v>238</v>
      </c>
      <c r="BF422" s="5">
        <v>2020</v>
      </c>
      <c r="BG422" s="5" t="s">
        <v>519</v>
      </c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 t="s">
        <v>131</v>
      </c>
      <c r="CE422" s="5" t="s">
        <v>2989</v>
      </c>
      <c r="CF422" s="5">
        <v>2018</v>
      </c>
      <c r="CG422" s="5" t="s">
        <v>2990</v>
      </c>
      <c r="CH422" s="5">
        <v>100</v>
      </c>
      <c r="CI422" s="5">
        <v>100</v>
      </c>
      <c r="CJ422" s="5"/>
      <c r="CK422" s="5"/>
      <c r="CL422" s="5"/>
      <c r="CM422" s="5"/>
      <c r="CN422" s="5"/>
      <c r="CO422" s="5"/>
      <c r="CP422" s="5" t="s">
        <v>117</v>
      </c>
      <c r="CQ422" s="5" t="s">
        <v>134</v>
      </c>
      <c r="CR422" s="5"/>
      <c r="CS422" s="5"/>
      <c r="CT422" s="5"/>
      <c r="CU422" s="5"/>
      <c r="CV422" s="5"/>
    </row>
    <row r="423" spans="1:100" ht="114" x14ac:dyDescent="0.4">
      <c r="A423" s="40">
        <v>419</v>
      </c>
      <c r="B423" s="17">
        <v>420</v>
      </c>
      <c r="C423" s="14">
        <v>23800813</v>
      </c>
      <c r="D423" s="22" t="s">
        <v>2030</v>
      </c>
      <c r="E423" s="22" t="s">
        <v>1382</v>
      </c>
      <c r="F423" s="14" t="s">
        <v>2996</v>
      </c>
      <c r="G423" s="20">
        <v>35197</v>
      </c>
      <c r="H423" s="21" t="s">
        <v>172</v>
      </c>
      <c r="I423" s="43">
        <v>3467708023</v>
      </c>
      <c r="J423" s="47">
        <v>606</v>
      </c>
      <c r="K423" s="36">
        <v>1050</v>
      </c>
      <c r="L423" s="49">
        <f t="shared" si="60"/>
        <v>11.542857142857144</v>
      </c>
      <c r="M423" s="47">
        <v>503</v>
      </c>
      <c r="N423" s="36">
        <v>1100</v>
      </c>
      <c r="O423" s="55">
        <f t="shared" si="61"/>
        <v>9.1454545454545446</v>
      </c>
      <c r="P423" s="47">
        <v>811</v>
      </c>
      <c r="Q423" s="36">
        <v>1300</v>
      </c>
      <c r="R423" s="55">
        <f t="shared" si="62"/>
        <v>12.476923076923077</v>
      </c>
      <c r="S423" s="47">
        <v>333</v>
      </c>
      <c r="T423" s="36">
        <v>600</v>
      </c>
      <c r="U423" s="55">
        <f t="shared" si="63"/>
        <v>11.100000000000001</v>
      </c>
      <c r="V423" s="47"/>
      <c r="W423" s="36"/>
      <c r="X423" s="55" t="str">
        <f t="shared" si="64"/>
        <v>0</v>
      </c>
      <c r="Y423" s="47"/>
      <c r="Z423" s="36"/>
      <c r="AA423" s="55" t="str">
        <f t="shared" si="65"/>
        <v>0</v>
      </c>
      <c r="AB423" s="47"/>
      <c r="AC423" s="36"/>
      <c r="AD423" s="55" t="str">
        <f t="shared" si="66"/>
        <v>0</v>
      </c>
      <c r="AE423" s="47"/>
      <c r="AF423" s="36"/>
      <c r="AG423" s="55" t="str">
        <f t="shared" si="67"/>
        <v>0</v>
      </c>
      <c r="AH423" s="60">
        <f t="shared" si="68"/>
        <v>44.265234765234766</v>
      </c>
      <c r="AI423" s="16">
        <v>52</v>
      </c>
      <c r="AJ423" s="61">
        <f t="shared" si="69"/>
        <v>96.265234765234766</v>
      </c>
      <c r="AK423" s="66"/>
      <c r="AL423" s="26"/>
      <c r="AM423" s="67"/>
      <c r="AN423" s="33" t="s">
        <v>2993</v>
      </c>
      <c r="AO423" s="5" t="s">
        <v>2993</v>
      </c>
      <c r="AP423" s="5" t="s">
        <v>2994</v>
      </c>
      <c r="AQ423" s="5" t="s">
        <v>326</v>
      </c>
      <c r="AR423" s="5">
        <v>3453929999</v>
      </c>
      <c r="AS423" s="5">
        <v>3453929999</v>
      </c>
      <c r="AT423" s="5"/>
      <c r="AU423" s="5"/>
      <c r="AV423" s="5" t="s">
        <v>4</v>
      </c>
      <c r="AW423" s="5" t="s">
        <v>121</v>
      </c>
      <c r="AX423" s="5">
        <v>2009</v>
      </c>
      <c r="AY423" s="5" t="s">
        <v>452</v>
      </c>
      <c r="AZ423" s="5" t="s">
        <v>204</v>
      </c>
      <c r="BA423" s="5" t="s">
        <v>238</v>
      </c>
      <c r="BB423" s="5">
        <v>2012</v>
      </c>
      <c r="BC423" s="5" t="s">
        <v>452</v>
      </c>
      <c r="BD423" s="5" t="s">
        <v>206</v>
      </c>
      <c r="BE423" s="5"/>
      <c r="BF423" s="5">
        <v>2016</v>
      </c>
      <c r="BG423" s="5" t="s">
        <v>155</v>
      </c>
      <c r="BH423" s="5" t="s">
        <v>209</v>
      </c>
      <c r="BI423" s="5" t="s">
        <v>210</v>
      </c>
      <c r="BJ423" s="5">
        <v>2018</v>
      </c>
      <c r="BK423" s="5" t="s">
        <v>155</v>
      </c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 t="s">
        <v>131</v>
      </c>
      <c r="CE423" s="5"/>
      <c r="CF423" s="5">
        <v>2010</v>
      </c>
      <c r="CG423" s="5" t="s">
        <v>2995</v>
      </c>
      <c r="CH423" s="5">
        <v>300</v>
      </c>
      <c r="CI423" s="5">
        <v>290</v>
      </c>
      <c r="CJ423" s="5"/>
      <c r="CK423" s="5"/>
      <c r="CL423" s="5"/>
      <c r="CM423" s="5"/>
      <c r="CN423" s="5"/>
      <c r="CO423" s="5"/>
      <c r="CP423" s="5"/>
      <c r="CQ423" s="5" t="s">
        <v>134</v>
      </c>
      <c r="CR423" s="5"/>
      <c r="CS423" s="5"/>
      <c r="CT423" s="5"/>
      <c r="CU423" s="5"/>
      <c r="CV423" s="5"/>
    </row>
    <row r="424" spans="1:100" ht="114" x14ac:dyDescent="0.4">
      <c r="A424" s="40">
        <v>420</v>
      </c>
      <c r="B424" s="17">
        <v>419</v>
      </c>
      <c r="C424" s="14">
        <v>23800438</v>
      </c>
      <c r="D424" s="22" t="s">
        <v>2991</v>
      </c>
      <c r="E424" s="22" t="s">
        <v>2781</v>
      </c>
      <c r="F424" s="14" t="s">
        <v>2992</v>
      </c>
      <c r="G424" s="20">
        <v>33668</v>
      </c>
      <c r="H424" s="21" t="s">
        <v>2993</v>
      </c>
      <c r="I424" s="43">
        <v>3453929999</v>
      </c>
      <c r="J424" s="47">
        <v>580</v>
      </c>
      <c r="K424" s="36">
        <v>900</v>
      </c>
      <c r="L424" s="49">
        <f t="shared" si="60"/>
        <v>12.888888888888889</v>
      </c>
      <c r="M424" s="47">
        <v>618</v>
      </c>
      <c r="N424" s="36">
        <v>1100</v>
      </c>
      <c r="O424" s="55">
        <f t="shared" si="61"/>
        <v>11.236363636363635</v>
      </c>
      <c r="P424" s="47">
        <v>323</v>
      </c>
      <c r="Q424" s="36">
        <v>600</v>
      </c>
      <c r="R424" s="55">
        <f t="shared" si="62"/>
        <v>10.766666666666666</v>
      </c>
      <c r="S424" s="47">
        <v>682</v>
      </c>
      <c r="T424" s="36">
        <v>1200</v>
      </c>
      <c r="U424" s="55">
        <f t="shared" si="63"/>
        <v>11.366666666666667</v>
      </c>
      <c r="V424" s="47"/>
      <c r="W424" s="36"/>
      <c r="X424" s="55" t="str">
        <f t="shared" si="64"/>
        <v>0</v>
      </c>
      <c r="Y424" s="47"/>
      <c r="Z424" s="36"/>
      <c r="AA424" s="55" t="str">
        <f t="shared" si="65"/>
        <v>0</v>
      </c>
      <c r="AB424" s="47"/>
      <c r="AC424" s="36"/>
      <c r="AD424" s="55" t="str">
        <f t="shared" si="66"/>
        <v>0</v>
      </c>
      <c r="AE424" s="47"/>
      <c r="AF424" s="36"/>
      <c r="AG424" s="55" t="str">
        <f t="shared" si="67"/>
        <v>0</v>
      </c>
      <c r="AH424" s="60">
        <f t="shared" si="68"/>
        <v>46.258585858585853</v>
      </c>
      <c r="AI424" s="16">
        <v>50</v>
      </c>
      <c r="AJ424" s="61">
        <f t="shared" si="69"/>
        <v>96.25858585858586</v>
      </c>
      <c r="AK424" s="66"/>
      <c r="AL424" s="26"/>
      <c r="AM424" s="67"/>
      <c r="AN424" s="33" t="s">
        <v>172</v>
      </c>
      <c r="AO424" s="5" t="s">
        <v>172</v>
      </c>
      <c r="AP424" s="5" t="s">
        <v>382</v>
      </c>
      <c r="AQ424" s="5" t="s">
        <v>382</v>
      </c>
      <c r="AR424" s="5">
        <v>3467708023</v>
      </c>
      <c r="AS424" s="5">
        <v>3448052367</v>
      </c>
      <c r="AT424" s="5"/>
      <c r="AU424" s="5"/>
      <c r="AV424" s="5" t="s">
        <v>4</v>
      </c>
      <c r="AW424" s="5" t="s">
        <v>238</v>
      </c>
      <c r="AX424" s="5">
        <v>2013</v>
      </c>
      <c r="AY424" s="5" t="s">
        <v>125</v>
      </c>
      <c r="AZ424" s="5" t="s">
        <v>204</v>
      </c>
      <c r="BA424" s="5" t="s">
        <v>238</v>
      </c>
      <c r="BB424" s="5">
        <v>2015</v>
      </c>
      <c r="BC424" s="5" t="s">
        <v>125</v>
      </c>
      <c r="BD424" s="5" t="s">
        <v>206</v>
      </c>
      <c r="BE424" s="5" t="s">
        <v>284</v>
      </c>
      <c r="BF424" s="5">
        <v>2018</v>
      </c>
      <c r="BG424" s="5" t="s">
        <v>519</v>
      </c>
      <c r="BH424" s="5" t="s">
        <v>209</v>
      </c>
      <c r="BI424" s="5" t="s">
        <v>2997</v>
      </c>
      <c r="BJ424" s="5">
        <v>2019</v>
      </c>
      <c r="BK424" s="5" t="s">
        <v>2998</v>
      </c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 t="s">
        <v>131</v>
      </c>
      <c r="CE424" s="5" t="s">
        <v>2999</v>
      </c>
      <c r="CF424" s="5">
        <v>2010</v>
      </c>
      <c r="CG424" s="5" t="s">
        <v>3000</v>
      </c>
      <c r="CH424" s="5">
        <v>300</v>
      </c>
      <c r="CI424" s="5">
        <v>256</v>
      </c>
      <c r="CJ424" s="5"/>
      <c r="CK424" s="5"/>
      <c r="CL424" s="5"/>
      <c r="CM424" s="5"/>
      <c r="CN424" s="5"/>
      <c r="CO424" s="5"/>
      <c r="CP424" s="5" t="s">
        <v>117</v>
      </c>
      <c r="CQ424" s="5" t="s">
        <v>134</v>
      </c>
      <c r="CR424" s="5"/>
      <c r="CS424" s="5"/>
      <c r="CT424" s="5"/>
      <c r="CU424" s="5"/>
      <c r="CV424" s="5"/>
    </row>
    <row r="425" spans="1:100" ht="114" x14ac:dyDescent="0.4">
      <c r="A425" s="40">
        <v>421</v>
      </c>
      <c r="B425" s="17">
        <v>421</v>
      </c>
      <c r="C425" s="14">
        <v>23800787</v>
      </c>
      <c r="D425" s="22" t="s">
        <v>3001</v>
      </c>
      <c r="E425" s="22" t="s">
        <v>3002</v>
      </c>
      <c r="F425" s="14" t="s">
        <v>3003</v>
      </c>
      <c r="G425" s="20">
        <v>30407</v>
      </c>
      <c r="H425" s="21" t="s">
        <v>1499</v>
      </c>
      <c r="I425" s="43">
        <v>3405854523</v>
      </c>
      <c r="J425" s="47">
        <v>334</v>
      </c>
      <c r="K425" s="36">
        <v>850</v>
      </c>
      <c r="L425" s="49">
        <f t="shared" si="60"/>
        <v>7.8588235294117652</v>
      </c>
      <c r="M425" s="47">
        <v>606</v>
      </c>
      <c r="N425" s="36">
        <v>1100</v>
      </c>
      <c r="O425" s="55">
        <f t="shared" si="61"/>
        <v>11.018181818181818</v>
      </c>
      <c r="P425" s="47">
        <v>520</v>
      </c>
      <c r="Q425" s="36">
        <v>900</v>
      </c>
      <c r="R425" s="55">
        <f t="shared" si="62"/>
        <v>11.555555555555554</v>
      </c>
      <c r="S425" s="47">
        <v>644</v>
      </c>
      <c r="T425" s="36">
        <v>1100</v>
      </c>
      <c r="U425" s="55">
        <f t="shared" si="63"/>
        <v>11.709090909090909</v>
      </c>
      <c r="V425" s="47"/>
      <c r="W425" s="36"/>
      <c r="X425" s="55" t="str">
        <f t="shared" si="64"/>
        <v>0</v>
      </c>
      <c r="Y425" s="47"/>
      <c r="Z425" s="36"/>
      <c r="AA425" s="55" t="str">
        <f t="shared" si="65"/>
        <v>0</v>
      </c>
      <c r="AB425" s="47"/>
      <c r="AC425" s="36"/>
      <c r="AD425" s="55" t="str">
        <f t="shared" si="66"/>
        <v>0</v>
      </c>
      <c r="AE425" s="47"/>
      <c r="AF425" s="36"/>
      <c r="AG425" s="55" t="str">
        <f t="shared" si="67"/>
        <v>0</v>
      </c>
      <c r="AH425" s="60">
        <f t="shared" si="68"/>
        <v>42.141651812240042</v>
      </c>
      <c r="AI425" s="16">
        <v>54</v>
      </c>
      <c r="AJ425" s="61">
        <f t="shared" si="69"/>
        <v>96.141651812240042</v>
      </c>
      <c r="AK425" s="66"/>
      <c r="AL425" s="26"/>
      <c r="AM425" s="67"/>
      <c r="AN425" s="33" t="s">
        <v>3004</v>
      </c>
      <c r="AO425" s="5" t="s">
        <v>1499</v>
      </c>
      <c r="AP425" s="5" t="s">
        <v>3005</v>
      </c>
      <c r="AQ425" s="5" t="s">
        <v>2008</v>
      </c>
      <c r="AR425" s="5">
        <v>3405854523</v>
      </c>
      <c r="AS425" s="5">
        <v>3405854523</v>
      </c>
      <c r="AT425" s="5">
        <v>3405854523</v>
      </c>
      <c r="AU425" s="5">
        <v>3405854523</v>
      </c>
      <c r="AV425" s="5" t="s">
        <v>4</v>
      </c>
      <c r="AW425" s="5" t="s">
        <v>3006</v>
      </c>
      <c r="AX425" s="5">
        <v>2001</v>
      </c>
      <c r="AY425" s="5" t="s">
        <v>125</v>
      </c>
      <c r="AZ425" s="5" t="s">
        <v>204</v>
      </c>
      <c r="BA425" s="5" t="s">
        <v>3007</v>
      </c>
      <c r="BB425" s="5">
        <v>2008</v>
      </c>
      <c r="BC425" s="5" t="s">
        <v>125</v>
      </c>
      <c r="BD425" s="5" t="s">
        <v>206</v>
      </c>
      <c r="BE425" s="5" t="s">
        <v>3008</v>
      </c>
      <c r="BF425" s="5">
        <v>2012</v>
      </c>
      <c r="BG425" s="5" t="s">
        <v>177</v>
      </c>
      <c r="BH425" s="5" t="s">
        <v>209</v>
      </c>
      <c r="BI425" s="5" t="s">
        <v>436</v>
      </c>
      <c r="BJ425" s="5">
        <v>2013</v>
      </c>
      <c r="BK425" s="5" t="s">
        <v>127</v>
      </c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 t="s">
        <v>131</v>
      </c>
      <c r="CE425" s="5" t="s">
        <v>1833</v>
      </c>
      <c r="CF425" s="5">
        <v>2008</v>
      </c>
      <c r="CG425" s="5" t="s">
        <v>915</v>
      </c>
      <c r="CH425" s="5">
        <v>600</v>
      </c>
      <c r="CI425" s="5">
        <v>365</v>
      </c>
      <c r="CJ425" s="5"/>
      <c r="CK425" s="5"/>
      <c r="CL425" s="5"/>
      <c r="CM425" s="5"/>
      <c r="CN425" s="5"/>
      <c r="CO425" s="5"/>
      <c r="CP425" s="5" t="s">
        <v>117</v>
      </c>
      <c r="CQ425" s="5" t="s">
        <v>134</v>
      </c>
      <c r="CR425" s="5"/>
      <c r="CS425" s="5"/>
      <c r="CT425" s="5"/>
      <c r="CU425" s="5"/>
      <c r="CV425" s="5"/>
    </row>
    <row r="426" spans="1:100" ht="114" x14ac:dyDescent="0.4">
      <c r="A426" s="40">
        <v>422</v>
      </c>
      <c r="B426" s="17">
        <v>422</v>
      </c>
      <c r="C426" s="14">
        <v>23800771</v>
      </c>
      <c r="D426" s="22" t="s">
        <v>3009</v>
      </c>
      <c r="E426" s="22" t="s">
        <v>3010</v>
      </c>
      <c r="F426" s="14" t="s">
        <v>3011</v>
      </c>
      <c r="G426" s="20">
        <v>34745</v>
      </c>
      <c r="H426" s="21" t="s">
        <v>3012</v>
      </c>
      <c r="I426" s="43">
        <v>3439264664</v>
      </c>
      <c r="J426" s="47">
        <v>570</v>
      </c>
      <c r="K426" s="36">
        <v>1050</v>
      </c>
      <c r="L426" s="49">
        <f t="shared" si="60"/>
        <v>10.857142857142856</v>
      </c>
      <c r="M426" s="47">
        <v>603</v>
      </c>
      <c r="N426" s="36">
        <v>1100</v>
      </c>
      <c r="O426" s="55">
        <f t="shared" si="61"/>
        <v>10.963636363636365</v>
      </c>
      <c r="P426" s="47">
        <v>233</v>
      </c>
      <c r="Q426" s="36">
        <v>550</v>
      </c>
      <c r="R426" s="55">
        <f t="shared" si="62"/>
        <v>8.4727272727272727</v>
      </c>
      <c r="S426" s="47">
        <v>593</v>
      </c>
      <c r="T426" s="36">
        <v>1100</v>
      </c>
      <c r="U426" s="55">
        <f t="shared" si="63"/>
        <v>10.781818181818181</v>
      </c>
      <c r="V426" s="47"/>
      <c r="W426" s="36"/>
      <c r="X426" s="55" t="str">
        <f t="shared" si="64"/>
        <v>0</v>
      </c>
      <c r="Y426" s="47"/>
      <c r="Z426" s="36"/>
      <c r="AA426" s="55" t="str">
        <f t="shared" si="65"/>
        <v>0</v>
      </c>
      <c r="AB426" s="47"/>
      <c r="AC426" s="36"/>
      <c r="AD426" s="55" t="str">
        <f t="shared" si="66"/>
        <v>0</v>
      </c>
      <c r="AE426" s="47"/>
      <c r="AF426" s="36"/>
      <c r="AG426" s="55" t="str">
        <f t="shared" si="67"/>
        <v>0</v>
      </c>
      <c r="AH426" s="60">
        <f t="shared" si="68"/>
        <v>41.07532467532468</v>
      </c>
      <c r="AI426" s="16">
        <v>55</v>
      </c>
      <c r="AJ426" s="61">
        <f t="shared" si="69"/>
        <v>96.07532467532468</v>
      </c>
      <c r="AK426" s="66"/>
      <c r="AL426" s="26"/>
      <c r="AM426" s="67"/>
      <c r="AN426" s="33" t="s">
        <v>3012</v>
      </c>
      <c r="AO426" s="5" t="s">
        <v>3012</v>
      </c>
      <c r="AP426" s="5" t="s">
        <v>193</v>
      </c>
      <c r="AQ426" s="5" t="s">
        <v>3012</v>
      </c>
      <c r="AR426" s="5">
        <v>3439264664</v>
      </c>
      <c r="AS426" s="5">
        <v>3439264664</v>
      </c>
      <c r="AT426" s="5"/>
      <c r="AU426" s="5"/>
      <c r="AV426" s="5" t="s">
        <v>4</v>
      </c>
      <c r="AW426" s="5" t="s">
        <v>238</v>
      </c>
      <c r="AX426" s="5">
        <v>2012</v>
      </c>
      <c r="AY426" s="5" t="s">
        <v>114</v>
      </c>
      <c r="AZ426" s="5" t="s">
        <v>204</v>
      </c>
      <c r="BA426" s="5" t="s">
        <v>238</v>
      </c>
      <c r="BB426" s="5">
        <v>2014</v>
      </c>
      <c r="BC426" s="5" t="s">
        <v>114</v>
      </c>
      <c r="BD426" s="5" t="s">
        <v>206</v>
      </c>
      <c r="BE426" s="5" t="s">
        <v>238</v>
      </c>
      <c r="BF426" s="5">
        <v>2017</v>
      </c>
      <c r="BG426" s="5" t="s">
        <v>127</v>
      </c>
      <c r="BH426" s="5" t="s">
        <v>209</v>
      </c>
      <c r="BI426" s="5" t="s">
        <v>210</v>
      </c>
      <c r="BJ426" s="5">
        <v>2019</v>
      </c>
      <c r="BK426" s="5" t="s">
        <v>127</v>
      </c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 t="s">
        <v>492</v>
      </c>
      <c r="CE426" s="5" t="s">
        <v>3013</v>
      </c>
      <c r="CF426" s="5">
        <v>2017</v>
      </c>
      <c r="CG426" s="5" t="s">
        <v>215</v>
      </c>
      <c r="CH426" s="5">
        <v>2300</v>
      </c>
      <c r="CI426" s="5">
        <v>1545</v>
      </c>
      <c r="CJ426" s="5"/>
      <c r="CK426" s="5"/>
      <c r="CL426" s="5"/>
      <c r="CM426" s="5"/>
      <c r="CN426" s="5"/>
      <c r="CO426" s="5"/>
      <c r="CP426" s="5"/>
      <c r="CQ426" s="5" t="s">
        <v>134</v>
      </c>
      <c r="CR426" s="5"/>
      <c r="CS426" s="5"/>
      <c r="CT426" s="5"/>
      <c r="CU426" s="5"/>
      <c r="CV426" s="5"/>
    </row>
    <row r="427" spans="1:100" ht="114" x14ac:dyDescent="0.4">
      <c r="A427" s="40">
        <v>423</v>
      </c>
      <c r="B427" s="17">
        <v>423</v>
      </c>
      <c r="C427" s="14">
        <v>23800631</v>
      </c>
      <c r="D427" s="22" t="s">
        <v>1193</v>
      </c>
      <c r="E427" s="22" t="s">
        <v>3014</v>
      </c>
      <c r="F427" s="14" t="s">
        <v>3015</v>
      </c>
      <c r="G427" s="20">
        <v>35891</v>
      </c>
      <c r="H427" s="21" t="s">
        <v>3016</v>
      </c>
      <c r="I427" s="43">
        <v>3429426569</v>
      </c>
      <c r="J427" s="47">
        <v>609</v>
      </c>
      <c r="K427" s="36">
        <v>1100</v>
      </c>
      <c r="L427" s="49">
        <f t="shared" si="60"/>
        <v>11.072727272727272</v>
      </c>
      <c r="M427" s="47">
        <v>627</v>
      </c>
      <c r="N427" s="36">
        <v>1100</v>
      </c>
      <c r="O427" s="55">
        <f t="shared" si="61"/>
        <v>11.399999999999999</v>
      </c>
      <c r="P427" s="47">
        <v>689</v>
      </c>
      <c r="Q427" s="36">
        <v>1100</v>
      </c>
      <c r="R427" s="55">
        <f t="shared" si="62"/>
        <v>12.527272727272727</v>
      </c>
      <c r="S427" s="47"/>
      <c r="T427" s="36"/>
      <c r="U427" s="55" t="str">
        <f t="shared" si="63"/>
        <v>0</v>
      </c>
      <c r="V427" s="47"/>
      <c r="W427" s="36"/>
      <c r="X427" s="55" t="str">
        <f t="shared" si="64"/>
        <v>0</v>
      </c>
      <c r="Y427" s="47"/>
      <c r="Z427" s="36"/>
      <c r="AA427" s="55" t="str">
        <f t="shared" si="65"/>
        <v>0</v>
      </c>
      <c r="AB427" s="47"/>
      <c r="AC427" s="36"/>
      <c r="AD427" s="55" t="str">
        <f t="shared" si="66"/>
        <v>0</v>
      </c>
      <c r="AE427" s="47"/>
      <c r="AF427" s="36"/>
      <c r="AG427" s="55" t="str">
        <f t="shared" si="67"/>
        <v>0</v>
      </c>
      <c r="AH427" s="60">
        <f t="shared" si="68"/>
        <v>35</v>
      </c>
      <c r="AI427" s="16">
        <v>61</v>
      </c>
      <c r="AJ427" s="61">
        <f t="shared" si="69"/>
        <v>96</v>
      </c>
      <c r="AK427" s="66"/>
      <c r="AL427" s="26"/>
      <c r="AM427" s="67"/>
      <c r="AN427" s="33" t="s">
        <v>3016</v>
      </c>
      <c r="AO427" s="5" t="s">
        <v>3016</v>
      </c>
      <c r="AP427" s="5" t="s">
        <v>3017</v>
      </c>
      <c r="AQ427" s="5" t="s">
        <v>577</v>
      </c>
      <c r="AR427" s="5">
        <v>3429426569</v>
      </c>
      <c r="AS427" s="5">
        <v>3409847923</v>
      </c>
      <c r="AT427" s="5"/>
      <c r="AU427" s="5"/>
      <c r="AV427" s="5" t="s">
        <v>4</v>
      </c>
      <c r="AW427" s="5" t="s">
        <v>121</v>
      </c>
      <c r="AX427" s="5">
        <v>2014</v>
      </c>
      <c r="AY427" s="5" t="s">
        <v>125</v>
      </c>
      <c r="AZ427" s="5" t="s">
        <v>204</v>
      </c>
      <c r="BA427" s="5" t="s">
        <v>238</v>
      </c>
      <c r="BB427" s="5">
        <v>2016</v>
      </c>
      <c r="BC427" s="5" t="s">
        <v>125</v>
      </c>
      <c r="BD427" s="5" t="s">
        <v>206</v>
      </c>
      <c r="BE427" s="5" t="s">
        <v>238</v>
      </c>
      <c r="BF427" s="5">
        <v>2019</v>
      </c>
      <c r="BG427" s="5" t="s">
        <v>308</v>
      </c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 t="s">
        <v>131</v>
      </c>
      <c r="CE427" s="5" t="s">
        <v>1134</v>
      </c>
      <c r="CF427" s="5">
        <v>2012</v>
      </c>
      <c r="CG427" s="5" t="s">
        <v>580</v>
      </c>
      <c r="CH427" s="5">
        <v>300</v>
      </c>
      <c r="CI427" s="5">
        <v>295</v>
      </c>
      <c r="CJ427" s="5"/>
      <c r="CK427" s="5"/>
      <c r="CL427" s="5"/>
      <c r="CM427" s="5"/>
      <c r="CN427" s="5"/>
      <c r="CO427" s="5"/>
      <c r="CP427" s="5" t="s">
        <v>117</v>
      </c>
      <c r="CQ427" s="5" t="s">
        <v>134</v>
      </c>
      <c r="CR427" s="5"/>
      <c r="CS427" s="5"/>
      <c r="CT427" s="5"/>
      <c r="CU427" s="5"/>
      <c r="CV427" s="5"/>
    </row>
    <row r="428" spans="1:100" ht="114" x14ac:dyDescent="0.4">
      <c r="A428" s="40">
        <v>424</v>
      </c>
      <c r="B428" s="17">
        <v>424</v>
      </c>
      <c r="C428" s="14">
        <v>23800351</v>
      </c>
      <c r="D428" s="22" t="s">
        <v>3018</v>
      </c>
      <c r="E428" s="22" t="s">
        <v>2781</v>
      </c>
      <c r="F428" s="14" t="s">
        <v>3019</v>
      </c>
      <c r="G428" s="20">
        <v>34733</v>
      </c>
      <c r="H428" s="21" t="s">
        <v>3020</v>
      </c>
      <c r="I428" s="43">
        <v>3449755070</v>
      </c>
      <c r="J428" s="47">
        <v>703</v>
      </c>
      <c r="K428" s="36">
        <v>1050</v>
      </c>
      <c r="L428" s="49">
        <f t="shared" si="60"/>
        <v>13.390476190476191</v>
      </c>
      <c r="M428" s="47">
        <v>691</v>
      </c>
      <c r="N428" s="36">
        <v>1100</v>
      </c>
      <c r="O428" s="55">
        <f t="shared" si="61"/>
        <v>12.563636363636363</v>
      </c>
      <c r="P428" s="47">
        <v>3120</v>
      </c>
      <c r="Q428" s="36">
        <v>4300</v>
      </c>
      <c r="R428" s="55">
        <f t="shared" si="62"/>
        <v>14.511627906976745</v>
      </c>
      <c r="S428" s="47">
        <v>3120</v>
      </c>
      <c r="T428" s="36">
        <v>4300</v>
      </c>
      <c r="U428" s="55">
        <f t="shared" si="63"/>
        <v>14.511627906976745</v>
      </c>
      <c r="V428" s="47"/>
      <c r="W428" s="36"/>
      <c r="X428" s="55" t="str">
        <f t="shared" si="64"/>
        <v>0</v>
      </c>
      <c r="Y428" s="47"/>
      <c r="Z428" s="36"/>
      <c r="AA428" s="55" t="str">
        <f t="shared" si="65"/>
        <v>0</v>
      </c>
      <c r="AB428" s="47"/>
      <c r="AC428" s="36"/>
      <c r="AD428" s="55" t="str">
        <f t="shared" si="66"/>
        <v>0</v>
      </c>
      <c r="AE428" s="47"/>
      <c r="AF428" s="36"/>
      <c r="AG428" s="55" t="str">
        <f t="shared" si="67"/>
        <v>0</v>
      </c>
      <c r="AH428" s="60">
        <f t="shared" si="68"/>
        <v>54.977368368066038</v>
      </c>
      <c r="AI428" s="16">
        <v>41</v>
      </c>
      <c r="AJ428" s="61">
        <f t="shared" si="69"/>
        <v>95.977368368066038</v>
      </c>
      <c r="AK428" s="66"/>
      <c r="AL428" s="26"/>
      <c r="AM428" s="67"/>
      <c r="AN428" s="33" t="s">
        <v>3020</v>
      </c>
      <c r="AO428" s="5" t="s">
        <v>3020</v>
      </c>
      <c r="AP428" s="5" t="s">
        <v>3021</v>
      </c>
      <c r="AQ428" s="5" t="s">
        <v>253</v>
      </c>
      <c r="AR428" s="5">
        <v>3449755070</v>
      </c>
      <c r="AS428" s="5">
        <v>3018529711</v>
      </c>
      <c r="AT428" s="5">
        <v>946752255</v>
      </c>
      <c r="AU428" s="5"/>
      <c r="AV428" s="5" t="s">
        <v>4</v>
      </c>
      <c r="AW428" s="5" t="s">
        <v>121</v>
      </c>
      <c r="AX428" s="5">
        <v>2011</v>
      </c>
      <c r="AY428" s="5" t="s">
        <v>125</v>
      </c>
      <c r="AZ428" s="5" t="s">
        <v>123</v>
      </c>
      <c r="BA428" s="5" t="s">
        <v>151</v>
      </c>
      <c r="BB428" s="5">
        <v>2014</v>
      </c>
      <c r="BC428" s="5" t="s">
        <v>125</v>
      </c>
      <c r="BD428" s="5" t="s">
        <v>67</v>
      </c>
      <c r="BE428" s="5"/>
      <c r="BF428" s="5"/>
      <c r="BG428" s="5"/>
      <c r="BH428" s="5" t="s">
        <v>67</v>
      </c>
      <c r="BI428" s="5" t="s">
        <v>248</v>
      </c>
      <c r="BJ428" s="5">
        <v>2018</v>
      </c>
      <c r="BK428" s="5" t="s">
        <v>306</v>
      </c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>
        <v>0</v>
      </c>
      <c r="CI428" s="5">
        <v>0</v>
      </c>
      <c r="CJ428" s="5"/>
      <c r="CK428" s="5"/>
      <c r="CL428" s="5"/>
      <c r="CM428" s="5"/>
      <c r="CN428" s="5"/>
      <c r="CO428" s="5"/>
      <c r="CP428" s="5" t="s">
        <v>117</v>
      </c>
      <c r="CQ428" s="5" t="s">
        <v>134</v>
      </c>
      <c r="CR428" s="5"/>
      <c r="CS428" s="5"/>
      <c r="CT428" s="5"/>
      <c r="CU428" s="5"/>
      <c r="CV428" s="5"/>
    </row>
    <row r="429" spans="1:100" ht="114" x14ac:dyDescent="0.4">
      <c r="A429" s="40">
        <v>425</v>
      </c>
      <c r="B429" s="17">
        <v>425</v>
      </c>
      <c r="C429" s="14">
        <v>23800844</v>
      </c>
      <c r="D429" s="22" t="s">
        <v>3022</v>
      </c>
      <c r="E429" s="22" t="s">
        <v>3023</v>
      </c>
      <c r="F429" s="14" t="s">
        <v>3024</v>
      </c>
      <c r="G429" s="20">
        <v>34069</v>
      </c>
      <c r="H429" s="21" t="s">
        <v>3026</v>
      </c>
      <c r="I429" s="43">
        <v>3429820902</v>
      </c>
      <c r="J429" s="47">
        <v>608</v>
      </c>
      <c r="K429" s="36">
        <v>1050</v>
      </c>
      <c r="L429" s="49">
        <f t="shared" si="60"/>
        <v>11.580952380952381</v>
      </c>
      <c r="M429" s="47">
        <v>554</v>
      </c>
      <c r="N429" s="36">
        <v>1100</v>
      </c>
      <c r="O429" s="55">
        <f t="shared" si="61"/>
        <v>10.072727272727274</v>
      </c>
      <c r="P429" s="47">
        <v>253</v>
      </c>
      <c r="Q429" s="36">
        <v>550</v>
      </c>
      <c r="R429" s="55">
        <f t="shared" si="62"/>
        <v>9.2000000000000011</v>
      </c>
      <c r="S429" s="47"/>
      <c r="T429" s="36"/>
      <c r="U429" s="55" t="str">
        <f t="shared" si="63"/>
        <v>0</v>
      </c>
      <c r="V429" s="47"/>
      <c r="W429" s="36"/>
      <c r="X429" s="55" t="str">
        <f t="shared" si="64"/>
        <v>0</v>
      </c>
      <c r="Y429" s="47"/>
      <c r="Z429" s="36"/>
      <c r="AA429" s="55" t="str">
        <f t="shared" si="65"/>
        <v>0</v>
      </c>
      <c r="AB429" s="47"/>
      <c r="AC429" s="36"/>
      <c r="AD429" s="55" t="str">
        <f t="shared" si="66"/>
        <v>0</v>
      </c>
      <c r="AE429" s="47"/>
      <c r="AF429" s="36"/>
      <c r="AG429" s="55" t="str">
        <f t="shared" si="67"/>
        <v>0</v>
      </c>
      <c r="AH429" s="60">
        <f t="shared" si="68"/>
        <v>30.853679653679656</v>
      </c>
      <c r="AI429" s="16">
        <v>65</v>
      </c>
      <c r="AJ429" s="61">
        <f t="shared" si="69"/>
        <v>95.853679653679649</v>
      </c>
      <c r="AK429" s="66"/>
      <c r="AL429" s="26"/>
      <c r="AM429" s="67"/>
      <c r="AN429" s="33" t="s">
        <v>3025</v>
      </c>
      <c r="AO429" s="5" t="s">
        <v>3026</v>
      </c>
      <c r="AP429" s="5" t="s">
        <v>114</v>
      </c>
      <c r="AQ429" s="5" t="s">
        <v>1622</v>
      </c>
      <c r="AR429" s="5">
        <v>3429820902</v>
      </c>
      <c r="AS429" s="5">
        <v>3429820902</v>
      </c>
      <c r="AT429" s="5">
        <v>3429820902</v>
      </c>
      <c r="AU429" s="5">
        <v>3429820902</v>
      </c>
      <c r="AV429" s="5" t="s">
        <v>4</v>
      </c>
      <c r="AW429" s="5" t="s">
        <v>2423</v>
      </c>
      <c r="AX429" s="5">
        <v>2012</v>
      </c>
      <c r="AY429" s="5" t="s">
        <v>125</v>
      </c>
      <c r="AZ429" s="5" t="s">
        <v>123</v>
      </c>
      <c r="BA429" s="5" t="s">
        <v>3027</v>
      </c>
      <c r="BB429" s="5">
        <v>2014</v>
      </c>
      <c r="BC429" s="5" t="s">
        <v>125</v>
      </c>
      <c r="BD429" s="5" t="s">
        <v>206</v>
      </c>
      <c r="BE429" s="5" t="s">
        <v>526</v>
      </c>
      <c r="BF429" s="5">
        <v>2017</v>
      </c>
      <c r="BG429" s="5" t="s">
        <v>127</v>
      </c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>
        <v>0</v>
      </c>
      <c r="CI429" s="5">
        <v>0</v>
      </c>
      <c r="CJ429" s="5"/>
      <c r="CK429" s="5"/>
      <c r="CL429" s="5"/>
      <c r="CM429" s="5"/>
      <c r="CN429" s="5"/>
      <c r="CO429" s="5"/>
      <c r="CP429" s="5" t="s">
        <v>117</v>
      </c>
      <c r="CQ429" s="5" t="s">
        <v>134</v>
      </c>
      <c r="CR429" s="5"/>
      <c r="CS429" s="5"/>
      <c r="CT429" s="5"/>
      <c r="CU429" s="5"/>
      <c r="CV429" s="5"/>
    </row>
    <row r="430" spans="1:100" ht="114" x14ac:dyDescent="0.4">
      <c r="A430" s="40">
        <v>426</v>
      </c>
      <c r="B430" s="17">
        <v>426</v>
      </c>
      <c r="C430" s="14">
        <v>23800629</v>
      </c>
      <c r="D430" s="22" t="s">
        <v>3028</v>
      </c>
      <c r="E430" s="22" t="s">
        <v>2747</v>
      </c>
      <c r="F430" s="14" t="s">
        <v>3029</v>
      </c>
      <c r="G430" s="20">
        <v>34434</v>
      </c>
      <c r="H430" s="21" t="s">
        <v>3030</v>
      </c>
      <c r="I430" s="43">
        <v>3429697689</v>
      </c>
      <c r="J430" s="47">
        <v>589</v>
      </c>
      <c r="K430" s="36">
        <v>1050</v>
      </c>
      <c r="L430" s="49">
        <f t="shared" si="60"/>
        <v>11.21904761904762</v>
      </c>
      <c r="M430" s="47">
        <v>636</v>
      </c>
      <c r="N430" s="36">
        <v>1100</v>
      </c>
      <c r="O430" s="55">
        <f t="shared" si="61"/>
        <v>11.563636363636363</v>
      </c>
      <c r="P430" s="47"/>
      <c r="Q430" s="36"/>
      <c r="R430" s="55" t="str">
        <f t="shared" si="62"/>
        <v>0</v>
      </c>
      <c r="S430" s="47">
        <v>720</v>
      </c>
      <c r="T430" s="36">
        <v>1200</v>
      </c>
      <c r="U430" s="55">
        <f t="shared" si="63"/>
        <v>12</v>
      </c>
      <c r="V430" s="47"/>
      <c r="W430" s="36"/>
      <c r="X430" s="55" t="str">
        <f t="shared" si="64"/>
        <v>0</v>
      </c>
      <c r="Y430" s="47"/>
      <c r="Z430" s="36"/>
      <c r="AA430" s="55" t="str">
        <f t="shared" si="65"/>
        <v>0</v>
      </c>
      <c r="AB430" s="47"/>
      <c r="AC430" s="36"/>
      <c r="AD430" s="55" t="str">
        <f t="shared" si="66"/>
        <v>0</v>
      </c>
      <c r="AE430" s="47"/>
      <c r="AF430" s="36"/>
      <c r="AG430" s="55" t="str">
        <f t="shared" si="67"/>
        <v>0</v>
      </c>
      <c r="AH430" s="60">
        <f t="shared" si="68"/>
        <v>34.782683982683984</v>
      </c>
      <c r="AI430" s="16">
        <v>61</v>
      </c>
      <c r="AJ430" s="61">
        <f t="shared" si="69"/>
        <v>95.782683982683977</v>
      </c>
      <c r="AK430" s="66"/>
      <c r="AL430" s="26"/>
      <c r="AM430" s="67"/>
      <c r="AN430" s="33" t="s">
        <v>3030</v>
      </c>
      <c r="AO430" s="5" t="s">
        <v>3030</v>
      </c>
      <c r="AP430" s="5" t="s">
        <v>1487</v>
      </c>
      <c r="AQ430" s="5" t="s">
        <v>1487</v>
      </c>
      <c r="AR430" s="5">
        <v>3429697689</v>
      </c>
      <c r="AS430" s="5"/>
      <c r="AT430" s="5"/>
      <c r="AU430" s="5"/>
      <c r="AV430" s="5" t="s">
        <v>4</v>
      </c>
      <c r="AW430" s="5" t="s">
        <v>238</v>
      </c>
      <c r="AX430" s="5">
        <v>2010</v>
      </c>
      <c r="AY430" s="5" t="s">
        <v>125</v>
      </c>
      <c r="AZ430" s="5" t="s">
        <v>204</v>
      </c>
      <c r="BA430" s="5" t="s">
        <v>238</v>
      </c>
      <c r="BB430" s="5">
        <v>2019</v>
      </c>
      <c r="BC430" s="5" t="s">
        <v>125</v>
      </c>
      <c r="BD430" s="5"/>
      <c r="BE430" s="5"/>
      <c r="BF430" s="5"/>
      <c r="BG430" s="5"/>
      <c r="BH430" s="5" t="s">
        <v>209</v>
      </c>
      <c r="BI430" s="5" t="s">
        <v>436</v>
      </c>
      <c r="BJ430" s="5">
        <v>2020</v>
      </c>
      <c r="BK430" s="5" t="s">
        <v>155</v>
      </c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 t="s">
        <v>295</v>
      </c>
      <c r="CE430" s="5" t="s">
        <v>3031</v>
      </c>
      <c r="CF430" s="5">
        <v>2011</v>
      </c>
      <c r="CG430" s="5" t="s">
        <v>155</v>
      </c>
      <c r="CH430" s="5">
        <v>100</v>
      </c>
      <c r="CI430" s="5">
        <v>100</v>
      </c>
      <c r="CJ430" s="5"/>
      <c r="CK430" s="5"/>
      <c r="CL430" s="5"/>
      <c r="CM430" s="5"/>
      <c r="CN430" s="5"/>
      <c r="CO430" s="5"/>
      <c r="CP430" s="5" t="s">
        <v>117</v>
      </c>
      <c r="CQ430" s="5" t="s">
        <v>134</v>
      </c>
      <c r="CR430" s="5"/>
      <c r="CS430" s="5"/>
      <c r="CT430" s="5"/>
      <c r="CU430" s="5"/>
      <c r="CV430" s="5"/>
    </row>
    <row r="431" spans="1:100" ht="114" x14ac:dyDescent="0.4">
      <c r="A431" s="40">
        <v>427</v>
      </c>
      <c r="B431" s="17">
        <v>427</v>
      </c>
      <c r="C431" s="14">
        <v>31800739</v>
      </c>
      <c r="D431" s="22" t="s">
        <v>3032</v>
      </c>
      <c r="E431" s="22" t="s">
        <v>3033</v>
      </c>
      <c r="F431" s="14" t="s">
        <v>3034</v>
      </c>
      <c r="G431" s="20">
        <v>32122</v>
      </c>
      <c r="H431" s="21" t="s">
        <v>2325</v>
      </c>
      <c r="I431" s="43">
        <v>3411948559</v>
      </c>
      <c r="J431" s="47">
        <v>467</v>
      </c>
      <c r="K431" s="36">
        <v>850</v>
      </c>
      <c r="L431" s="49">
        <f t="shared" si="60"/>
        <v>10.988235294117647</v>
      </c>
      <c r="M431" s="47">
        <v>489</v>
      </c>
      <c r="N431" s="36">
        <v>850</v>
      </c>
      <c r="O431" s="55">
        <f t="shared" si="61"/>
        <v>11.505882352941176</v>
      </c>
      <c r="P431" s="47">
        <v>306</v>
      </c>
      <c r="Q431" s="36">
        <v>550</v>
      </c>
      <c r="R431" s="55">
        <f t="shared" si="62"/>
        <v>11.127272727272729</v>
      </c>
      <c r="S431" s="47"/>
      <c r="T431" s="36"/>
      <c r="U431" s="55" t="str">
        <f t="shared" si="63"/>
        <v>0</v>
      </c>
      <c r="V431" s="47"/>
      <c r="W431" s="36"/>
      <c r="X431" s="55" t="str">
        <f t="shared" si="64"/>
        <v>0</v>
      </c>
      <c r="Y431" s="47"/>
      <c r="Z431" s="36"/>
      <c r="AA431" s="55" t="str">
        <f t="shared" si="65"/>
        <v>0</v>
      </c>
      <c r="AB431" s="47"/>
      <c r="AC431" s="36"/>
      <c r="AD431" s="55" t="str">
        <f t="shared" si="66"/>
        <v>0</v>
      </c>
      <c r="AE431" s="47"/>
      <c r="AF431" s="36"/>
      <c r="AG431" s="55" t="str">
        <f t="shared" si="67"/>
        <v>0</v>
      </c>
      <c r="AH431" s="60">
        <f t="shared" si="68"/>
        <v>33.621390374331554</v>
      </c>
      <c r="AI431" s="16">
        <v>62</v>
      </c>
      <c r="AJ431" s="61">
        <f t="shared" si="69"/>
        <v>95.621390374331554</v>
      </c>
      <c r="AK431" s="66"/>
      <c r="AL431" s="26"/>
      <c r="AM431" s="67"/>
      <c r="AN431" s="33" t="s">
        <v>3035</v>
      </c>
      <c r="AO431" s="5" t="s">
        <v>2325</v>
      </c>
      <c r="AP431" s="5" t="s">
        <v>3036</v>
      </c>
      <c r="AQ431" s="5" t="s">
        <v>2325</v>
      </c>
      <c r="AR431" s="5">
        <v>3411948559</v>
      </c>
      <c r="AS431" s="5">
        <v>3152098930</v>
      </c>
      <c r="AT431" s="5" t="s">
        <v>671</v>
      </c>
      <c r="AU431" s="5" t="s">
        <v>671</v>
      </c>
      <c r="AV431" s="5" t="s">
        <v>4</v>
      </c>
      <c r="AW431" s="5" t="s">
        <v>121</v>
      </c>
      <c r="AX431" s="5">
        <v>2004</v>
      </c>
      <c r="AY431" s="5" t="s">
        <v>3037</v>
      </c>
      <c r="AZ431" s="5" t="s">
        <v>204</v>
      </c>
      <c r="BA431" s="5" t="s">
        <v>2202</v>
      </c>
      <c r="BB431" s="5">
        <v>2016</v>
      </c>
      <c r="BC431" s="5" t="s">
        <v>3037</v>
      </c>
      <c r="BD431" s="5" t="s">
        <v>206</v>
      </c>
      <c r="BE431" s="5" t="s">
        <v>284</v>
      </c>
      <c r="BF431" s="5">
        <v>2018</v>
      </c>
      <c r="BG431" s="5" t="s">
        <v>3038</v>
      </c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 t="s">
        <v>295</v>
      </c>
      <c r="CE431" s="5" t="s">
        <v>3039</v>
      </c>
      <c r="CF431" s="5">
        <v>2005</v>
      </c>
      <c r="CG431" s="5" t="s">
        <v>3040</v>
      </c>
      <c r="CH431" s="5">
        <v>100</v>
      </c>
      <c r="CI431" s="5">
        <v>85</v>
      </c>
      <c r="CJ431" s="5"/>
      <c r="CK431" s="5"/>
      <c r="CL431" s="5"/>
      <c r="CM431" s="5"/>
      <c r="CN431" s="5"/>
      <c r="CO431" s="5"/>
      <c r="CP431" s="5" t="s">
        <v>134</v>
      </c>
      <c r="CQ431" s="5"/>
      <c r="CR431" s="5"/>
      <c r="CS431" s="5"/>
      <c r="CT431" s="5"/>
      <c r="CU431" s="5"/>
      <c r="CV431" s="5"/>
    </row>
    <row r="432" spans="1:100" ht="114" x14ac:dyDescent="0.4">
      <c r="A432" s="40">
        <v>428</v>
      </c>
      <c r="B432" s="17">
        <v>428</v>
      </c>
      <c r="C432" s="14">
        <v>17800205</v>
      </c>
      <c r="D432" s="22" t="s">
        <v>3041</v>
      </c>
      <c r="E432" s="22" t="s">
        <v>1285</v>
      </c>
      <c r="F432" s="14" t="s">
        <v>3042</v>
      </c>
      <c r="G432" s="20">
        <v>35859</v>
      </c>
      <c r="H432" s="21" t="s">
        <v>3043</v>
      </c>
      <c r="I432" s="43">
        <v>3441984634</v>
      </c>
      <c r="J432" s="47">
        <v>693</v>
      </c>
      <c r="K432" s="36">
        <v>1100</v>
      </c>
      <c r="L432" s="49">
        <f t="shared" si="60"/>
        <v>12.6</v>
      </c>
      <c r="M432" s="47">
        <v>473</v>
      </c>
      <c r="N432" s="36">
        <v>1100</v>
      </c>
      <c r="O432" s="55">
        <f t="shared" si="61"/>
        <v>8.6</v>
      </c>
      <c r="P432" s="47">
        <v>740</v>
      </c>
      <c r="Q432" s="36">
        <v>1200</v>
      </c>
      <c r="R432" s="55">
        <f t="shared" si="62"/>
        <v>12.333333333333334</v>
      </c>
      <c r="S432" s="47"/>
      <c r="T432" s="36"/>
      <c r="U432" s="55" t="str">
        <f t="shared" si="63"/>
        <v>0</v>
      </c>
      <c r="V432" s="47"/>
      <c r="W432" s="36"/>
      <c r="X432" s="55" t="str">
        <f t="shared" si="64"/>
        <v>0</v>
      </c>
      <c r="Y432" s="47"/>
      <c r="Z432" s="36"/>
      <c r="AA432" s="55" t="str">
        <f t="shared" si="65"/>
        <v>0</v>
      </c>
      <c r="AB432" s="47"/>
      <c r="AC432" s="36"/>
      <c r="AD432" s="55" t="str">
        <f t="shared" si="66"/>
        <v>0</v>
      </c>
      <c r="AE432" s="47"/>
      <c r="AF432" s="36"/>
      <c r="AG432" s="55" t="str">
        <f t="shared" si="67"/>
        <v>0</v>
      </c>
      <c r="AH432" s="60">
        <f t="shared" si="68"/>
        <v>33.533333333333331</v>
      </c>
      <c r="AI432" s="16">
        <v>62</v>
      </c>
      <c r="AJ432" s="61">
        <f t="shared" si="69"/>
        <v>95.533333333333331</v>
      </c>
      <c r="AK432" s="66"/>
      <c r="AL432" s="26"/>
      <c r="AM432" s="67"/>
      <c r="AN432" s="33" t="s">
        <v>697</v>
      </c>
      <c r="AO432" s="5" t="s">
        <v>3043</v>
      </c>
      <c r="AP432" s="5" t="s">
        <v>697</v>
      </c>
      <c r="AQ432" s="5" t="s">
        <v>902</v>
      </c>
      <c r="AR432" s="5">
        <v>3441984634</v>
      </c>
      <c r="AS432" s="5"/>
      <c r="AT432" s="5"/>
      <c r="AU432" s="5"/>
      <c r="AV432" s="5" t="s">
        <v>4</v>
      </c>
      <c r="AW432" s="5" t="s">
        <v>3044</v>
      </c>
      <c r="AX432" s="5">
        <v>2014</v>
      </c>
      <c r="AY432" s="5" t="s">
        <v>125</v>
      </c>
      <c r="AZ432" s="5" t="s">
        <v>123</v>
      </c>
      <c r="BA432" s="5" t="s">
        <v>3044</v>
      </c>
      <c r="BB432" s="5">
        <v>2017</v>
      </c>
      <c r="BC432" s="5" t="s">
        <v>125</v>
      </c>
      <c r="BD432" s="5" t="s">
        <v>206</v>
      </c>
      <c r="BE432" s="5" t="s">
        <v>238</v>
      </c>
      <c r="BF432" s="5">
        <v>2020</v>
      </c>
      <c r="BG432" s="5" t="s">
        <v>308</v>
      </c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 t="s">
        <v>131</v>
      </c>
      <c r="CE432" s="5" t="s">
        <v>3045</v>
      </c>
      <c r="CF432" s="5">
        <v>2018</v>
      </c>
      <c r="CG432" s="5" t="s">
        <v>3046</v>
      </c>
      <c r="CH432" s="5">
        <v>600</v>
      </c>
      <c r="CI432" s="5">
        <v>464</v>
      </c>
      <c r="CJ432" s="5"/>
      <c r="CK432" s="5"/>
      <c r="CL432" s="5"/>
      <c r="CM432" s="5"/>
      <c r="CN432" s="5"/>
      <c r="CO432" s="5"/>
      <c r="CP432" s="5"/>
      <c r="CQ432" s="5" t="s">
        <v>134</v>
      </c>
      <c r="CR432" s="5"/>
      <c r="CS432" s="5"/>
      <c r="CT432" s="5"/>
      <c r="CU432" s="5"/>
      <c r="CV432" s="5"/>
    </row>
    <row r="433" spans="1:100" ht="114" x14ac:dyDescent="0.4">
      <c r="A433" s="40">
        <v>429</v>
      </c>
      <c r="B433" s="17">
        <v>429</v>
      </c>
      <c r="C433" s="14">
        <v>23800943</v>
      </c>
      <c r="D433" s="22" t="s">
        <v>3047</v>
      </c>
      <c r="E433" s="22" t="s">
        <v>3048</v>
      </c>
      <c r="F433" s="14" t="s">
        <v>3049</v>
      </c>
      <c r="G433" s="20">
        <v>31851</v>
      </c>
      <c r="H433" s="21" t="s">
        <v>3050</v>
      </c>
      <c r="I433" s="43">
        <v>3449652393</v>
      </c>
      <c r="J433" s="47">
        <v>412</v>
      </c>
      <c r="K433" s="36">
        <v>850</v>
      </c>
      <c r="L433" s="49">
        <f t="shared" si="60"/>
        <v>9.6941176470588228</v>
      </c>
      <c r="M433" s="47">
        <v>752</v>
      </c>
      <c r="N433" s="36">
        <v>1100</v>
      </c>
      <c r="O433" s="55">
        <f t="shared" si="61"/>
        <v>13.672727272727272</v>
      </c>
      <c r="P433" s="47">
        <v>305</v>
      </c>
      <c r="Q433" s="36">
        <v>550</v>
      </c>
      <c r="R433" s="55">
        <f t="shared" si="62"/>
        <v>11.090909090909092</v>
      </c>
      <c r="S433" s="47"/>
      <c r="T433" s="36"/>
      <c r="U433" s="55" t="str">
        <f t="shared" si="63"/>
        <v>0</v>
      </c>
      <c r="V433" s="47"/>
      <c r="W433" s="36"/>
      <c r="X433" s="55" t="str">
        <f t="shared" si="64"/>
        <v>0</v>
      </c>
      <c r="Y433" s="47"/>
      <c r="Z433" s="36"/>
      <c r="AA433" s="55" t="str">
        <f t="shared" si="65"/>
        <v>0</v>
      </c>
      <c r="AB433" s="47"/>
      <c r="AC433" s="36"/>
      <c r="AD433" s="55" t="str">
        <f t="shared" si="66"/>
        <v>0</v>
      </c>
      <c r="AE433" s="47"/>
      <c r="AF433" s="36"/>
      <c r="AG433" s="55" t="str">
        <f t="shared" si="67"/>
        <v>0</v>
      </c>
      <c r="AH433" s="60">
        <f t="shared" si="68"/>
        <v>34.45775401069519</v>
      </c>
      <c r="AI433" s="16">
        <v>61</v>
      </c>
      <c r="AJ433" s="61">
        <f t="shared" si="69"/>
        <v>95.457754010695197</v>
      </c>
      <c r="AK433" s="66"/>
      <c r="AL433" s="26"/>
      <c r="AM433" s="67"/>
      <c r="AN433" s="33" t="s">
        <v>3050</v>
      </c>
      <c r="AO433" s="5" t="s">
        <v>3050</v>
      </c>
      <c r="AP433" s="5" t="s">
        <v>193</v>
      </c>
      <c r="AQ433" s="5" t="s">
        <v>1175</v>
      </c>
      <c r="AR433" s="5">
        <v>3449652393</v>
      </c>
      <c r="AS433" s="5">
        <v>3449652393</v>
      </c>
      <c r="AT433" s="5"/>
      <c r="AU433" s="5"/>
      <c r="AV433" s="5" t="s">
        <v>4</v>
      </c>
      <c r="AW433" s="5" t="s">
        <v>121</v>
      </c>
      <c r="AX433" s="5">
        <v>2003</v>
      </c>
      <c r="AY433" s="5" t="s">
        <v>114</v>
      </c>
      <c r="AZ433" s="5" t="s">
        <v>204</v>
      </c>
      <c r="BA433" s="5" t="s">
        <v>238</v>
      </c>
      <c r="BB433" s="5">
        <v>2009</v>
      </c>
      <c r="BC433" s="5" t="s">
        <v>114</v>
      </c>
      <c r="BD433" s="5" t="s">
        <v>206</v>
      </c>
      <c r="BE433" s="5" t="s">
        <v>238</v>
      </c>
      <c r="BF433" s="5">
        <v>2017</v>
      </c>
      <c r="BG433" s="5" t="s">
        <v>114</v>
      </c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>
        <v>0</v>
      </c>
      <c r="CI433" s="5">
        <v>0</v>
      </c>
      <c r="CJ433" s="5" t="s">
        <v>534</v>
      </c>
      <c r="CK433" s="5" t="s">
        <v>296</v>
      </c>
      <c r="CL433" s="5">
        <v>2013</v>
      </c>
      <c r="CM433" s="5" t="s">
        <v>3051</v>
      </c>
      <c r="CN433" s="5">
        <v>600</v>
      </c>
      <c r="CO433" s="5">
        <v>309</v>
      </c>
      <c r="CP433" s="5"/>
      <c r="CQ433" s="5"/>
      <c r="CR433" s="5"/>
      <c r="CS433" s="5"/>
      <c r="CT433" s="5"/>
      <c r="CU433" s="5"/>
      <c r="CV433" s="5"/>
    </row>
    <row r="434" spans="1:100" ht="114" x14ac:dyDescent="0.4">
      <c r="A434" s="40">
        <v>430</v>
      </c>
      <c r="B434" s="17">
        <v>430</v>
      </c>
      <c r="C434" s="14">
        <v>23800284</v>
      </c>
      <c r="D434" s="22" t="s">
        <v>815</v>
      </c>
      <c r="E434" s="22" t="s">
        <v>3052</v>
      </c>
      <c r="F434" s="14" t="s">
        <v>3053</v>
      </c>
      <c r="G434" s="20">
        <v>33042</v>
      </c>
      <c r="H434" s="21" t="s">
        <v>3054</v>
      </c>
      <c r="I434" s="43">
        <v>3470194142</v>
      </c>
      <c r="J434" s="47">
        <v>596</v>
      </c>
      <c r="K434" s="36">
        <v>1050</v>
      </c>
      <c r="L434" s="49">
        <f t="shared" si="60"/>
        <v>11.352380952380951</v>
      </c>
      <c r="M434" s="47">
        <v>629</v>
      </c>
      <c r="N434" s="36">
        <v>1100</v>
      </c>
      <c r="O434" s="55">
        <f t="shared" si="61"/>
        <v>11.436363636363636</v>
      </c>
      <c r="P434" s="47">
        <v>255</v>
      </c>
      <c r="Q434" s="36">
        <v>550</v>
      </c>
      <c r="R434" s="55">
        <f t="shared" si="62"/>
        <v>9.2727272727272734</v>
      </c>
      <c r="S434" s="47">
        <v>535</v>
      </c>
      <c r="T434" s="36">
        <v>1100</v>
      </c>
      <c r="U434" s="55">
        <f t="shared" si="63"/>
        <v>9.7272727272727284</v>
      </c>
      <c r="V434" s="47"/>
      <c r="W434" s="36"/>
      <c r="X434" s="55" t="str">
        <f t="shared" si="64"/>
        <v>0</v>
      </c>
      <c r="Y434" s="47"/>
      <c r="Z434" s="36"/>
      <c r="AA434" s="55" t="str">
        <f t="shared" si="65"/>
        <v>0</v>
      </c>
      <c r="AB434" s="47">
        <v>1260</v>
      </c>
      <c r="AC434" s="36">
        <v>1800</v>
      </c>
      <c r="AD434" s="55">
        <f t="shared" si="66"/>
        <v>3.5</v>
      </c>
      <c r="AE434" s="47"/>
      <c r="AF434" s="36"/>
      <c r="AG434" s="55" t="str">
        <f t="shared" si="67"/>
        <v>0</v>
      </c>
      <c r="AH434" s="60">
        <f t="shared" si="68"/>
        <v>45.288744588744585</v>
      </c>
      <c r="AI434" s="16">
        <v>50</v>
      </c>
      <c r="AJ434" s="61">
        <f t="shared" si="69"/>
        <v>95.288744588744578</v>
      </c>
      <c r="AK434" s="66"/>
      <c r="AL434" s="26"/>
      <c r="AM434" s="67"/>
      <c r="AN434" s="33" t="s">
        <v>3054</v>
      </c>
      <c r="AO434" s="5" t="s">
        <v>3054</v>
      </c>
      <c r="AP434" s="5" t="s">
        <v>393</v>
      </c>
      <c r="AQ434" s="5" t="s">
        <v>3055</v>
      </c>
      <c r="AR434" s="5">
        <v>3470194142</v>
      </c>
      <c r="AS434" s="5">
        <v>3470194142</v>
      </c>
      <c r="AT434" s="5">
        <v>3470194142</v>
      </c>
      <c r="AU434" s="5">
        <v>3470194142</v>
      </c>
      <c r="AV434" s="5" t="s">
        <v>4</v>
      </c>
      <c r="AW434" s="5" t="s">
        <v>121</v>
      </c>
      <c r="AX434" s="5">
        <v>2006</v>
      </c>
      <c r="AY434" s="5" t="s">
        <v>452</v>
      </c>
      <c r="AZ434" s="5" t="s">
        <v>204</v>
      </c>
      <c r="BA434" s="5" t="s">
        <v>238</v>
      </c>
      <c r="BB434" s="5">
        <v>2008</v>
      </c>
      <c r="BC434" s="5" t="s">
        <v>452</v>
      </c>
      <c r="BD434" s="5" t="s">
        <v>206</v>
      </c>
      <c r="BE434" s="5" t="s">
        <v>238</v>
      </c>
      <c r="BF434" s="5">
        <v>2010</v>
      </c>
      <c r="BG434" s="5" t="s">
        <v>306</v>
      </c>
      <c r="BH434" s="5" t="s">
        <v>209</v>
      </c>
      <c r="BI434" s="5" t="s">
        <v>462</v>
      </c>
      <c r="BJ434" s="5">
        <v>2013</v>
      </c>
      <c r="BK434" s="5" t="s">
        <v>127</v>
      </c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 t="s">
        <v>128</v>
      </c>
      <c r="BW434" s="5"/>
      <c r="BX434" s="5">
        <v>2019</v>
      </c>
      <c r="BY434" s="5" t="s">
        <v>308</v>
      </c>
      <c r="BZ434" s="5"/>
      <c r="CA434" s="5"/>
      <c r="CB434" s="5"/>
      <c r="CC434" s="5"/>
      <c r="CD434" s="5" t="s">
        <v>131</v>
      </c>
      <c r="CE434" s="5" t="s">
        <v>636</v>
      </c>
      <c r="CF434" s="5">
        <v>2013</v>
      </c>
      <c r="CG434" s="5" t="s">
        <v>308</v>
      </c>
      <c r="CH434" s="5">
        <v>900</v>
      </c>
      <c r="CI434" s="5">
        <v>646</v>
      </c>
      <c r="CJ434" s="5"/>
      <c r="CK434" s="5"/>
      <c r="CL434" s="5"/>
      <c r="CM434" s="5"/>
      <c r="CN434" s="5"/>
      <c r="CO434" s="5"/>
      <c r="CP434" s="5" t="s">
        <v>134</v>
      </c>
      <c r="CQ434" s="5" t="s">
        <v>134</v>
      </c>
      <c r="CR434" s="5"/>
      <c r="CS434" s="5"/>
      <c r="CT434" s="5"/>
      <c r="CU434" s="5"/>
      <c r="CV434" s="5"/>
    </row>
    <row r="435" spans="1:100" ht="114" x14ac:dyDescent="0.4">
      <c r="A435" s="40">
        <v>431</v>
      </c>
      <c r="B435" s="17">
        <v>431</v>
      </c>
      <c r="C435" s="14">
        <v>23800307</v>
      </c>
      <c r="D435" s="22" t="s">
        <v>3056</v>
      </c>
      <c r="E435" s="22" t="s">
        <v>475</v>
      </c>
      <c r="F435" s="14" t="s">
        <v>3057</v>
      </c>
      <c r="G435" s="20">
        <v>30485</v>
      </c>
      <c r="H435" s="21" t="s">
        <v>3059</v>
      </c>
      <c r="I435" s="43">
        <v>3452446062</v>
      </c>
      <c r="J435" s="47">
        <v>382</v>
      </c>
      <c r="K435" s="36">
        <v>850</v>
      </c>
      <c r="L435" s="49">
        <f t="shared" si="60"/>
        <v>8.9882352941176471</v>
      </c>
      <c r="M435" s="47">
        <v>550</v>
      </c>
      <c r="N435" s="36">
        <v>1100</v>
      </c>
      <c r="O435" s="55">
        <f t="shared" si="61"/>
        <v>10</v>
      </c>
      <c r="P435" s="47">
        <v>306</v>
      </c>
      <c r="Q435" s="36">
        <v>550</v>
      </c>
      <c r="R435" s="55">
        <f t="shared" si="62"/>
        <v>11.127272727272729</v>
      </c>
      <c r="S435" s="47">
        <v>534</v>
      </c>
      <c r="T435" s="36">
        <v>1000</v>
      </c>
      <c r="U435" s="55">
        <f t="shared" si="63"/>
        <v>10.68</v>
      </c>
      <c r="V435" s="47"/>
      <c r="W435" s="36"/>
      <c r="X435" s="55" t="str">
        <f t="shared" si="64"/>
        <v>0</v>
      </c>
      <c r="Y435" s="47"/>
      <c r="Z435" s="36"/>
      <c r="AA435" s="55" t="str">
        <f t="shared" si="65"/>
        <v>0</v>
      </c>
      <c r="AB435" s="47">
        <v>480</v>
      </c>
      <c r="AC435" s="36">
        <v>1000</v>
      </c>
      <c r="AD435" s="55">
        <f t="shared" si="66"/>
        <v>2.4</v>
      </c>
      <c r="AE435" s="47">
        <v>484</v>
      </c>
      <c r="AF435" s="36">
        <v>800</v>
      </c>
      <c r="AG435" s="55">
        <f t="shared" si="67"/>
        <v>3.0249999999999999</v>
      </c>
      <c r="AH435" s="60">
        <f t="shared" si="68"/>
        <v>46.220508021390373</v>
      </c>
      <c r="AI435" s="16">
        <v>49</v>
      </c>
      <c r="AJ435" s="61">
        <f t="shared" si="69"/>
        <v>95.220508021390373</v>
      </c>
      <c r="AK435" s="66"/>
      <c r="AL435" s="26"/>
      <c r="AM435" s="67"/>
      <c r="AN435" s="33" t="s">
        <v>3058</v>
      </c>
      <c r="AO435" s="5" t="s">
        <v>3059</v>
      </c>
      <c r="AP435" s="5" t="s">
        <v>114</v>
      </c>
      <c r="AQ435" s="5" t="s">
        <v>3060</v>
      </c>
      <c r="AR435" s="5">
        <v>3452446062</v>
      </c>
      <c r="AS435" s="5">
        <v>3452446062</v>
      </c>
      <c r="AT435" s="5">
        <v>3452446062</v>
      </c>
      <c r="AU435" s="5">
        <v>3452446062</v>
      </c>
      <c r="AV435" s="5" t="s">
        <v>4</v>
      </c>
      <c r="AW435" s="5" t="s">
        <v>121</v>
      </c>
      <c r="AX435" s="5">
        <v>2000</v>
      </c>
      <c r="AY435" s="5" t="s">
        <v>114</v>
      </c>
      <c r="AZ435" s="5" t="s">
        <v>123</v>
      </c>
      <c r="BA435" s="5" t="s">
        <v>3061</v>
      </c>
      <c r="BB435" s="5">
        <v>2004</v>
      </c>
      <c r="BC435" s="5" t="s">
        <v>114</v>
      </c>
      <c r="BD435" s="5" t="s">
        <v>173</v>
      </c>
      <c r="BE435" s="5" t="s">
        <v>3062</v>
      </c>
      <c r="BF435" s="5">
        <v>2006</v>
      </c>
      <c r="BG435" s="5" t="s">
        <v>1089</v>
      </c>
      <c r="BH435" s="5" t="s">
        <v>175</v>
      </c>
      <c r="BI435" s="5" t="s">
        <v>1782</v>
      </c>
      <c r="BJ435" s="5">
        <v>2008</v>
      </c>
      <c r="BK435" s="5" t="s">
        <v>3063</v>
      </c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 t="s">
        <v>128</v>
      </c>
      <c r="BW435" s="5" t="s">
        <v>3064</v>
      </c>
      <c r="BX435" s="5">
        <v>2012</v>
      </c>
      <c r="BY435" s="5" t="s">
        <v>1089</v>
      </c>
      <c r="BZ435" s="5" t="s">
        <v>310</v>
      </c>
      <c r="CA435" s="5" t="s">
        <v>3064</v>
      </c>
      <c r="CB435" s="5">
        <v>2016</v>
      </c>
      <c r="CC435" s="5" t="s">
        <v>1224</v>
      </c>
      <c r="CD435" s="5"/>
      <c r="CE435" s="5"/>
      <c r="CF435" s="5"/>
      <c r="CG435" s="5"/>
      <c r="CH435" s="5">
        <v>0</v>
      </c>
      <c r="CI435" s="5">
        <v>0</v>
      </c>
      <c r="CJ435" s="5"/>
      <c r="CK435" s="5"/>
      <c r="CL435" s="5"/>
      <c r="CM435" s="5"/>
      <c r="CN435" s="5"/>
      <c r="CO435" s="5"/>
      <c r="CP435" s="5" t="s">
        <v>117</v>
      </c>
      <c r="CQ435" s="5" t="s">
        <v>134</v>
      </c>
      <c r="CR435" s="5"/>
      <c r="CS435" s="5"/>
      <c r="CT435" s="5"/>
      <c r="CU435" s="5"/>
      <c r="CV435" s="5"/>
    </row>
    <row r="436" spans="1:100" ht="114" x14ac:dyDescent="0.4">
      <c r="A436" s="40">
        <v>432</v>
      </c>
      <c r="B436" s="17">
        <v>432</v>
      </c>
      <c r="C436" s="14">
        <v>23800839</v>
      </c>
      <c r="D436" s="22" t="s">
        <v>3065</v>
      </c>
      <c r="E436" s="22" t="s">
        <v>288</v>
      </c>
      <c r="F436" s="14" t="s">
        <v>3066</v>
      </c>
      <c r="G436" s="20">
        <v>34335</v>
      </c>
      <c r="H436" s="21" t="s">
        <v>3067</v>
      </c>
      <c r="I436" s="43">
        <v>3481928905</v>
      </c>
      <c r="J436" s="47">
        <v>214</v>
      </c>
      <c r="K436" s="36">
        <v>400</v>
      </c>
      <c r="L436" s="49">
        <f t="shared" si="60"/>
        <v>10.700000000000001</v>
      </c>
      <c r="M436" s="47">
        <v>633</v>
      </c>
      <c r="N436" s="36">
        <v>1100</v>
      </c>
      <c r="O436" s="55">
        <f t="shared" si="61"/>
        <v>11.509090909090908</v>
      </c>
      <c r="P436" s="47">
        <v>710</v>
      </c>
      <c r="Q436" s="36">
        <v>1100</v>
      </c>
      <c r="R436" s="55">
        <f t="shared" si="62"/>
        <v>12.90909090909091</v>
      </c>
      <c r="S436" s="47"/>
      <c r="T436" s="36"/>
      <c r="U436" s="55" t="str">
        <f t="shared" si="63"/>
        <v>0</v>
      </c>
      <c r="V436" s="47"/>
      <c r="W436" s="36"/>
      <c r="X436" s="55" t="str">
        <f t="shared" si="64"/>
        <v>0</v>
      </c>
      <c r="Y436" s="47"/>
      <c r="Z436" s="36"/>
      <c r="AA436" s="55" t="str">
        <f t="shared" si="65"/>
        <v>0</v>
      </c>
      <c r="AB436" s="47"/>
      <c r="AC436" s="36"/>
      <c r="AD436" s="55" t="str">
        <f t="shared" si="66"/>
        <v>0</v>
      </c>
      <c r="AE436" s="47"/>
      <c r="AF436" s="36"/>
      <c r="AG436" s="55" t="str">
        <f t="shared" si="67"/>
        <v>0</v>
      </c>
      <c r="AH436" s="60">
        <f t="shared" si="68"/>
        <v>35.118181818181824</v>
      </c>
      <c r="AI436" s="16">
        <v>60</v>
      </c>
      <c r="AJ436" s="61">
        <f t="shared" si="69"/>
        <v>95.118181818181824</v>
      </c>
      <c r="AK436" s="66"/>
      <c r="AL436" s="26"/>
      <c r="AM436" s="67"/>
      <c r="AN436" s="33" t="s">
        <v>3067</v>
      </c>
      <c r="AO436" s="5" t="s">
        <v>3067</v>
      </c>
      <c r="AP436" s="5" t="s">
        <v>114</v>
      </c>
      <c r="AQ436" s="5" t="s">
        <v>367</v>
      </c>
      <c r="AR436" s="5">
        <v>3481928905</v>
      </c>
      <c r="AS436" s="5">
        <v>3109751946</v>
      </c>
      <c r="AT436" s="5"/>
      <c r="AU436" s="5"/>
      <c r="AV436" s="5" t="s">
        <v>4</v>
      </c>
      <c r="AW436" s="5" t="s">
        <v>238</v>
      </c>
      <c r="AX436" s="5">
        <v>2014</v>
      </c>
      <c r="AY436" s="5" t="s">
        <v>125</v>
      </c>
      <c r="AZ436" s="5" t="s">
        <v>204</v>
      </c>
      <c r="BA436" s="5" t="s">
        <v>238</v>
      </c>
      <c r="BB436" s="5">
        <v>2016</v>
      </c>
      <c r="BC436" s="5" t="s">
        <v>125</v>
      </c>
      <c r="BD436" s="5" t="s">
        <v>206</v>
      </c>
      <c r="BE436" s="5" t="s">
        <v>238</v>
      </c>
      <c r="BF436" s="5">
        <v>2019</v>
      </c>
      <c r="BG436" s="5" t="s">
        <v>177</v>
      </c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 t="s">
        <v>131</v>
      </c>
      <c r="CE436" s="5" t="s">
        <v>368</v>
      </c>
      <c r="CF436" s="5">
        <v>2011</v>
      </c>
      <c r="CG436" s="5" t="s">
        <v>3068</v>
      </c>
      <c r="CH436" s="5">
        <v>600</v>
      </c>
      <c r="CI436" s="5">
        <v>562</v>
      </c>
      <c r="CJ436" s="5"/>
      <c r="CK436" s="5"/>
      <c r="CL436" s="5"/>
      <c r="CM436" s="5"/>
      <c r="CN436" s="5"/>
      <c r="CO436" s="5"/>
      <c r="CP436" s="5" t="s">
        <v>117</v>
      </c>
      <c r="CQ436" s="5" t="s">
        <v>134</v>
      </c>
      <c r="CR436" s="5"/>
      <c r="CS436" s="5"/>
      <c r="CT436" s="5"/>
      <c r="CU436" s="5"/>
      <c r="CV436" s="5"/>
    </row>
    <row r="437" spans="1:100" ht="114" x14ac:dyDescent="0.4">
      <c r="A437" s="40">
        <v>433</v>
      </c>
      <c r="B437" s="17">
        <v>433</v>
      </c>
      <c r="C437" s="14">
        <v>23800650</v>
      </c>
      <c r="D437" s="22" t="s">
        <v>3069</v>
      </c>
      <c r="E437" s="22" t="s">
        <v>3070</v>
      </c>
      <c r="F437" s="14" t="s">
        <v>3071</v>
      </c>
      <c r="G437" s="20">
        <v>32874</v>
      </c>
      <c r="H437" s="21" t="s">
        <v>3072</v>
      </c>
      <c r="I437" s="43">
        <v>3449623108</v>
      </c>
      <c r="J437" s="47">
        <v>204</v>
      </c>
      <c r="K437" s="36">
        <v>375</v>
      </c>
      <c r="L437" s="49">
        <f t="shared" si="60"/>
        <v>10.88</v>
      </c>
      <c r="M437" s="47">
        <v>673</v>
      </c>
      <c r="N437" s="36">
        <v>1100</v>
      </c>
      <c r="O437" s="55">
        <f t="shared" si="61"/>
        <v>12.236363636363636</v>
      </c>
      <c r="P437" s="47"/>
      <c r="Q437" s="36"/>
      <c r="R437" s="55" t="str">
        <f t="shared" si="62"/>
        <v>0</v>
      </c>
      <c r="S437" s="47">
        <v>720</v>
      </c>
      <c r="T437" s="36">
        <v>1200</v>
      </c>
      <c r="U437" s="55">
        <f t="shared" si="63"/>
        <v>12</v>
      </c>
      <c r="V437" s="47"/>
      <c r="W437" s="36"/>
      <c r="X437" s="55" t="str">
        <f t="shared" si="64"/>
        <v>0</v>
      </c>
      <c r="Y437" s="47"/>
      <c r="Z437" s="36"/>
      <c r="AA437" s="55" t="str">
        <f t="shared" si="65"/>
        <v>0</v>
      </c>
      <c r="AB437" s="47"/>
      <c r="AC437" s="36"/>
      <c r="AD437" s="55" t="str">
        <f t="shared" si="66"/>
        <v>0</v>
      </c>
      <c r="AE437" s="47"/>
      <c r="AF437" s="36"/>
      <c r="AG437" s="55" t="str">
        <f t="shared" si="67"/>
        <v>0</v>
      </c>
      <c r="AH437" s="60">
        <f t="shared" si="68"/>
        <v>35.116363636363637</v>
      </c>
      <c r="AI437" s="16">
        <v>60</v>
      </c>
      <c r="AJ437" s="61">
        <f t="shared" si="69"/>
        <v>95.116363636363644</v>
      </c>
      <c r="AK437" s="66"/>
      <c r="AL437" s="26"/>
      <c r="AM437" s="67"/>
      <c r="AN437" s="33" t="s">
        <v>3072</v>
      </c>
      <c r="AO437" s="5" t="s">
        <v>3072</v>
      </c>
      <c r="AP437" s="5" t="s">
        <v>262</v>
      </c>
      <c r="AQ437" s="5" t="s">
        <v>263</v>
      </c>
      <c r="AR437" s="5">
        <v>3449623108</v>
      </c>
      <c r="AS437" s="5"/>
      <c r="AT437" s="5"/>
      <c r="AU437" s="5"/>
      <c r="AV437" s="5" t="s">
        <v>4</v>
      </c>
      <c r="AW437" s="5" t="s">
        <v>238</v>
      </c>
      <c r="AX437" s="5">
        <v>2011</v>
      </c>
      <c r="AY437" s="5" t="s">
        <v>125</v>
      </c>
      <c r="AZ437" s="5" t="s">
        <v>204</v>
      </c>
      <c r="BA437" s="5" t="s">
        <v>284</v>
      </c>
      <c r="BB437" s="5">
        <v>2013</v>
      </c>
      <c r="BC437" s="5" t="s">
        <v>125</v>
      </c>
      <c r="BD437" s="5"/>
      <c r="BE437" s="5"/>
      <c r="BF437" s="5"/>
      <c r="BG437" s="5"/>
      <c r="BH437" s="5" t="s">
        <v>209</v>
      </c>
      <c r="BI437" s="5" t="s">
        <v>2297</v>
      </c>
      <c r="BJ437" s="5">
        <v>2017</v>
      </c>
      <c r="BK437" s="5" t="s">
        <v>3073</v>
      </c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 t="s">
        <v>131</v>
      </c>
      <c r="CE437" s="5" t="s">
        <v>132</v>
      </c>
      <c r="CF437" s="5">
        <v>2002</v>
      </c>
      <c r="CG437" s="5" t="s">
        <v>3073</v>
      </c>
      <c r="CH437" s="5">
        <v>100</v>
      </c>
      <c r="CI437" s="5">
        <v>71</v>
      </c>
      <c r="CJ437" s="5"/>
      <c r="CK437" s="5"/>
      <c r="CL437" s="5"/>
      <c r="CM437" s="5"/>
      <c r="CN437" s="5"/>
      <c r="CO437" s="5"/>
      <c r="CP437" s="5"/>
      <c r="CQ437" s="5" t="s">
        <v>134</v>
      </c>
      <c r="CR437" s="5"/>
      <c r="CS437" s="5"/>
      <c r="CT437" s="5"/>
      <c r="CU437" s="5"/>
      <c r="CV437" s="5"/>
    </row>
    <row r="438" spans="1:100" ht="114" x14ac:dyDescent="0.4">
      <c r="A438" s="40">
        <v>434</v>
      </c>
      <c r="B438" s="17">
        <v>434</v>
      </c>
      <c r="C438" s="14">
        <v>23800277</v>
      </c>
      <c r="D438" s="22" t="s">
        <v>3074</v>
      </c>
      <c r="E438" s="22" t="s">
        <v>3075</v>
      </c>
      <c r="F438" s="14" t="s">
        <v>3076</v>
      </c>
      <c r="G438" s="20">
        <v>32615</v>
      </c>
      <c r="H438" s="21" t="s">
        <v>3077</v>
      </c>
      <c r="I438" s="43">
        <v>3428222695</v>
      </c>
      <c r="J438" s="47">
        <v>563</v>
      </c>
      <c r="K438" s="36">
        <v>850</v>
      </c>
      <c r="L438" s="49">
        <f t="shared" si="60"/>
        <v>13.247058823529411</v>
      </c>
      <c r="M438" s="47">
        <v>742</v>
      </c>
      <c r="N438" s="36">
        <v>1100</v>
      </c>
      <c r="O438" s="55">
        <f t="shared" si="61"/>
        <v>13.490909090909092</v>
      </c>
      <c r="P438" s="47">
        <v>339</v>
      </c>
      <c r="Q438" s="36">
        <v>550</v>
      </c>
      <c r="R438" s="55">
        <f t="shared" si="62"/>
        <v>12.327272727272726</v>
      </c>
      <c r="S438" s="47"/>
      <c r="T438" s="36"/>
      <c r="U438" s="55" t="str">
        <f t="shared" si="63"/>
        <v>0</v>
      </c>
      <c r="V438" s="47"/>
      <c r="W438" s="36"/>
      <c r="X438" s="55" t="str">
        <f t="shared" si="64"/>
        <v>0</v>
      </c>
      <c r="Y438" s="47"/>
      <c r="Z438" s="36"/>
      <c r="AA438" s="55" t="str">
        <f t="shared" si="65"/>
        <v>0</v>
      </c>
      <c r="AB438" s="47"/>
      <c r="AC438" s="36"/>
      <c r="AD438" s="55" t="str">
        <f t="shared" si="66"/>
        <v>0</v>
      </c>
      <c r="AE438" s="47"/>
      <c r="AF438" s="36"/>
      <c r="AG438" s="55" t="str">
        <f t="shared" si="67"/>
        <v>0</v>
      </c>
      <c r="AH438" s="60">
        <f t="shared" si="68"/>
        <v>39.065240641711227</v>
      </c>
      <c r="AI438" s="16">
        <v>56</v>
      </c>
      <c r="AJ438" s="61">
        <f t="shared" si="69"/>
        <v>95.065240641711227</v>
      </c>
      <c r="AK438" s="66"/>
      <c r="AL438" s="26"/>
      <c r="AM438" s="67"/>
      <c r="AN438" s="33" t="s">
        <v>341</v>
      </c>
      <c r="AO438" s="5" t="s">
        <v>3077</v>
      </c>
      <c r="AP438" s="5" t="s">
        <v>3078</v>
      </c>
      <c r="AQ438" s="5" t="s">
        <v>2234</v>
      </c>
      <c r="AR438" s="5">
        <v>3428222695</v>
      </c>
      <c r="AS438" s="5"/>
      <c r="AT438" s="5"/>
      <c r="AU438" s="5"/>
      <c r="AV438" s="5" t="s">
        <v>4</v>
      </c>
      <c r="AW438" s="5" t="s">
        <v>309</v>
      </c>
      <c r="AX438" s="5">
        <v>2014</v>
      </c>
      <c r="AY438" s="5" t="s">
        <v>283</v>
      </c>
      <c r="AZ438" s="5" t="s">
        <v>204</v>
      </c>
      <c r="BA438" s="5" t="s">
        <v>284</v>
      </c>
      <c r="BB438" s="5">
        <v>2016</v>
      </c>
      <c r="BC438" s="5" t="s">
        <v>125</v>
      </c>
      <c r="BD438" s="5" t="s">
        <v>206</v>
      </c>
      <c r="BE438" s="5" t="s">
        <v>238</v>
      </c>
      <c r="BF438" s="5">
        <v>2019</v>
      </c>
      <c r="BG438" s="5" t="s">
        <v>127</v>
      </c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>
        <v>0</v>
      </c>
      <c r="CI438" s="5">
        <v>0</v>
      </c>
      <c r="CJ438" s="5"/>
      <c r="CK438" s="5"/>
      <c r="CL438" s="5"/>
      <c r="CM438" s="5"/>
      <c r="CN438" s="5"/>
      <c r="CO438" s="5"/>
      <c r="CP438" s="5"/>
      <c r="CQ438" s="5" t="s">
        <v>134</v>
      </c>
      <c r="CR438" s="5"/>
      <c r="CS438" s="5"/>
      <c r="CT438" s="5"/>
      <c r="CU438" s="5"/>
      <c r="CV438" s="5"/>
    </row>
    <row r="439" spans="1:100" ht="114" x14ac:dyDescent="0.4">
      <c r="A439" s="40">
        <v>435</v>
      </c>
      <c r="B439" s="17">
        <v>435</v>
      </c>
      <c r="C439" s="14">
        <v>23800670</v>
      </c>
      <c r="D439" s="22" t="s">
        <v>1556</v>
      </c>
      <c r="E439" s="22" t="s">
        <v>3079</v>
      </c>
      <c r="F439" s="14" t="s">
        <v>3080</v>
      </c>
      <c r="G439" s="20">
        <v>33042</v>
      </c>
      <c r="H439" s="21" t="s">
        <v>3081</v>
      </c>
      <c r="I439" s="43">
        <v>3469459569</v>
      </c>
      <c r="J439" s="47">
        <v>618</v>
      </c>
      <c r="K439" s="36">
        <v>900</v>
      </c>
      <c r="L439" s="49">
        <f t="shared" si="60"/>
        <v>13.733333333333333</v>
      </c>
      <c r="M439" s="47">
        <v>648</v>
      </c>
      <c r="N439" s="36">
        <v>1100</v>
      </c>
      <c r="O439" s="55">
        <f t="shared" si="61"/>
        <v>11.781818181818181</v>
      </c>
      <c r="P439" s="47">
        <v>247</v>
      </c>
      <c r="Q439" s="36">
        <v>550</v>
      </c>
      <c r="R439" s="55">
        <f t="shared" si="62"/>
        <v>8.9818181818181824</v>
      </c>
      <c r="S439" s="47">
        <v>514</v>
      </c>
      <c r="T439" s="36">
        <v>1200</v>
      </c>
      <c r="U439" s="55">
        <f t="shared" si="63"/>
        <v>8.5666666666666664</v>
      </c>
      <c r="V439" s="47"/>
      <c r="W439" s="36"/>
      <c r="X439" s="55" t="str">
        <f t="shared" si="64"/>
        <v>0</v>
      </c>
      <c r="Y439" s="47"/>
      <c r="Z439" s="36"/>
      <c r="AA439" s="55" t="str">
        <f t="shared" si="65"/>
        <v>0</v>
      </c>
      <c r="AB439" s="47"/>
      <c r="AC439" s="36"/>
      <c r="AD439" s="55" t="str">
        <f t="shared" si="66"/>
        <v>0</v>
      </c>
      <c r="AE439" s="47"/>
      <c r="AF439" s="36"/>
      <c r="AG439" s="55" t="str">
        <f t="shared" si="67"/>
        <v>0</v>
      </c>
      <c r="AH439" s="60">
        <f t="shared" si="68"/>
        <v>43.063636363636363</v>
      </c>
      <c r="AI439" s="16">
        <v>52</v>
      </c>
      <c r="AJ439" s="61">
        <f t="shared" si="69"/>
        <v>95.063636363636363</v>
      </c>
      <c r="AK439" s="66"/>
      <c r="AL439" s="26"/>
      <c r="AM439" s="67"/>
      <c r="AN439" s="33" t="s">
        <v>3081</v>
      </c>
      <c r="AO439" s="5" t="s">
        <v>3081</v>
      </c>
      <c r="AP439" s="5" t="s">
        <v>170</v>
      </c>
      <c r="AQ439" s="5" t="s">
        <v>2083</v>
      </c>
      <c r="AR439" s="5">
        <v>3469459569</v>
      </c>
      <c r="AS439" s="5"/>
      <c r="AT439" s="5"/>
      <c r="AU439" s="5"/>
      <c r="AV439" s="5" t="s">
        <v>4</v>
      </c>
      <c r="AW439" s="5" t="s">
        <v>121</v>
      </c>
      <c r="AX439" s="5">
        <v>2008</v>
      </c>
      <c r="AY439" s="5" t="s">
        <v>125</v>
      </c>
      <c r="AZ439" s="5" t="s">
        <v>123</v>
      </c>
      <c r="BA439" s="5" t="s">
        <v>247</v>
      </c>
      <c r="BB439" s="5">
        <v>2014</v>
      </c>
      <c r="BC439" s="5" t="s">
        <v>125</v>
      </c>
      <c r="BD439" s="5" t="s">
        <v>173</v>
      </c>
      <c r="BE439" s="5" t="s">
        <v>3082</v>
      </c>
      <c r="BF439" s="5">
        <v>2018</v>
      </c>
      <c r="BG439" s="5" t="s">
        <v>127</v>
      </c>
      <c r="BH439" s="5" t="s">
        <v>209</v>
      </c>
      <c r="BI439" s="5" t="s">
        <v>210</v>
      </c>
      <c r="BJ439" s="5">
        <v>2020</v>
      </c>
      <c r="BK439" s="5" t="s">
        <v>471</v>
      </c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>
        <v>0</v>
      </c>
      <c r="CI439" s="5">
        <v>0</v>
      </c>
      <c r="CJ439" s="5"/>
      <c r="CK439" s="5"/>
      <c r="CL439" s="5"/>
      <c r="CM439" s="5"/>
      <c r="CN439" s="5"/>
      <c r="CO439" s="5"/>
      <c r="CP439" s="5" t="s">
        <v>117</v>
      </c>
      <c r="CQ439" s="5" t="s">
        <v>134</v>
      </c>
      <c r="CR439" s="5"/>
      <c r="CS439" s="5"/>
      <c r="CT439" s="5"/>
      <c r="CU439" s="5"/>
      <c r="CV439" s="5"/>
    </row>
    <row r="440" spans="1:100" ht="114" x14ac:dyDescent="0.4">
      <c r="A440" s="40">
        <v>436</v>
      </c>
      <c r="B440" s="17">
        <v>436</v>
      </c>
      <c r="C440" s="14">
        <v>23800560</v>
      </c>
      <c r="D440" s="22" t="s">
        <v>3083</v>
      </c>
      <c r="E440" s="22" t="s">
        <v>3084</v>
      </c>
      <c r="F440" s="14" t="s">
        <v>3085</v>
      </c>
      <c r="G440" s="20">
        <v>32933</v>
      </c>
      <c r="H440" s="21" t="s">
        <v>3086</v>
      </c>
      <c r="I440" s="43">
        <v>3499264729</v>
      </c>
      <c r="J440" s="47">
        <v>434</v>
      </c>
      <c r="K440" s="36">
        <v>900</v>
      </c>
      <c r="L440" s="49">
        <f t="shared" si="60"/>
        <v>9.6444444444444439</v>
      </c>
      <c r="M440" s="47">
        <v>515</v>
      </c>
      <c r="N440" s="36">
        <v>1100</v>
      </c>
      <c r="O440" s="55">
        <f t="shared" si="61"/>
        <v>9.3636363636363633</v>
      </c>
      <c r="P440" s="47">
        <v>282</v>
      </c>
      <c r="Q440" s="36">
        <v>550</v>
      </c>
      <c r="R440" s="55">
        <f t="shared" si="62"/>
        <v>10.254545454545454</v>
      </c>
      <c r="S440" s="47">
        <v>592</v>
      </c>
      <c r="T440" s="36">
        <v>1100</v>
      </c>
      <c r="U440" s="55">
        <f t="shared" si="63"/>
        <v>10.763636363636364</v>
      </c>
      <c r="V440" s="47"/>
      <c r="W440" s="36"/>
      <c r="X440" s="55" t="str">
        <f t="shared" si="64"/>
        <v>0</v>
      </c>
      <c r="Y440" s="47"/>
      <c r="Z440" s="36"/>
      <c r="AA440" s="55" t="str">
        <f t="shared" si="65"/>
        <v>0</v>
      </c>
      <c r="AB440" s="47"/>
      <c r="AC440" s="36"/>
      <c r="AD440" s="55" t="str">
        <f t="shared" si="66"/>
        <v>0</v>
      </c>
      <c r="AE440" s="47"/>
      <c r="AF440" s="36"/>
      <c r="AG440" s="55" t="str">
        <f t="shared" si="67"/>
        <v>0</v>
      </c>
      <c r="AH440" s="60">
        <f t="shared" si="68"/>
        <v>40.026262626262621</v>
      </c>
      <c r="AI440" s="16">
        <v>55</v>
      </c>
      <c r="AJ440" s="61">
        <f t="shared" si="69"/>
        <v>95.026262626262621</v>
      </c>
      <c r="AK440" s="66"/>
      <c r="AL440" s="26"/>
      <c r="AM440" s="67"/>
      <c r="AN440" s="33" t="s">
        <v>3086</v>
      </c>
      <c r="AO440" s="5" t="s">
        <v>3086</v>
      </c>
      <c r="AP440" s="5" t="s">
        <v>393</v>
      </c>
      <c r="AQ440" s="5" t="s">
        <v>3087</v>
      </c>
      <c r="AR440" s="5">
        <v>3499264729</v>
      </c>
      <c r="AS440" s="5"/>
      <c r="AT440" s="5"/>
      <c r="AU440" s="5"/>
      <c r="AV440" s="5" t="s">
        <v>4</v>
      </c>
      <c r="AW440" s="5" t="s">
        <v>238</v>
      </c>
      <c r="AX440" s="5">
        <v>2008</v>
      </c>
      <c r="AY440" s="5" t="s">
        <v>125</v>
      </c>
      <c r="AZ440" s="5" t="s">
        <v>204</v>
      </c>
      <c r="BA440" s="5" t="s">
        <v>238</v>
      </c>
      <c r="BB440" s="5">
        <v>2012</v>
      </c>
      <c r="BC440" s="5" t="s">
        <v>125</v>
      </c>
      <c r="BD440" s="5" t="s">
        <v>206</v>
      </c>
      <c r="BE440" s="5" t="s">
        <v>3088</v>
      </c>
      <c r="BF440" s="5">
        <v>2015</v>
      </c>
      <c r="BG440" s="5" t="s">
        <v>127</v>
      </c>
      <c r="BH440" s="5" t="s">
        <v>209</v>
      </c>
      <c r="BI440" s="5" t="s">
        <v>210</v>
      </c>
      <c r="BJ440" s="5">
        <v>2018</v>
      </c>
      <c r="BK440" s="5" t="s">
        <v>127</v>
      </c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 t="s">
        <v>492</v>
      </c>
      <c r="CE440" s="5" t="s">
        <v>3089</v>
      </c>
      <c r="CF440" s="5">
        <v>2019</v>
      </c>
      <c r="CG440" s="5" t="s">
        <v>308</v>
      </c>
      <c r="CH440" s="5">
        <v>2400</v>
      </c>
      <c r="CI440" s="5">
        <v>1633</v>
      </c>
      <c r="CJ440" s="5"/>
      <c r="CK440" s="5"/>
      <c r="CL440" s="5"/>
      <c r="CM440" s="5"/>
      <c r="CN440" s="5"/>
      <c r="CO440" s="5"/>
      <c r="CP440" s="5" t="s">
        <v>117</v>
      </c>
      <c r="CQ440" s="5" t="s">
        <v>134</v>
      </c>
      <c r="CR440" s="5"/>
      <c r="CS440" s="5"/>
      <c r="CT440" s="5"/>
      <c r="CU440" s="5"/>
      <c r="CV440" s="5"/>
    </row>
    <row r="441" spans="1:100" ht="114" x14ac:dyDescent="0.4">
      <c r="A441" s="40">
        <v>437</v>
      </c>
      <c r="B441" s="17">
        <v>438</v>
      </c>
      <c r="C441" s="14">
        <v>23800436</v>
      </c>
      <c r="D441" s="22" t="s">
        <v>3093</v>
      </c>
      <c r="E441" s="22" t="s">
        <v>1080</v>
      </c>
      <c r="F441" s="14" t="s">
        <v>3094</v>
      </c>
      <c r="G441" s="20">
        <v>31738</v>
      </c>
      <c r="H441" s="21" t="s">
        <v>3096</v>
      </c>
      <c r="I441" s="43">
        <v>3429446542</v>
      </c>
      <c r="J441" s="47">
        <v>443</v>
      </c>
      <c r="K441" s="36">
        <v>900</v>
      </c>
      <c r="L441" s="49">
        <f t="shared" si="60"/>
        <v>9.844444444444445</v>
      </c>
      <c r="M441" s="47">
        <v>527</v>
      </c>
      <c r="N441" s="36">
        <v>1100</v>
      </c>
      <c r="O441" s="55">
        <f t="shared" si="61"/>
        <v>9.581818181818182</v>
      </c>
      <c r="P441" s="47">
        <v>277</v>
      </c>
      <c r="Q441" s="36">
        <v>550</v>
      </c>
      <c r="R441" s="55">
        <f t="shared" si="62"/>
        <v>10.072727272727274</v>
      </c>
      <c r="S441" s="47">
        <v>666</v>
      </c>
      <c r="T441" s="36">
        <v>1100</v>
      </c>
      <c r="U441" s="55">
        <f t="shared" si="63"/>
        <v>12.109090909090909</v>
      </c>
      <c r="V441" s="47"/>
      <c r="W441" s="36"/>
      <c r="X441" s="55" t="str">
        <f t="shared" si="64"/>
        <v>0</v>
      </c>
      <c r="Y441" s="47"/>
      <c r="Z441" s="36"/>
      <c r="AA441" s="55" t="str">
        <f t="shared" si="65"/>
        <v>0</v>
      </c>
      <c r="AB441" s="47"/>
      <c r="AC441" s="36"/>
      <c r="AD441" s="55" t="str">
        <f t="shared" si="66"/>
        <v>0</v>
      </c>
      <c r="AE441" s="47"/>
      <c r="AF441" s="36"/>
      <c r="AG441" s="55" t="str">
        <f t="shared" si="67"/>
        <v>0</v>
      </c>
      <c r="AH441" s="60">
        <f t="shared" si="68"/>
        <v>41.608080808080814</v>
      </c>
      <c r="AI441" s="16">
        <v>53</v>
      </c>
      <c r="AJ441" s="61">
        <f t="shared" si="69"/>
        <v>94.608080808080814</v>
      </c>
      <c r="AK441" s="66"/>
      <c r="AL441" s="26"/>
      <c r="AM441" s="67"/>
      <c r="AN441" s="33" t="s">
        <v>3092</v>
      </c>
      <c r="AO441" s="5" t="s">
        <v>3092</v>
      </c>
      <c r="AP441" s="5" t="s">
        <v>262</v>
      </c>
      <c r="AQ441" s="5" t="s">
        <v>619</v>
      </c>
      <c r="AR441" s="5">
        <v>3458102628</v>
      </c>
      <c r="AS441" s="5"/>
      <c r="AT441" s="5"/>
      <c r="AU441" s="5"/>
      <c r="AV441" s="5" t="s">
        <v>4</v>
      </c>
      <c r="AW441" s="5" t="s">
        <v>238</v>
      </c>
      <c r="AX441" s="5">
        <v>2001</v>
      </c>
      <c r="AY441" s="5" t="s">
        <v>125</v>
      </c>
      <c r="AZ441" s="5" t="s">
        <v>204</v>
      </c>
      <c r="BA441" s="5" t="s">
        <v>284</v>
      </c>
      <c r="BB441" s="5">
        <v>2010</v>
      </c>
      <c r="BC441" s="5" t="s">
        <v>125</v>
      </c>
      <c r="BD441" s="5" t="s">
        <v>206</v>
      </c>
      <c r="BE441" s="5" t="s">
        <v>284</v>
      </c>
      <c r="BF441" s="5">
        <v>2017</v>
      </c>
      <c r="BG441" s="5" t="s">
        <v>308</v>
      </c>
      <c r="BH441" s="5" t="s">
        <v>209</v>
      </c>
      <c r="BI441" s="5" t="s">
        <v>210</v>
      </c>
      <c r="BJ441" s="5">
        <v>2020</v>
      </c>
      <c r="BK441" s="5" t="s">
        <v>127</v>
      </c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>
        <v>0</v>
      </c>
      <c r="CI441" s="5">
        <v>0</v>
      </c>
      <c r="CJ441" s="5"/>
      <c r="CK441" s="5"/>
      <c r="CL441" s="5"/>
      <c r="CM441" s="5"/>
      <c r="CN441" s="5"/>
      <c r="CO441" s="5"/>
      <c r="CP441" s="5" t="s">
        <v>117</v>
      </c>
      <c r="CQ441" s="5" t="s">
        <v>134</v>
      </c>
      <c r="CR441" s="5"/>
      <c r="CS441" s="5"/>
      <c r="CT441" s="5"/>
      <c r="CU441" s="5"/>
      <c r="CV441" s="5"/>
    </row>
    <row r="442" spans="1:100" ht="114" x14ac:dyDescent="0.4">
      <c r="A442" s="40">
        <v>438</v>
      </c>
      <c r="B442" s="17">
        <v>437</v>
      </c>
      <c r="C442" s="14">
        <v>23800317</v>
      </c>
      <c r="D442" s="22" t="s">
        <v>3090</v>
      </c>
      <c r="E442" s="22" t="s">
        <v>379</v>
      </c>
      <c r="F442" s="14" t="s">
        <v>3091</v>
      </c>
      <c r="G442" s="20">
        <v>30407</v>
      </c>
      <c r="H442" s="21" t="s">
        <v>3092</v>
      </c>
      <c r="I442" s="43">
        <v>3458102628</v>
      </c>
      <c r="J442" s="47">
        <v>381</v>
      </c>
      <c r="K442" s="36">
        <v>900</v>
      </c>
      <c r="L442" s="49">
        <f t="shared" si="60"/>
        <v>8.4666666666666668</v>
      </c>
      <c r="M442" s="47">
        <v>566</v>
      </c>
      <c r="N442" s="36">
        <v>1100</v>
      </c>
      <c r="O442" s="55">
        <f t="shared" si="61"/>
        <v>10.290909090909091</v>
      </c>
      <c r="P442" s="47">
        <v>711</v>
      </c>
      <c r="Q442" s="36">
        <v>1200</v>
      </c>
      <c r="R442" s="55">
        <f t="shared" si="62"/>
        <v>11.850000000000001</v>
      </c>
      <c r="S442" s="47">
        <v>605</v>
      </c>
      <c r="T442" s="36">
        <v>1100</v>
      </c>
      <c r="U442" s="55">
        <f t="shared" si="63"/>
        <v>11</v>
      </c>
      <c r="V442" s="47"/>
      <c r="W442" s="36"/>
      <c r="X442" s="55" t="str">
        <f t="shared" si="64"/>
        <v>0</v>
      </c>
      <c r="Y442" s="47"/>
      <c r="Z442" s="36"/>
      <c r="AA442" s="55" t="str">
        <f t="shared" si="65"/>
        <v>0</v>
      </c>
      <c r="AB442" s="47"/>
      <c r="AC442" s="36"/>
      <c r="AD442" s="55" t="str">
        <f t="shared" si="66"/>
        <v>0</v>
      </c>
      <c r="AE442" s="47"/>
      <c r="AF442" s="36"/>
      <c r="AG442" s="55" t="str">
        <f t="shared" si="67"/>
        <v>0</v>
      </c>
      <c r="AH442" s="60">
        <f t="shared" si="68"/>
        <v>41.607575757575759</v>
      </c>
      <c r="AI442" s="16">
        <v>53</v>
      </c>
      <c r="AJ442" s="61">
        <f t="shared" si="69"/>
        <v>94.607575757575759</v>
      </c>
      <c r="AK442" s="66"/>
      <c r="AL442" s="26"/>
      <c r="AM442" s="67"/>
      <c r="AN442" s="33" t="s">
        <v>3095</v>
      </c>
      <c r="AO442" s="5" t="s">
        <v>3096</v>
      </c>
      <c r="AP442" s="5" t="s">
        <v>393</v>
      </c>
      <c r="AQ442" s="5" t="s">
        <v>382</v>
      </c>
      <c r="AR442" s="5">
        <v>3429446542</v>
      </c>
      <c r="AS442" s="5">
        <v>3329490971</v>
      </c>
      <c r="AT442" s="5"/>
      <c r="AU442" s="5"/>
      <c r="AV442" s="5" t="s">
        <v>4</v>
      </c>
      <c r="AW442" s="5" t="s">
        <v>238</v>
      </c>
      <c r="AX442" s="5">
        <v>2008</v>
      </c>
      <c r="AY442" s="5" t="s">
        <v>125</v>
      </c>
      <c r="AZ442" s="5" t="s">
        <v>204</v>
      </c>
      <c r="BA442" s="5" t="s">
        <v>238</v>
      </c>
      <c r="BB442" s="5">
        <v>2010</v>
      </c>
      <c r="BC442" s="5" t="s">
        <v>125</v>
      </c>
      <c r="BD442" s="5" t="s">
        <v>206</v>
      </c>
      <c r="BE442" s="5" t="s">
        <v>284</v>
      </c>
      <c r="BF442" s="5">
        <v>2012</v>
      </c>
      <c r="BG442" s="5" t="s">
        <v>127</v>
      </c>
      <c r="BH442" s="5" t="s">
        <v>209</v>
      </c>
      <c r="BI442" s="5" t="s">
        <v>210</v>
      </c>
      <c r="BJ442" s="5">
        <v>2016</v>
      </c>
      <c r="BK442" s="5" t="s">
        <v>127</v>
      </c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>
        <v>0</v>
      </c>
      <c r="CI442" s="5">
        <v>0</v>
      </c>
      <c r="CJ442" s="5"/>
      <c r="CK442" s="5"/>
      <c r="CL442" s="5"/>
      <c r="CM442" s="5"/>
      <c r="CN442" s="5"/>
      <c r="CO442" s="5"/>
      <c r="CP442" s="5"/>
      <c r="CQ442" s="5" t="s">
        <v>134</v>
      </c>
      <c r="CR442" s="5"/>
      <c r="CS442" s="5"/>
      <c r="CT442" s="5"/>
      <c r="CU442" s="5"/>
      <c r="CV442" s="5"/>
    </row>
    <row r="443" spans="1:100" ht="114" x14ac:dyDescent="0.4">
      <c r="A443" s="40">
        <v>439</v>
      </c>
      <c r="B443" s="17">
        <v>439</v>
      </c>
      <c r="C443" s="14">
        <v>23800906</v>
      </c>
      <c r="D443" s="22" t="s">
        <v>3097</v>
      </c>
      <c r="E443" s="22" t="s">
        <v>3098</v>
      </c>
      <c r="F443" s="14" t="s">
        <v>3099</v>
      </c>
      <c r="G443" s="20">
        <v>36539</v>
      </c>
      <c r="H443" s="21" t="s">
        <v>3101</v>
      </c>
      <c r="I443" s="43">
        <v>3422287006</v>
      </c>
      <c r="J443" s="47">
        <v>931</v>
      </c>
      <c r="K443" s="36">
        <v>1100</v>
      </c>
      <c r="L443" s="49">
        <f t="shared" si="60"/>
        <v>16.927272727272726</v>
      </c>
      <c r="M443" s="47">
        <v>866</v>
      </c>
      <c r="N443" s="36">
        <v>1100</v>
      </c>
      <c r="O443" s="55">
        <f t="shared" si="61"/>
        <v>15.745454545454544</v>
      </c>
      <c r="P443" s="47">
        <v>840</v>
      </c>
      <c r="Q443" s="36">
        <v>1300</v>
      </c>
      <c r="R443" s="55">
        <f t="shared" si="62"/>
        <v>12.923076923076923</v>
      </c>
      <c r="S443" s="47"/>
      <c r="T443" s="36"/>
      <c r="U443" s="55" t="str">
        <f t="shared" si="63"/>
        <v>0</v>
      </c>
      <c r="V443" s="47"/>
      <c r="W443" s="36"/>
      <c r="X443" s="55" t="str">
        <f t="shared" si="64"/>
        <v>0</v>
      </c>
      <c r="Y443" s="47"/>
      <c r="Z443" s="36"/>
      <c r="AA443" s="55" t="str">
        <f t="shared" si="65"/>
        <v>0</v>
      </c>
      <c r="AB443" s="47"/>
      <c r="AC443" s="36"/>
      <c r="AD443" s="55" t="str">
        <f t="shared" si="66"/>
        <v>0</v>
      </c>
      <c r="AE443" s="47"/>
      <c r="AF443" s="36"/>
      <c r="AG443" s="55" t="str">
        <f t="shared" si="67"/>
        <v>0</v>
      </c>
      <c r="AH443" s="60">
        <f t="shared" si="68"/>
        <v>45.595804195804192</v>
      </c>
      <c r="AI443" s="16">
        <v>49</v>
      </c>
      <c r="AJ443" s="61">
        <f t="shared" si="69"/>
        <v>94.595804195804192</v>
      </c>
      <c r="AK443" s="66"/>
      <c r="AL443" s="26"/>
      <c r="AM443" s="67"/>
      <c r="AN443" s="33" t="s">
        <v>3100</v>
      </c>
      <c r="AO443" s="5" t="s">
        <v>3101</v>
      </c>
      <c r="AP443" s="5" t="s">
        <v>3102</v>
      </c>
      <c r="AQ443" s="5" t="s">
        <v>1605</v>
      </c>
      <c r="AR443" s="5">
        <v>3422287006</v>
      </c>
      <c r="AS443" s="5">
        <v>3410997355</v>
      </c>
      <c r="AT443" s="5"/>
      <c r="AU443" s="5"/>
      <c r="AV443" s="5" t="s">
        <v>4</v>
      </c>
      <c r="AW443" s="5" t="s">
        <v>3103</v>
      </c>
      <c r="AX443" s="5">
        <v>2016</v>
      </c>
      <c r="AY443" s="5" t="s">
        <v>125</v>
      </c>
      <c r="AZ443" s="5" t="s">
        <v>123</v>
      </c>
      <c r="BA443" s="5" t="s">
        <v>3103</v>
      </c>
      <c r="BB443" s="5">
        <v>2018</v>
      </c>
      <c r="BC443" s="5" t="s">
        <v>125</v>
      </c>
      <c r="BD443" s="5" t="s">
        <v>206</v>
      </c>
      <c r="BE443" s="5" t="s">
        <v>238</v>
      </c>
      <c r="BF443" s="5">
        <v>2020</v>
      </c>
      <c r="BG443" s="5" t="s">
        <v>177</v>
      </c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 t="s">
        <v>131</v>
      </c>
      <c r="CE443" s="5" t="s">
        <v>1432</v>
      </c>
      <c r="CF443" s="5">
        <v>2015</v>
      </c>
      <c r="CG443" s="5" t="s">
        <v>3104</v>
      </c>
      <c r="CH443" s="5">
        <v>300</v>
      </c>
      <c r="CI443" s="5">
        <v>283</v>
      </c>
      <c r="CJ443" s="5"/>
      <c r="CK443" s="5"/>
      <c r="CL443" s="5"/>
      <c r="CM443" s="5"/>
      <c r="CN443" s="5"/>
      <c r="CO443" s="5"/>
      <c r="CP443" s="5"/>
      <c r="CQ443" s="5" t="s">
        <v>134</v>
      </c>
      <c r="CR443" s="5"/>
      <c r="CS443" s="5"/>
      <c r="CT443" s="5"/>
      <c r="CU443" s="5"/>
      <c r="CV443" s="5"/>
    </row>
    <row r="444" spans="1:100" ht="114" x14ac:dyDescent="0.4">
      <c r="A444" s="40">
        <v>440</v>
      </c>
      <c r="B444" s="17">
        <v>440</v>
      </c>
      <c r="C444" s="14">
        <v>23800283</v>
      </c>
      <c r="D444" s="22" t="s">
        <v>3105</v>
      </c>
      <c r="E444" s="22" t="s">
        <v>3106</v>
      </c>
      <c r="F444" s="14" t="s">
        <v>3107</v>
      </c>
      <c r="G444" s="20">
        <v>32889</v>
      </c>
      <c r="H444" s="21" t="s">
        <v>3109</v>
      </c>
      <c r="I444" s="43">
        <v>3428520692</v>
      </c>
      <c r="J444" s="47">
        <v>498</v>
      </c>
      <c r="K444" s="36">
        <v>900</v>
      </c>
      <c r="L444" s="49">
        <f t="shared" si="60"/>
        <v>11.066666666666666</v>
      </c>
      <c r="M444" s="47">
        <v>633</v>
      </c>
      <c r="N444" s="36">
        <v>1100</v>
      </c>
      <c r="O444" s="55">
        <f t="shared" si="61"/>
        <v>11.509090909090908</v>
      </c>
      <c r="P444" s="47">
        <v>789</v>
      </c>
      <c r="Q444" s="36">
        <v>1200</v>
      </c>
      <c r="R444" s="55">
        <f t="shared" si="62"/>
        <v>13.149999999999999</v>
      </c>
      <c r="S444" s="47">
        <v>620</v>
      </c>
      <c r="T444" s="36">
        <v>1100</v>
      </c>
      <c r="U444" s="55">
        <f t="shared" si="63"/>
        <v>11.272727272727272</v>
      </c>
      <c r="V444" s="47"/>
      <c r="W444" s="36"/>
      <c r="X444" s="55" t="str">
        <f t="shared" si="64"/>
        <v>0</v>
      </c>
      <c r="Y444" s="47"/>
      <c r="Z444" s="36"/>
      <c r="AA444" s="55" t="str">
        <f t="shared" si="65"/>
        <v>0</v>
      </c>
      <c r="AB444" s="47">
        <v>1273</v>
      </c>
      <c r="AC444" s="36">
        <v>1800</v>
      </c>
      <c r="AD444" s="55">
        <f t="shared" si="66"/>
        <v>3.536111111111111</v>
      </c>
      <c r="AE444" s="47"/>
      <c r="AF444" s="36"/>
      <c r="AG444" s="55" t="str">
        <f t="shared" si="67"/>
        <v>0</v>
      </c>
      <c r="AH444" s="60">
        <f t="shared" si="68"/>
        <v>50.534595959595954</v>
      </c>
      <c r="AI444" s="16">
        <v>44</v>
      </c>
      <c r="AJ444" s="61">
        <f t="shared" si="69"/>
        <v>94.534595959595947</v>
      </c>
      <c r="AK444" s="66"/>
      <c r="AL444" s="26"/>
      <c r="AM444" s="67"/>
      <c r="AN444" s="33" t="s">
        <v>3108</v>
      </c>
      <c r="AO444" s="5" t="s">
        <v>3109</v>
      </c>
      <c r="AP444" s="5" t="s">
        <v>3110</v>
      </c>
      <c r="AQ444" s="5" t="s">
        <v>1676</v>
      </c>
      <c r="AR444" s="5">
        <v>3428520692</v>
      </c>
      <c r="AS444" s="5">
        <v>3428520692</v>
      </c>
      <c r="AT444" s="5">
        <v>3428520692</v>
      </c>
      <c r="AU444" s="5">
        <v>3428520692</v>
      </c>
      <c r="AV444" s="5" t="s">
        <v>4</v>
      </c>
      <c r="AW444" s="5" t="s">
        <v>3111</v>
      </c>
      <c r="AX444" s="5">
        <v>2008</v>
      </c>
      <c r="AY444" s="5" t="s">
        <v>1242</v>
      </c>
      <c r="AZ444" s="5" t="s">
        <v>204</v>
      </c>
      <c r="BA444" s="5" t="s">
        <v>3112</v>
      </c>
      <c r="BB444" s="5">
        <v>2010</v>
      </c>
      <c r="BC444" s="5" t="s">
        <v>1242</v>
      </c>
      <c r="BD444" s="5" t="s">
        <v>206</v>
      </c>
      <c r="BE444" s="5" t="s">
        <v>238</v>
      </c>
      <c r="BF444" s="5">
        <v>2014</v>
      </c>
      <c r="BG444" s="5" t="s">
        <v>308</v>
      </c>
      <c r="BH444" s="5" t="s">
        <v>209</v>
      </c>
      <c r="BI444" s="5" t="s">
        <v>210</v>
      </c>
      <c r="BJ444" s="5">
        <v>2017</v>
      </c>
      <c r="BK444" s="5" t="s">
        <v>3113</v>
      </c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 t="s">
        <v>128</v>
      </c>
      <c r="BW444" s="5" t="s">
        <v>3114</v>
      </c>
      <c r="BX444" s="5">
        <v>2019</v>
      </c>
      <c r="BY444" s="5" t="s">
        <v>308</v>
      </c>
      <c r="BZ444" s="5"/>
      <c r="CA444" s="5"/>
      <c r="CB444" s="5"/>
      <c r="CC444" s="5"/>
      <c r="CD444" s="5" t="s">
        <v>295</v>
      </c>
      <c r="CE444" s="5" t="s">
        <v>775</v>
      </c>
      <c r="CF444" s="5">
        <v>2019</v>
      </c>
      <c r="CG444" s="5" t="s">
        <v>3115</v>
      </c>
      <c r="CH444" s="5">
        <v>300</v>
      </c>
      <c r="CI444" s="5">
        <v>280</v>
      </c>
      <c r="CJ444" s="5" t="s">
        <v>534</v>
      </c>
      <c r="CK444" s="5" t="s">
        <v>527</v>
      </c>
      <c r="CL444" s="5">
        <v>2015</v>
      </c>
      <c r="CM444" s="5" t="s">
        <v>3116</v>
      </c>
      <c r="CN444" s="5">
        <v>1200</v>
      </c>
      <c r="CO444" s="5">
        <v>696</v>
      </c>
      <c r="CP444" s="5" t="s">
        <v>117</v>
      </c>
      <c r="CQ444" s="5"/>
      <c r="CR444" s="5"/>
      <c r="CS444" s="5"/>
      <c r="CT444" s="5"/>
      <c r="CU444" s="5"/>
      <c r="CV444" s="5"/>
    </row>
    <row r="445" spans="1:100" ht="114" x14ac:dyDescent="0.4">
      <c r="A445" s="40">
        <v>441</v>
      </c>
      <c r="B445" s="17">
        <v>441</v>
      </c>
      <c r="C445" s="14">
        <v>23800548</v>
      </c>
      <c r="D445" s="22" t="s">
        <v>1230</v>
      </c>
      <c r="E445" s="22" t="s">
        <v>3117</v>
      </c>
      <c r="F445" s="14" t="s">
        <v>3118</v>
      </c>
      <c r="G445" s="20">
        <v>35867</v>
      </c>
      <c r="H445" s="21" t="s">
        <v>3120</v>
      </c>
      <c r="I445" s="43">
        <v>3400092489</v>
      </c>
      <c r="J445" s="47">
        <v>680</v>
      </c>
      <c r="K445" s="36">
        <v>1100</v>
      </c>
      <c r="L445" s="49">
        <f t="shared" si="60"/>
        <v>12.363636363636363</v>
      </c>
      <c r="M445" s="47">
        <v>573</v>
      </c>
      <c r="N445" s="36">
        <v>1100</v>
      </c>
      <c r="O445" s="55">
        <f t="shared" si="61"/>
        <v>10.418181818181818</v>
      </c>
      <c r="P445" s="47">
        <v>698</v>
      </c>
      <c r="Q445" s="36">
        <v>1100</v>
      </c>
      <c r="R445" s="55">
        <f t="shared" si="62"/>
        <v>12.690909090909091</v>
      </c>
      <c r="S445" s="47"/>
      <c r="T445" s="36"/>
      <c r="U445" s="55" t="str">
        <f t="shared" si="63"/>
        <v>0</v>
      </c>
      <c r="V445" s="47"/>
      <c r="W445" s="36"/>
      <c r="X445" s="55" t="str">
        <f t="shared" si="64"/>
        <v>0</v>
      </c>
      <c r="Y445" s="47"/>
      <c r="Z445" s="36"/>
      <c r="AA445" s="55" t="str">
        <f t="shared" si="65"/>
        <v>0</v>
      </c>
      <c r="AB445" s="47"/>
      <c r="AC445" s="36"/>
      <c r="AD445" s="55" t="str">
        <f t="shared" si="66"/>
        <v>0</v>
      </c>
      <c r="AE445" s="47"/>
      <c r="AF445" s="36"/>
      <c r="AG445" s="55" t="str">
        <f t="shared" si="67"/>
        <v>0</v>
      </c>
      <c r="AH445" s="60">
        <f t="shared" si="68"/>
        <v>35.472727272727269</v>
      </c>
      <c r="AI445" s="16">
        <v>59</v>
      </c>
      <c r="AJ445" s="61">
        <f t="shared" si="69"/>
        <v>94.472727272727269</v>
      </c>
      <c r="AK445" s="66"/>
      <c r="AL445" s="26"/>
      <c r="AM445" s="67"/>
      <c r="AN445" s="33" t="s">
        <v>3119</v>
      </c>
      <c r="AO445" s="5" t="s">
        <v>3120</v>
      </c>
      <c r="AP445" s="5" t="s">
        <v>193</v>
      </c>
      <c r="AQ445" s="5" t="s">
        <v>220</v>
      </c>
      <c r="AR445" s="5">
        <v>3400092489</v>
      </c>
      <c r="AS445" s="5"/>
      <c r="AT445" s="5"/>
      <c r="AU445" s="5"/>
      <c r="AV445" s="5" t="s">
        <v>4</v>
      </c>
      <c r="AW445" s="5" t="s">
        <v>121</v>
      </c>
      <c r="AX445" s="5">
        <v>2015</v>
      </c>
      <c r="AY445" s="5" t="s">
        <v>125</v>
      </c>
      <c r="AZ445" s="5" t="s">
        <v>204</v>
      </c>
      <c r="BA445" s="5" t="s">
        <v>569</v>
      </c>
      <c r="BB445" s="5">
        <v>2017</v>
      </c>
      <c r="BC445" s="5" t="s">
        <v>125</v>
      </c>
      <c r="BD445" s="5" t="s">
        <v>206</v>
      </c>
      <c r="BE445" s="5" t="s">
        <v>238</v>
      </c>
      <c r="BF445" s="5">
        <v>2019</v>
      </c>
      <c r="BG445" s="5" t="s">
        <v>308</v>
      </c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 t="s">
        <v>131</v>
      </c>
      <c r="CE445" s="5" t="s">
        <v>396</v>
      </c>
      <c r="CF445" s="5">
        <v>2017</v>
      </c>
      <c r="CG445" s="5" t="s">
        <v>361</v>
      </c>
      <c r="CH445" s="5">
        <v>600</v>
      </c>
      <c r="CI445" s="5">
        <v>519</v>
      </c>
      <c r="CJ445" s="5"/>
      <c r="CK445" s="5"/>
      <c r="CL445" s="5"/>
      <c r="CM445" s="5"/>
      <c r="CN445" s="5"/>
      <c r="CO445" s="5"/>
      <c r="CP445" s="5" t="s">
        <v>117</v>
      </c>
      <c r="CQ445" s="5" t="s">
        <v>134</v>
      </c>
      <c r="CR445" s="5"/>
      <c r="CS445" s="5"/>
      <c r="CT445" s="5"/>
      <c r="CU445" s="5"/>
      <c r="CV445" s="5"/>
    </row>
    <row r="446" spans="1:100" ht="135" x14ac:dyDescent="0.4">
      <c r="A446" s="40">
        <v>442</v>
      </c>
      <c r="B446" s="17">
        <v>442</v>
      </c>
      <c r="C446" s="14">
        <v>23800544</v>
      </c>
      <c r="D446" s="22" t="s">
        <v>3121</v>
      </c>
      <c r="E446" s="22" t="s">
        <v>3122</v>
      </c>
      <c r="F446" s="14" t="s">
        <v>3123</v>
      </c>
      <c r="G446" s="20">
        <v>35106</v>
      </c>
      <c r="H446" s="21" t="s">
        <v>3124</v>
      </c>
      <c r="I446" s="43">
        <v>3469838776</v>
      </c>
      <c r="J446" s="47">
        <v>543</v>
      </c>
      <c r="K446" s="36">
        <v>1050</v>
      </c>
      <c r="L446" s="49">
        <f t="shared" si="60"/>
        <v>10.342857142857142</v>
      </c>
      <c r="M446" s="47">
        <v>658</v>
      </c>
      <c r="N446" s="36">
        <v>1100</v>
      </c>
      <c r="O446" s="55">
        <f t="shared" si="61"/>
        <v>11.963636363636363</v>
      </c>
      <c r="P446" s="47">
        <v>306</v>
      </c>
      <c r="Q446" s="36">
        <v>550</v>
      </c>
      <c r="R446" s="55">
        <f t="shared" si="62"/>
        <v>11.127272727272729</v>
      </c>
      <c r="S446" s="47"/>
      <c r="T446" s="36"/>
      <c r="U446" s="55" t="str">
        <f t="shared" si="63"/>
        <v>0</v>
      </c>
      <c r="V446" s="47"/>
      <c r="W446" s="36"/>
      <c r="X446" s="55" t="str">
        <f t="shared" si="64"/>
        <v>0</v>
      </c>
      <c r="Y446" s="47"/>
      <c r="Z446" s="36"/>
      <c r="AA446" s="55" t="str">
        <f t="shared" si="65"/>
        <v>0</v>
      </c>
      <c r="AB446" s="47"/>
      <c r="AC446" s="36"/>
      <c r="AD446" s="55" t="str">
        <f t="shared" si="66"/>
        <v>0</v>
      </c>
      <c r="AE446" s="47"/>
      <c r="AF446" s="36"/>
      <c r="AG446" s="55" t="str">
        <f t="shared" si="67"/>
        <v>0</v>
      </c>
      <c r="AH446" s="60">
        <f t="shared" si="68"/>
        <v>33.433766233766235</v>
      </c>
      <c r="AI446" s="16">
        <v>61</v>
      </c>
      <c r="AJ446" s="61">
        <f t="shared" si="69"/>
        <v>94.433766233766235</v>
      </c>
      <c r="AK446" s="66"/>
      <c r="AL446" s="26"/>
      <c r="AM446" s="67"/>
      <c r="AN446" s="33" t="s">
        <v>3124</v>
      </c>
      <c r="AO446" s="5" t="s">
        <v>3124</v>
      </c>
      <c r="AP446" s="5" t="s">
        <v>1487</v>
      </c>
      <c r="AQ446" s="5" t="s">
        <v>842</v>
      </c>
      <c r="AR446" s="5">
        <v>3469838776</v>
      </c>
      <c r="AS446" s="5">
        <v>3456056573</v>
      </c>
      <c r="AT446" s="5"/>
      <c r="AU446" s="5"/>
      <c r="AV446" s="5" t="s">
        <v>4</v>
      </c>
      <c r="AW446" s="5" t="s">
        <v>121</v>
      </c>
      <c r="AX446" s="5">
        <v>2012</v>
      </c>
      <c r="AY446" s="5" t="s">
        <v>125</v>
      </c>
      <c r="AZ446" s="5" t="s">
        <v>204</v>
      </c>
      <c r="BA446" s="5" t="s">
        <v>284</v>
      </c>
      <c r="BB446" s="5">
        <v>2014</v>
      </c>
      <c r="BC446" s="5" t="s">
        <v>125</v>
      </c>
      <c r="BD446" s="5" t="s">
        <v>206</v>
      </c>
      <c r="BE446" s="5" t="s">
        <v>238</v>
      </c>
      <c r="BF446" s="5">
        <v>2019</v>
      </c>
      <c r="BG446" s="5" t="s">
        <v>127</v>
      </c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 t="s">
        <v>131</v>
      </c>
      <c r="CE446" s="5" t="s">
        <v>3125</v>
      </c>
      <c r="CF446" s="5">
        <v>2013</v>
      </c>
      <c r="CG446" s="5" t="s">
        <v>407</v>
      </c>
      <c r="CH446" s="5">
        <v>100</v>
      </c>
      <c r="CI446" s="5">
        <v>92</v>
      </c>
      <c r="CJ446" s="5"/>
      <c r="CK446" s="5"/>
      <c r="CL446" s="5"/>
      <c r="CM446" s="5"/>
      <c r="CN446" s="5"/>
      <c r="CO446" s="5"/>
      <c r="CP446" s="5" t="s">
        <v>117</v>
      </c>
      <c r="CQ446" s="5" t="s">
        <v>134</v>
      </c>
      <c r="CR446" s="5"/>
      <c r="CS446" s="5"/>
      <c r="CT446" s="5"/>
      <c r="CU446" s="5"/>
      <c r="CV446" s="5"/>
    </row>
    <row r="447" spans="1:100" ht="120" x14ac:dyDescent="0.4">
      <c r="A447" s="40">
        <v>443</v>
      </c>
      <c r="B447" s="17">
        <v>443</v>
      </c>
      <c r="C447" s="14">
        <v>23800896</v>
      </c>
      <c r="D447" s="22" t="s">
        <v>3126</v>
      </c>
      <c r="E447" s="22" t="s">
        <v>1230</v>
      </c>
      <c r="F447" s="14" t="s">
        <v>3127</v>
      </c>
      <c r="G447" s="20">
        <v>34750</v>
      </c>
      <c r="H447" s="21" t="s">
        <v>3128</v>
      </c>
      <c r="I447" s="43">
        <v>3408029340</v>
      </c>
      <c r="J447" s="47">
        <v>746</v>
      </c>
      <c r="K447" s="36">
        <v>1050</v>
      </c>
      <c r="L447" s="49">
        <f t="shared" si="60"/>
        <v>14.209523809523809</v>
      </c>
      <c r="M447" s="47">
        <v>729</v>
      </c>
      <c r="N447" s="36">
        <v>1100</v>
      </c>
      <c r="O447" s="55">
        <f t="shared" si="61"/>
        <v>13.254545454545454</v>
      </c>
      <c r="P447" s="47">
        <v>355</v>
      </c>
      <c r="Q447" s="36">
        <v>550</v>
      </c>
      <c r="R447" s="55">
        <f t="shared" si="62"/>
        <v>12.90909090909091</v>
      </c>
      <c r="S447" s="47"/>
      <c r="T447" s="36"/>
      <c r="U447" s="55" t="str">
        <f t="shared" si="63"/>
        <v>0</v>
      </c>
      <c r="V447" s="47"/>
      <c r="W447" s="36"/>
      <c r="X447" s="55" t="str">
        <f t="shared" si="64"/>
        <v>0</v>
      </c>
      <c r="Y447" s="47"/>
      <c r="Z447" s="36"/>
      <c r="AA447" s="55" t="str">
        <f t="shared" si="65"/>
        <v>0</v>
      </c>
      <c r="AB447" s="47"/>
      <c r="AC447" s="36"/>
      <c r="AD447" s="55" t="str">
        <f t="shared" si="66"/>
        <v>0</v>
      </c>
      <c r="AE447" s="47"/>
      <c r="AF447" s="36"/>
      <c r="AG447" s="55" t="str">
        <f t="shared" si="67"/>
        <v>0</v>
      </c>
      <c r="AH447" s="60">
        <f t="shared" si="68"/>
        <v>40.373160173160173</v>
      </c>
      <c r="AI447" s="16">
        <v>54</v>
      </c>
      <c r="AJ447" s="61">
        <f t="shared" si="69"/>
        <v>94.373160173160173</v>
      </c>
      <c r="AK447" s="66"/>
      <c r="AL447" s="26"/>
      <c r="AM447" s="67"/>
      <c r="AN447" s="33" t="s">
        <v>3128</v>
      </c>
      <c r="AO447" s="5" t="s">
        <v>3128</v>
      </c>
      <c r="AP447" s="5" t="s">
        <v>341</v>
      </c>
      <c r="AQ447" s="5" t="s">
        <v>341</v>
      </c>
      <c r="AR447" s="5">
        <v>3408029340</v>
      </c>
      <c r="AS447" s="5"/>
      <c r="AT447" s="5"/>
      <c r="AU447" s="5"/>
      <c r="AV447" s="5" t="s">
        <v>4</v>
      </c>
      <c r="AW447" s="5" t="s">
        <v>587</v>
      </c>
      <c r="AX447" s="5">
        <v>2011</v>
      </c>
      <c r="AY447" s="5" t="s">
        <v>125</v>
      </c>
      <c r="AZ447" s="5" t="s">
        <v>204</v>
      </c>
      <c r="BA447" s="5" t="s">
        <v>3129</v>
      </c>
      <c r="BB447" s="5">
        <v>2014</v>
      </c>
      <c r="BC447" s="5" t="s">
        <v>125</v>
      </c>
      <c r="BD447" s="5" t="s">
        <v>206</v>
      </c>
      <c r="BE447" s="5" t="s">
        <v>238</v>
      </c>
      <c r="BF447" s="5">
        <v>2018</v>
      </c>
      <c r="BG447" s="5" t="s">
        <v>127</v>
      </c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 t="s">
        <v>131</v>
      </c>
      <c r="CE447" s="5" t="s">
        <v>3130</v>
      </c>
      <c r="CF447" s="5">
        <v>2010</v>
      </c>
      <c r="CG447" s="5" t="s">
        <v>3131</v>
      </c>
      <c r="CH447" s="5">
        <v>100</v>
      </c>
      <c r="CI447" s="5">
        <v>100</v>
      </c>
      <c r="CJ447" s="5"/>
      <c r="CK447" s="5"/>
      <c r="CL447" s="5"/>
      <c r="CM447" s="5"/>
      <c r="CN447" s="5"/>
      <c r="CO447" s="5"/>
      <c r="CP447" s="5" t="s">
        <v>117</v>
      </c>
      <c r="CQ447" s="5" t="s">
        <v>134</v>
      </c>
      <c r="CR447" s="5"/>
      <c r="CS447" s="5"/>
      <c r="CT447" s="5"/>
      <c r="CU447" s="5"/>
      <c r="CV447" s="5"/>
    </row>
    <row r="448" spans="1:100" ht="114" x14ac:dyDescent="0.4">
      <c r="A448" s="40">
        <v>444</v>
      </c>
      <c r="B448" s="17">
        <v>444</v>
      </c>
      <c r="C448" s="14">
        <v>23800905</v>
      </c>
      <c r="D448" s="22" t="s">
        <v>3132</v>
      </c>
      <c r="E448" s="22" t="s">
        <v>3133</v>
      </c>
      <c r="F448" s="14" t="s">
        <v>3134</v>
      </c>
      <c r="G448" s="20">
        <v>31138</v>
      </c>
      <c r="H448" s="21" t="s">
        <v>3135</v>
      </c>
      <c r="I448" s="43">
        <v>3449780330</v>
      </c>
      <c r="J448" s="47">
        <v>542</v>
      </c>
      <c r="K448" s="36">
        <v>850</v>
      </c>
      <c r="L448" s="49">
        <f t="shared" si="60"/>
        <v>12.752941176470589</v>
      </c>
      <c r="M448" s="47">
        <v>672</v>
      </c>
      <c r="N448" s="36">
        <v>1100</v>
      </c>
      <c r="O448" s="55">
        <f t="shared" si="61"/>
        <v>12.218181818181819</v>
      </c>
      <c r="P448" s="47">
        <v>313</v>
      </c>
      <c r="Q448" s="36">
        <v>550</v>
      </c>
      <c r="R448" s="55">
        <f t="shared" si="62"/>
        <v>11.381818181818183</v>
      </c>
      <c r="S448" s="47"/>
      <c r="T448" s="36"/>
      <c r="U448" s="55" t="str">
        <f t="shared" si="63"/>
        <v>0</v>
      </c>
      <c r="V448" s="47"/>
      <c r="W448" s="36"/>
      <c r="X448" s="55" t="str">
        <f t="shared" si="64"/>
        <v>0</v>
      </c>
      <c r="Y448" s="47"/>
      <c r="Z448" s="36"/>
      <c r="AA448" s="55" t="str">
        <f t="shared" si="65"/>
        <v>0</v>
      </c>
      <c r="AB448" s="47"/>
      <c r="AC448" s="36"/>
      <c r="AD448" s="55" t="str">
        <f t="shared" si="66"/>
        <v>0</v>
      </c>
      <c r="AE448" s="47"/>
      <c r="AF448" s="36"/>
      <c r="AG448" s="55" t="str">
        <f t="shared" si="67"/>
        <v>0</v>
      </c>
      <c r="AH448" s="60">
        <f t="shared" si="68"/>
        <v>36.352941176470594</v>
      </c>
      <c r="AI448" s="16">
        <v>58</v>
      </c>
      <c r="AJ448" s="61">
        <f t="shared" si="69"/>
        <v>94.352941176470594</v>
      </c>
      <c r="AK448" s="66"/>
      <c r="AL448" s="26"/>
      <c r="AM448" s="67"/>
      <c r="AN448" s="33" t="s">
        <v>3135</v>
      </c>
      <c r="AO448" s="5" t="s">
        <v>3135</v>
      </c>
      <c r="AP448" s="5" t="s">
        <v>262</v>
      </c>
      <c r="AQ448" s="5" t="s">
        <v>233</v>
      </c>
      <c r="AR448" s="5">
        <v>3449780330</v>
      </c>
      <c r="AS448" s="5"/>
      <c r="AT448" s="5"/>
      <c r="AU448" s="5"/>
      <c r="AV448" s="5" t="s">
        <v>4</v>
      </c>
      <c r="AW448" s="5" t="s">
        <v>121</v>
      </c>
      <c r="AX448" s="5">
        <v>2003</v>
      </c>
      <c r="AY448" s="5" t="s">
        <v>264</v>
      </c>
      <c r="AZ448" s="5" t="s">
        <v>204</v>
      </c>
      <c r="BA448" s="5" t="s">
        <v>238</v>
      </c>
      <c r="BB448" s="5">
        <v>2009</v>
      </c>
      <c r="BC448" s="5" t="s">
        <v>264</v>
      </c>
      <c r="BD448" s="5" t="s">
        <v>206</v>
      </c>
      <c r="BE448" s="5" t="s">
        <v>238</v>
      </c>
      <c r="BF448" s="5">
        <v>2020</v>
      </c>
      <c r="BG448" s="5" t="s">
        <v>1663</v>
      </c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>
        <v>0</v>
      </c>
      <c r="CI448" s="5">
        <v>0</v>
      </c>
      <c r="CJ448" s="5"/>
      <c r="CK448" s="5"/>
      <c r="CL448" s="5"/>
      <c r="CM448" s="5"/>
      <c r="CN448" s="5"/>
      <c r="CO448" s="5"/>
      <c r="CP448" s="5" t="s">
        <v>117</v>
      </c>
      <c r="CQ448" s="5" t="s">
        <v>134</v>
      </c>
      <c r="CR448" s="5"/>
      <c r="CS448" s="5"/>
      <c r="CT448" s="5"/>
      <c r="CU448" s="5"/>
      <c r="CV448" s="5"/>
    </row>
    <row r="449" spans="1:100" ht="114" x14ac:dyDescent="0.4">
      <c r="A449" s="40">
        <v>445</v>
      </c>
      <c r="B449" s="17">
        <v>445</v>
      </c>
      <c r="C449" s="14">
        <v>23800591</v>
      </c>
      <c r="D449" s="22" t="s">
        <v>1291</v>
      </c>
      <c r="E449" s="22" t="s">
        <v>3136</v>
      </c>
      <c r="F449" s="14" t="s">
        <v>3137</v>
      </c>
      <c r="G449" s="20">
        <v>33970</v>
      </c>
      <c r="H449" s="21" t="s">
        <v>3138</v>
      </c>
      <c r="I449" s="43">
        <v>3449689002</v>
      </c>
      <c r="J449" s="47">
        <v>622</v>
      </c>
      <c r="K449" s="36">
        <v>1050</v>
      </c>
      <c r="L449" s="49">
        <f t="shared" si="60"/>
        <v>11.847619047619046</v>
      </c>
      <c r="M449" s="47">
        <v>679</v>
      </c>
      <c r="N449" s="36">
        <v>1100</v>
      </c>
      <c r="O449" s="55">
        <f t="shared" si="61"/>
        <v>12.345454545454546</v>
      </c>
      <c r="P449" s="47">
        <v>330</v>
      </c>
      <c r="Q449" s="36">
        <v>550</v>
      </c>
      <c r="R449" s="55">
        <f t="shared" si="62"/>
        <v>12</v>
      </c>
      <c r="S449" s="47"/>
      <c r="T449" s="36"/>
      <c r="U449" s="55" t="str">
        <f t="shared" si="63"/>
        <v>0</v>
      </c>
      <c r="V449" s="47"/>
      <c r="W449" s="36"/>
      <c r="X449" s="55" t="str">
        <f t="shared" si="64"/>
        <v>0</v>
      </c>
      <c r="Y449" s="47"/>
      <c r="Z449" s="36"/>
      <c r="AA449" s="55" t="str">
        <f t="shared" si="65"/>
        <v>0</v>
      </c>
      <c r="AB449" s="47"/>
      <c r="AC449" s="36"/>
      <c r="AD449" s="55" t="str">
        <f t="shared" si="66"/>
        <v>0</v>
      </c>
      <c r="AE449" s="47"/>
      <c r="AF449" s="36"/>
      <c r="AG449" s="55" t="str">
        <f t="shared" si="67"/>
        <v>0</v>
      </c>
      <c r="AH449" s="60">
        <f t="shared" si="68"/>
        <v>36.193073593073592</v>
      </c>
      <c r="AI449" s="16">
        <v>58</v>
      </c>
      <c r="AJ449" s="61">
        <f t="shared" si="69"/>
        <v>94.193073593073592</v>
      </c>
      <c r="AK449" s="66"/>
      <c r="AL449" s="26"/>
      <c r="AM449" s="67"/>
      <c r="AN449" s="33" t="s">
        <v>3109</v>
      </c>
      <c r="AO449" s="5" t="s">
        <v>3138</v>
      </c>
      <c r="AP449" s="5" t="s">
        <v>3110</v>
      </c>
      <c r="AQ449" s="5" t="s">
        <v>1676</v>
      </c>
      <c r="AR449" s="5">
        <v>3449689002</v>
      </c>
      <c r="AS449" s="5">
        <v>3449689002</v>
      </c>
      <c r="AT449" s="5">
        <v>3449689002</v>
      </c>
      <c r="AU449" s="5">
        <v>3449689002</v>
      </c>
      <c r="AV449" s="5" t="s">
        <v>4</v>
      </c>
      <c r="AW449" s="5" t="s">
        <v>3139</v>
      </c>
      <c r="AX449" s="5">
        <v>2013</v>
      </c>
      <c r="AY449" s="5" t="s">
        <v>1242</v>
      </c>
      <c r="AZ449" s="5" t="s">
        <v>204</v>
      </c>
      <c r="BA449" s="5" t="s">
        <v>3112</v>
      </c>
      <c r="BB449" s="5">
        <v>2015</v>
      </c>
      <c r="BC449" s="5" t="s">
        <v>1242</v>
      </c>
      <c r="BD449" s="5" t="s">
        <v>206</v>
      </c>
      <c r="BE449" s="5" t="s">
        <v>238</v>
      </c>
      <c r="BF449" s="5">
        <v>2020</v>
      </c>
      <c r="BG449" s="5" t="s">
        <v>127</v>
      </c>
      <c r="BH449" s="5"/>
      <c r="BI449" s="5" t="s">
        <v>210</v>
      </c>
      <c r="BJ449" s="5">
        <v>2016</v>
      </c>
      <c r="BK449" s="5" t="s">
        <v>3140</v>
      </c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 t="s">
        <v>295</v>
      </c>
      <c r="CE449" s="5" t="s">
        <v>775</v>
      </c>
      <c r="CF449" s="5">
        <v>2008</v>
      </c>
      <c r="CG449" s="5" t="s">
        <v>3141</v>
      </c>
      <c r="CH449" s="5">
        <v>600</v>
      </c>
      <c r="CI449" s="5">
        <v>545</v>
      </c>
      <c r="CJ449" s="5" t="s">
        <v>534</v>
      </c>
      <c r="CK449" s="5" t="s">
        <v>527</v>
      </c>
      <c r="CL449" s="5">
        <v>2016</v>
      </c>
      <c r="CM449" s="5" t="s">
        <v>3116</v>
      </c>
      <c r="CN449" s="5">
        <v>1200</v>
      </c>
      <c r="CO449" s="5">
        <v>932</v>
      </c>
      <c r="CP449" s="5" t="s">
        <v>117</v>
      </c>
      <c r="CQ449" s="5"/>
      <c r="CR449" s="5"/>
      <c r="CS449" s="5"/>
      <c r="CT449" s="5"/>
      <c r="CU449" s="5"/>
      <c r="CV449" s="5"/>
    </row>
    <row r="450" spans="1:100" ht="114" x14ac:dyDescent="0.4">
      <c r="A450" s="40">
        <v>446</v>
      </c>
      <c r="B450" s="17">
        <v>446</v>
      </c>
      <c r="C450" s="14">
        <v>23800795</v>
      </c>
      <c r="D450" s="22" t="s">
        <v>3142</v>
      </c>
      <c r="E450" s="22" t="s">
        <v>3143</v>
      </c>
      <c r="F450" s="14" t="s">
        <v>3144</v>
      </c>
      <c r="G450" s="20">
        <v>32203</v>
      </c>
      <c r="H450" s="21" t="s">
        <v>3145</v>
      </c>
      <c r="I450" s="43">
        <v>3449594971</v>
      </c>
      <c r="J450" s="47">
        <v>406</v>
      </c>
      <c r="K450" s="36">
        <v>850</v>
      </c>
      <c r="L450" s="49">
        <f t="shared" si="60"/>
        <v>9.552941176470588</v>
      </c>
      <c r="M450" s="47">
        <v>506</v>
      </c>
      <c r="N450" s="36">
        <v>1100</v>
      </c>
      <c r="O450" s="55">
        <f t="shared" si="61"/>
        <v>9.2000000000000011</v>
      </c>
      <c r="P450" s="47"/>
      <c r="Q450" s="36"/>
      <c r="R450" s="55" t="str">
        <f t="shared" si="62"/>
        <v>0</v>
      </c>
      <c r="S450" s="47">
        <v>854</v>
      </c>
      <c r="T450" s="36">
        <v>1200</v>
      </c>
      <c r="U450" s="55">
        <f t="shared" si="63"/>
        <v>14.233333333333334</v>
      </c>
      <c r="V450" s="47"/>
      <c r="W450" s="36"/>
      <c r="X450" s="55" t="str">
        <f t="shared" si="64"/>
        <v>0</v>
      </c>
      <c r="Y450" s="47"/>
      <c r="Z450" s="36"/>
      <c r="AA450" s="55" t="str">
        <f t="shared" si="65"/>
        <v>0</v>
      </c>
      <c r="AB450" s="47"/>
      <c r="AC450" s="36"/>
      <c r="AD450" s="55" t="str">
        <f t="shared" si="66"/>
        <v>0</v>
      </c>
      <c r="AE450" s="47"/>
      <c r="AF450" s="36"/>
      <c r="AG450" s="55" t="str">
        <f t="shared" si="67"/>
        <v>0</v>
      </c>
      <c r="AH450" s="60">
        <f t="shared" si="68"/>
        <v>32.98627450980392</v>
      </c>
      <c r="AI450" s="16">
        <v>61</v>
      </c>
      <c r="AJ450" s="61">
        <f t="shared" si="69"/>
        <v>93.98627450980392</v>
      </c>
      <c r="AK450" s="66"/>
      <c r="AL450" s="26"/>
      <c r="AM450" s="67"/>
      <c r="AN450" s="33" t="s">
        <v>3145</v>
      </c>
      <c r="AO450" s="5" t="s">
        <v>3145</v>
      </c>
      <c r="AP450" s="5" t="s">
        <v>193</v>
      </c>
      <c r="AQ450" s="5" t="s">
        <v>367</v>
      </c>
      <c r="AR450" s="5">
        <v>3449594971</v>
      </c>
      <c r="AS450" s="5"/>
      <c r="AT450" s="5"/>
      <c r="AU450" s="5"/>
      <c r="AV450" s="5" t="s">
        <v>4</v>
      </c>
      <c r="AW450" s="5" t="s">
        <v>238</v>
      </c>
      <c r="AX450" s="5">
        <v>2004</v>
      </c>
      <c r="AY450" s="5" t="s">
        <v>125</v>
      </c>
      <c r="AZ450" s="5" t="s">
        <v>204</v>
      </c>
      <c r="BA450" s="5" t="s">
        <v>238</v>
      </c>
      <c r="BB450" s="5">
        <v>2007</v>
      </c>
      <c r="BC450" s="5" t="s">
        <v>125</v>
      </c>
      <c r="BD450" s="5"/>
      <c r="BE450" s="5"/>
      <c r="BF450" s="5"/>
      <c r="BG450" s="5"/>
      <c r="BH450" s="5" t="s">
        <v>209</v>
      </c>
      <c r="BI450" s="5" t="s">
        <v>3146</v>
      </c>
      <c r="BJ450" s="5">
        <v>2015</v>
      </c>
      <c r="BK450" s="5" t="s">
        <v>155</v>
      </c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 t="s">
        <v>131</v>
      </c>
      <c r="CE450" s="5" t="s">
        <v>532</v>
      </c>
      <c r="CF450" s="5">
        <v>2007</v>
      </c>
      <c r="CG450" s="5" t="s">
        <v>155</v>
      </c>
      <c r="CH450" s="5">
        <v>300</v>
      </c>
      <c r="CI450" s="5">
        <v>247</v>
      </c>
      <c r="CJ450" s="5"/>
      <c r="CK450" s="5"/>
      <c r="CL450" s="5"/>
      <c r="CM450" s="5"/>
      <c r="CN450" s="5"/>
      <c r="CO450" s="5"/>
      <c r="CP450" s="5"/>
      <c r="CQ450" s="5" t="s">
        <v>134</v>
      </c>
      <c r="CR450" s="5"/>
      <c r="CS450" s="5"/>
      <c r="CT450" s="5"/>
      <c r="CU450" s="5"/>
      <c r="CV450" s="5"/>
    </row>
    <row r="451" spans="1:100" ht="114" x14ac:dyDescent="0.4">
      <c r="A451" s="40">
        <v>447</v>
      </c>
      <c r="B451" s="17">
        <v>447</v>
      </c>
      <c r="C451" s="14">
        <v>23800464</v>
      </c>
      <c r="D451" s="22" t="s">
        <v>3147</v>
      </c>
      <c r="E451" s="22" t="s">
        <v>3148</v>
      </c>
      <c r="F451" s="14" t="s">
        <v>3149</v>
      </c>
      <c r="G451" s="20">
        <v>32628</v>
      </c>
      <c r="H451" s="21" t="s">
        <v>2687</v>
      </c>
      <c r="I451" s="43">
        <v>3409890467</v>
      </c>
      <c r="J451" s="47">
        <v>559</v>
      </c>
      <c r="K451" s="36">
        <v>1050</v>
      </c>
      <c r="L451" s="49">
        <f t="shared" si="60"/>
        <v>10.647619047619049</v>
      </c>
      <c r="M451" s="47">
        <v>178</v>
      </c>
      <c r="N451" s="36">
        <v>450</v>
      </c>
      <c r="O451" s="55">
        <f t="shared" si="61"/>
        <v>7.9111111111111114</v>
      </c>
      <c r="P451" s="47">
        <v>312</v>
      </c>
      <c r="Q451" s="36">
        <v>600</v>
      </c>
      <c r="R451" s="55">
        <f t="shared" si="62"/>
        <v>10.4</v>
      </c>
      <c r="S451" s="47">
        <v>600</v>
      </c>
      <c r="T451" s="36">
        <v>1200</v>
      </c>
      <c r="U451" s="55">
        <f t="shared" si="63"/>
        <v>10</v>
      </c>
      <c r="V451" s="47"/>
      <c r="W451" s="36"/>
      <c r="X451" s="55" t="str">
        <f t="shared" si="64"/>
        <v>0</v>
      </c>
      <c r="Y451" s="47"/>
      <c r="Z451" s="36"/>
      <c r="AA451" s="55" t="str">
        <f t="shared" si="65"/>
        <v>0</v>
      </c>
      <c r="AB451" s="47"/>
      <c r="AC451" s="36"/>
      <c r="AD451" s="55" t="str">
        <f t="shared" si="66"/>
        <v>0</v>
      </c>
      <c r="AE451" s="47"/>
      <c r="AF451" s="36"/>
      <c r="AG451" s="55" t="str">
        <f t="shared" si="67"/>
        <v>0</v>
      </c>
      <c r="AH451" s="60">
        <f t="shared" si="68"/>
        <v>38.958730158730162</v>
      </c>
      <c r="AI451" s="16">
        <v>55</v>
      </c>
      <c r="AJ451" s="61">
        <f t="shared" si="69"/>
        <v>93.958730158730162</v>
      </c>
      <c r="AK451" s="66"/>
      <c r="AL451" s="26"/>
      <c r="AM451" s="67"/>
      <c r="AN451" s="33" t="s">
        <v>2687</v>
      </c>
      <c r="AO451" s="5" t="s">
        <v>2687</v>
      </c>
      <c r="AP451" s="5" t="s">
        <v>393</v>
      </c>
      <c r="AQ451" s="5" t="s">
        <v>3150</v>
      </c>
      <c r="AR451" s="5">
        <v>3409890467</v>
      </c>
      <c r="AS451" s="5">
        <v>3469427357</v>
      </c>
      <c r="AT451" s="5"/>
      <c r="AU451" s="5"/>
      <c r="AV451" s="5" t="s">
        <v>4</v>
      </c>
      <c r="AW451" s="5" t="s">
        <v>238</v>
      </c>
      <c r="AX451" s="5">
        <v>2010</v>
      </c>
      <c r="AY451" s="5" t="s">
        <v>125</v>
      </c>
      <c r="AZ451" s="5" t="s">
        <v>204</v>
      </c>
      <c r="BA451" s="5" t="s">
        <v>238</v>
      </c>
      <c r="BB451" s="5">
        <v>2015</v>
      </c>
      <c r="BC451" s="5" t="s">
        <v>125</v>
      </c>
      <c r="BD451" s="5" t="s">
        <v>206</v>
      </c>
      <c r="BE451" s="5" t="s">
        <v>238</v>
      </c>
      <c r="BF451" s="5">
        <v>2014</v>
      </c>
      <c r="BG451" s="5" t="s">
        <v>2689</v>
      </c>
      <c r="BH451" s="5" t="s">
        <v>209</v>
      </c>
      <c r="BI451" s="5" t="s">
        <v>210</v>
      </c>
      <c r="BJ451" s="5">
        <v>2016</v>
      </c>
      <c r="BK451" s="5" t="s">
        <v>2689</v>
      </c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 t="s">
        <v>131</v>
      </c>
      <c r="CE451" s="5"/>
      <c r="CF451" s="5">
        <v>2004</v>
      </c>
      <c r="CG451" s="5" t="s">
        <v>2689</v>
      </c>
      <c r="CH451" s="5">
        <v>100</v>
      </c>
      <c r="CI451" s="5">
        <v>83</v>
      </c>
      <c r="CJ451" s="5"/>
      <c r="CK451" s="5"/>
      <c r="CL451" s="5"/>
      <c r="CM451" s="5"/>
      <c r="CN451" s="5"/>
      <c r="CO451" s="5"/>
      <c r="CP451" s="5"/>
      <c r="CQ451" s="5" t="s">
        <v>134</v>
      </c>
      <c r="CR451" s="5"/>
      <c r="CS451" s="5"/>
      <c r="CT451" s="5"/>
      <c r="CU451" s="5"/>
      <c r="CV451" s="5"/>
    </row>
    <row r="452" spans="1:100" ht="150" x14ac:dyDescent="0.4">
      <c r="A452" s="40">
        <v>448</v>
      </c>
      <c r="B452" s="17">
        <v>448</v>
      </c>
      <c r="C452" s="14">
        <v>23800738</v>
      </c>
      <c r="D452" s="22" t="s">
        <v>3151</v>
      </c>
      <c r="E452" s="22" t="s">
        <v>3152</v>
      </c>
      <c r="F452" s="14" t="s">
        <v>3153</v>
      </c>
      <c r="G452" s="20">
        <v>32940</v>
      </c>
      <c r="H452" s="21" t="s">
        <v>3154</v>
      </c>
      <c r="I452" s="43">
        <v>3439585610</v>
      </c>
      <c r="J452" s="47">
        <v>535</v>
      </c>
      <c r="K452" s="36">
        <v>1050</v>
      </c>
      <c r="L452" s="49">
        <f t="shared" si="60"/>
        <v>10.19047619047619</v>
      </c>
      <c r="M452" s="47">
        <v>526</v>
      </c>
      <c r="N452" s="36">
        <v>1100</v>
      </c>
      <c r="O452" s="55">
        <f t="shared" si="61"/>
        <v>9.5636363636363644</v>
      </c>
      <c r="P452" s="47">
        <v>233</v>
      </c>
      <c r="Q452" s="36">
        <v>550</v>
      </c>
      <c r="R452" s="55">
        <f t="shared" si="62"/>
        <v>8.4727272727272727</v>
      </c>
      <c r="S452" s="47">
        <v>645</v>
      </c>
      <c r="T452" s="36">
        <v>1100</v>
      </c>
      <c r="U452" s="55">
        <f t="shared" si="63"/>
        <v>11.727272727272727</v>
      </c>
      <c r="V452" s="47"/>
      <c r="W452" s="36"/>
      <c r="X452" s="55" t="str">
        <f t="shared" si="64"/>
        <v>0</v>
      </c>
      <c r="Y452" s="47"/>
      <c r="Z452" s="36"/>
      <c r="AA452" s="55" t="str">
        <f t="shared" si="65"/>
        <v>0</v>
      </c>
      <c r="AB452" s="47"/>
      <c r="AC452" s="36"/>
      <c r="AD452" s="55" t="str">
        <f t="shared" si="66"/>
        <v>0</v>
      </c>
      <c r="AE452" s="47"/>
      <c r="AF452" s="36"/>
      <c r="AG452" s="55" t="str">
        <f t="shared" si="67"/>
        <v>0</v>
      </c>
      <c r="AH452" s="60">
        <f t="shared" si="68"/>
        <v>39.954112554112555</v>
      </c>
      <c r="AI452" s="16">
        <v>54</v>
      </c>
      <c r="AJ452" s="61">
        <f t="shared" si="69"/>
        <v>93.954112554112555</v>
      </c>
      <c r="AK452" s="66"/>
      <c r="AL452" s="26"/>
      <c r="AM452" s="67"/>
      <c r="AN452" s="33" t="s">
        <v>3154</v>
      </c>
      <c r="AO452" s="5" t="s">
        <v>3154</v>
      </c>
      <c r="AP452" s="5" t="s">
        <v>3155</v>
      </c>
      <c r="AQ452" s="5" t="s">
        <v>162</v>
      </c>
      <c r="AR452" s="5">
        <v>3439585610</v>
      </c>
      <c r="AS452" s="5">
        <v>3439585610</v>
      </c>
      <c r="AT452" s="5"/>
      <c r="AU452" s="5"/>
      <c r="AV452" s="5" t="s">
        <v>4</v>
      </c>
      <c r="AW452" s="5" t="s">
        <v>121</v>
      </c>
      <c r="AX452" s="5">
        <v>2006</v>
      </c>
      <c r="AY452" s="5" t="s">
        <v>125</v>
      </c>
      <c r="AZ452" s="5" t="s">
        <v>204</v>
      </c>
      <c r="BA452" s="5" t="s">
        <v>238</v>
      </c>
      <c r="BB452" s="5">
        <v>2008</v>
      </c>
      <c r="BC452" s="5" t="s">
        <v>125</v>
      </c>
      <c r="BD452" s="5" t="s">
        <v>206</v>
      </c>
      <c r="BE452" s="5" t="s">
        <v>238</v>
      </c>
      <c r="BF452" s="5">
        <v>2014</v>
      </c>
      <c r="BG452" s="5" t="s">
        <v>306</v>
      </c>
      <c r="BH452" s="5" t="s">
        <v>209</v>
      </c>
      <c r="BI452" s="5" t="s">
        <v>210</v>
      </c>
      <c r="BJ452" s="5">
        <v>2016</v>
      </c>
      <c r="BK452" s="5" t="s">
        <v>127</v>
      </c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 t="s">
        <v>131</v>
      </c>
      <c r="CE452" s="5" t="s">
        <v>131</v>
      </c>
      <c r="CF452" s="5">
        <v>2008</v>
      </c>
      <c r="CG452" s="5" t="s">
        <v>407</v>
      </c>
      <c r="CH452" s="5">
        <v>100</v>
      </c>
      <c r="CI452" s="5">
        <v>85</v>
      </c>
      <c r="CJ452" s="5"/>
      <c r="CK452" s="5"/>
      <c r="CL452" s="5"/>
      <c r="CM452" s="5"/>
      <c r="CN452" s="5"/>
      <c r="CO452" s="5"/>
      <c r="CP452" s="5" t="s">
        <v>117</v>
      </c>
      <c r="CQ452" s="5" t="s">
        <v>134</v>
      </c>
      <c r="CR452" s="5"/>
      <c r="CS452" s="5"/>
      <c r="CT452" s="5"/>
      <c r="CU452" s="5"/>
      <c r="CV452" s="5"/>
    </row>
    <row r="453" spans="1:100" ht="120" x14ac:dyDescent="0.4">
      <c r="A453" s="40">
        <v>449</v>
      </c>
      <c r="B453" s="17">
        <v>449</v>
      </c>
      <c r="C453" s="14">
        <v>23800475</v>
      </c>
      <c r="D453" s="22" t="s">
        <v>3156</v>
      </c>
      <c r="E453" s="22" t="s">
        <v>2972</v>
      </c>
      <c r="F453" s="14" t="s">
        <v>3157</v>
      </c>
      <c r="G453" s="20">
        <v>35948</v>
      </c>
      <c r="H453" s="21" t="s">
        <v>3159</v>
      </c>
      <c r="I453" s="43">
        <v>3442360976</v>
      </c>
      <c r="J453" s="47">
        <v>759</v>
      </c>
      <c r="K453" s="36">
        <v>1100</v>
      </c>
      <c r="L453" s="49">
        <f t="shared" ref="L453:L516" si="70">IF(J453=0,"0",J453/K453*20)</f>
        <v>13.799999999999999</v>
      </c>
      <c r="M453" s="47">
        <v>698</v>
      </c>
      <c r="N453" s="36">
        <v>1100</v>
      </c>
      <c r="O453" s="55">
        <f t="shared" ref="O453:O516" si="71">IF(M453=0,"0",M453/N453*20)</f>
        <v>12.690909090909091</v>
      </c>
      <c r="P453" s="47">
        <v>857</v>
      </c>
      <c r="Q453" s="36">
        <v>1300</v>
      </c>
      <c r="R453" s="55">
        <f t="shared" ref="R453:R516" si="72">IF(P453=0,"0",P453/Q453*20)</f>
        <v>13.184615384615384</v>
      </c>
      <c r="S453" s="47"/>
      <c r="T453" s="36"/>
      <c r="U453" s="55" t="str">
        <f t="shared" ref="U453:U516" si="73">IF(S453=0,"0",S453/T453*20)</f>
        <v>0</v>
      </c>
      <c r="V453" s="47"/>
      <c r="W453" s="36"/>
      <c r="X453" s="55" t="str">
        <f t="shared" ref="X453:X516" si="74">IF(V453=0,"0",V453/W453*5)</f>
        <v>0</v>
      </c>
      <c r="Y453" s="47"/>
      <c r="Z453" s="36"/>
      <c r="AA453" s="55" t="str">
        <f t="shared" ref="AA453:AA516" si="75">IF(Y453=0,"0",Y453/Z453*5)</f>
        <v>0</v>
      </c>
      <c r="AB453" s="47"/>
      <c r="AC453" s="36"/>
      <c r="AD453" s="55" t="str">
        <f t="shared" ref="AD453:AD516" si="76">IF(AB453=0,"0",AB453/AC453*5)</f>
        <v>0</v>
      </c>
      <c r="AE453" s="47"/>
      <c r="AF453" s="36"/>
      <c r="AG453" s="55" t="str">
        <f t="shared" ref="AG453:AG516" si="77">IF(AE453=0,"0",AE453/AF453*5)</f>
        <v>0</v>
      </c>
      <c r="AH453" s="60">
        <f t="shared" ref="AH453:AH516" si="78">L453+O453+R453+U453+X453+AA453+AD453+AG453</f>
        <v>39.675524475524476</v>
      </c>
      <c r="AI453" s="16">
        <v>54</v>
      </c>
      <c r="AJ453" s="61">
        <f t="shared" ref="AJ453:AJ516" si="79">AH453+AI453</f>
        <v>93.675524475524469</v>
      </c>
      <c r="AK453" s="66"/>
      <c r="AL453" s="26"/>
      <c r="AM453" s="67"/>
      <c r="AN453" s="33" t="s">
        <v>3158</v>
      </c>
      <c r="AO453" s="5" t="s">
        <v>3159</v>
      </c>
      <c r="AP453" s="5" t="s">
        <v>114</v>
      </c>
      <c r="AQ453" s="5" t="s">
        <v>1770</v>
      </c>
      <c r="AR453" s="5">
        <v>3442360976</v>
      </c>
      <c r="AS453" s="5">
        <v>3442360976</v>
      </c>
      <c r="AT453" s="5"/>
      <c r="AU453" s="5"/>
      <c r="AV453" s="5" t="s">
        <v>4</v>
      </c>
      <c r="AW453" s="5" t="s">
        <v>284</v>
      </c>
      <c r="AX453" s="5">
        <v>2015</v>
      </c>
      <c r="AY453" s="5" t="s">
        <v>125</v>
      </c>
      <c r="AZ453" s="5" t="s">
        <v>204</v>
      </c>
      <c r="BA453" s="5" t="s">
        <v>284</v>
      </c>
      <c r="BB453" s="5">
        <v>2016</v>
      </c>
      <c r="BC453" s="5" t="s">
        <v>125</v>
      </c>
      <c r="BD453" s="5" t="s">
        <v>206</v>
      </c>
      <c r="BE453" s="5" t="s">
        <v>238</v>
      </c>
      <c r="BF453" s="5">
        <v>2019</v>
      </c>
      <c r="BG453" s="5" t="s">
        <v>308</v>
      </c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>
        <v>0</v>
      </c>
      <c r="CI453" s="5">
        <v>0</v>
      </c>
      <c r="CJ453" s="5"/>
      <c r="CK453" s="5"/>
      <c r="CL453" s="5"/>
      <c r="CM453" s="5"/>
      <c r="CN453" s="5"/>
      <c r="CO453" s="5"/>
      <c r="CP453" s="5" t="s">
        <v>117</v>
      </c>
      <c r="CQ453" s="5" t="s">
        <v>117</v>
      </c>
      <c r="CR453" s="5"/>
      <c r="CS453" s="5"/>
      <c r="CT453" s="5"/>
      <c r="CU453" s="5"/>
      <c r="CV453" s="5"/>
    </row>
    <row r="454" spans="1:100" ht="114" x14ac:dyDescent="0.4">
      <c r="A454" s="40">
        <v>450</v>
      </c>
      <c r="B454" s="17">
        <v>450</v>
      </c>
      <c r="C454" s="14">
        <v>23800549</v>
      </c>
      <c r="D454" s="22" t="s">
        <v>3160</v>
      </c>
      <c r="E454" s="22" t="s">
        <v>268</v>
      </c>
      <c r="F454" s="14" t="s">
        <v>3161</v>
      </c>
      <c r="G454" s="20">
        <v>35166</v>
      </c>
      <c r="H454" s="21" t="s">
        <v>3162</v>
      </c>
      <c r="I454" s="43">
        <v>3479513732</v>
      </c>
      <c r="J454" s="47">
        <v>561</v>
      </c>
      <c r="K454" s="36">
        <v>1050</v>
      </c>
      <c r="L454" s="49">
        <f t="shared" si="70"/>
        <v>10.685714285714285</v>
      </c>
      <c r="M454" s="47">
        <v>618</v>
      </c>
      <c r="N454" s="36">
        <v>1100</v>
      </c>
      <c r="O454" s="55">
        <f t="shared" si="71"/>
        <v>11.236363636363635</v>
      </c>
      <c r="P454" s="47"/>
      <c r="Q454" s="36"/>
      <c r="R454" s="55" t="str">
        <f t="shared" si="72"/>
        <v>0</v>
      </c>
      <c r="S454" s="47">
        <v>702</v>
      </c>
      <c r="T454" s="36">
        <v>1200</v>
      </c>
      <c r="U454" s="55">
        <f t="shared" si="73"/>
        <v>11.7</v>
      </c>
      <c r="V454" s="47"/>
      <c r="W454" s="36"/>
      <c r="X454" s="55" t="str">
        <f t="shared" si="74"/>
        <v>0</v>
      </c>
      <c r="Y454" s="47"/>
      <c r="Z454" s="36"/>
      <c r="AA454" s="55" t="str">
        <f t="shared" si="75"/>
        <v>0</v>
      </c>
      <c r="AB454" s="47"/>
      <c r="AC454" s="36"/>
      <c r="AD454" s="55" t="str">
        <f t="shared" si="76"/>
        <v>0</v>
      </c>
      <c r="AE454" s="47"/>
      <c r="AF454" s="36"/>
      <c r="AG454" s="55" t="str">
        <f t="shared" si="77"/>
        <v>0</v>
      </c>
      <c r="AH454" s="60">
        <f t="shared" si="78"/>
        <v>33.622077922077921</v>
      </c>
      <c r="AI454" s="16">
        <v>60</v>
      </c>
      <c r="AJ454" s="61">
        <f t="shared" si="79"/>
        <v>93.622077922077921</v>
      </c>
      <c r="AK454" s="66"/>
      <c r="AL454" s="26"/>
      <c r="AM454" s="67"/>
      <c r="AN454" s="33" t="s">
        <v>3162</v>
      </c>
      <c r="AO454" s="5" t="s">
        <v>3162</v>
      </c>
      <c r="AP454" s="5" t="s">
        <v>341</v>
      </c>
      <c r="AQ454" s="5" t="s">
        <v>335</v>
      </c>
      <c r="AR454" s="5">
        <v>3479513732</v>
      </c>
      <c r="AS454" s="5">
        <v>3479513732</v>
      </c>
      <c r="AT454" s="5"/>
      <c r="AU454" s="5"/>
      <c r="AV454" s="5" t="s">
        <v>4</v>
      </c>
      <c r="AW454" s="5" t="s">
        <v>1010</v>
      </c>
      <c r="AX454" s="5">
        <v>2014</v>
      </c>
      <c r="AY454" s="5" t="s">
        <v>125</v>
      </c>
      <c r="AZ454" s="5" t="s">
        <v>204</v>
      </c>
      <c r="BA454" s="5" t="s">
        <v>1010</v>
      </c>
      <c r="BB454" s="5">
        <v>2017</v>
      </c>
      <c r="BC454" s="5" t="s">
        <v>125</v>
      </c>
      <c r="BD454" s="5"/>
      <c r="BE454" s="5"/>
      <c r="BF454" s="5"/>
      <c r="BG454" s="5"/>
      <c r="BH454" s="5" t="s">
        <v>209</v>
      </c>
      <c r="BI454" s="5" t="s">
        <v>3163</v>
      </c>
      <c r="BJ454" s="5">
        <v>2018</v>
      </c>
      <c r="BK454" s="5" t="s">
        <v>1834</v>
      </c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 t="s">
        <v>131</v>
      </c>
      <c r="CE454" s="5" t="s">
        <v>132</v>
      </c>
      <c r="CF454" s="5">
        <v>2016</v>
      </c>
      <c r="CG454" s="5" t="s">
        <v>3164</v>
      </c>
      <c r="CH454" s="5">
        <v>300</v>
      </c>
      <c r="CI454" s="5">
        <v>280</v>
      </c>
      <c r="CJ454" s="5"/>
      <c r="CK454" s="5"/>
      <c r="CL454" s="5"/>
      <c r="CM454" s="5"/>
      <c r="CN454" s="5"/>
      <c r="CO454" s="5"/>
      <c r="CP454" s="5" t="s">
        <v>117</v>
      </c>
      <c r="CQ454" s="5" t="s">
        <v>134</v>
      </c>
      <c r="CR454" s="5"/>
      <c r="CS454" s="5"/>
      <c r="CT454" s="5"/>
      <c r="CU454" s="5"/>
      <c r="CV454" s="5"/>
    </row>
    <row r="455" spans="1:100" ht="114" x14ac:dyDescent="0.4">
      <c r="A455" s="40">
        <v>451</v>
      </c>
      <c r="B455" s="17">
        <v>451</v>
      </c>
      <c r="C455" s="14">
        <v>23800331</v>
      </c>
      <c r="D455" s="22" t="s">
        <v>3165</v>
      </c>
      <c r="E455" s="22" t="s">
        <v>2230</v>
      </c>
      <c r="F455" s="14" t="s">
        <v>3166</v>
      </c>
      <c r="G455" s="20">
        <v>34650</v>
      </c>
      <c r="H455" s="21" t="s">
        <v>3167</v>
      </c>
      <c r="I455" s="43">
        <v>3449627357</v>
      </c>
      <c r="J455" s="47">
        <v>761</v>
      </c>
      <c r="K455" s="36">
        <v>1050</v>
      </c>
      <c r="L455" s="49">
        <f t="shared" si="70"/>
        <v>14.495238095238093</v>
      </c>
      <c r="M455" s="47">
        <v>649</v>
      </c>
      <c r="N455" s="36">
        <v>1100</v>
      </c>
      <c r="O455" s="55">
        <f t="shared" si="71"/>
        <v>11.799999999999999</v>
      </c>
      <c r="P455" s="47">
        <v>2801</v>
      </c>
      <c r="Q455" s="36">
        <v>4100</v>
      </c>
      <c r="R455" s="55">
        <f t="shared" si="72"/>
        <v>13.663414634146342</v>
      </c>
      <c r="S455" s="47">
        <v>2801</v>
      </c>
      <c r="T455" s="36">
        <v>4100</v>
      </c>
      <c r="U455" s="55">
        <f t="shared" si="73"/>
        <v>13.663414634146342</v>
      </c>
      <c r="V455" s="47"/>
      <c r="W455" s="36"/>
      <c r="X455" s="55" t="str">
        <f t="shared" si="74"/>
        <v>0</v>
      </c>
      <c r="Y455" s="47"/>
      <c r="Z455" s="36"/>
      <c r="AA455" s="55" t="str">
        <f t="shared" si="75"/>
        <v>0</v>
      </c>
      <c r="AB455" s="47"/>
      <c r="AC455" s="36"/>
      <c r="AD455" s="55" t="str">
        <f t="shared" si="76"/>
        <v>0</v>
      </c>
      <c r="AE455" s="47"/>
      <c r="AF455" s="36"/>
      <c r="AG455" s="55" t="str">
        <f t="shared" si="77"/>
        <v>0</v>
      </c>
      <c r="AH455" s="60">
        <f t="shared" si="78"/>
        <v>53.622067363530775</v>
      </c>
      <c r="AI455" s="16">
        <v>40</v>
      </c>
      <c r="AJ455" s="61">
        <f t="shared" si="79"/>
        <v>93.622067363530775</v>
      </c>
      <c r="AK455" s="66"/>
      <c r="AL455" s="26"/>
      <c r="AM455" s="67"/>
      <c r="AN455" s="33" t="s">
        <v>3167</v>
      </c>
      <c r="AO455" s="5" t="s">
        <v>3167</v>
      </c>
      <c r="AP455" s="5" t="s">
        <v>819</v>
      </c>
      <c r="AQ455" s="5" t="s">
        <v>1996</v>
      </c>
      <c r="AR455" s="5">
        <v>3449627357</v>
      </c>
      <c r="AS455" s="5"/>
      <c r="AT455" s="5"/>
      <c r="AU455" s="5"/>
      <c r="AV455" s="5" t="s">
        <v>4</v>
      </c>
      <c r="AW455" s="5" t="s">
        <v>121</v>
      </c>
      <c r="AX455" s="5">
        <v>2010</v>
      </c>
      <c r="AY455" s="5" t="s">
        <v>125</v>
      </c>
      <c r="AZ455" s="5" t="s">
        <v>123</v>
      </c>
      <c r="BA455" s="5" t="s">
        <v>247</v>
      </c>
      <c r="BB455" s="5">
        <v>2012</v>
      </c>
      <c r="BC455" s="5" t="s">
        <v>125</v>
      </c>
      <c r="BD455" s="5" t="s">
        <v>67</v>
      </c>
      <c r="BE455" s="5"/>
      <c r="BF455" s="5"/>
      <c r="BG455" s="5"/>
      <c r="BH455" s="5" t="s">
        <v>67</v>
      </c>
      <c r="BI455" s="5" t="s">
        <v>126</v>
      </c>
      <c r="BJ455" s="5">
        <v>2017</v>
      </c>
      <c r="BK455" s="5" t="s">
        <v>127</v>
      </c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 t="s">
        <v>131</v>
      </c>
      <c r="CE455" s="5"/>
      <c r="CF455" s="5">
        <v>2020</v>
      </c>
      <c r="CG455" s="5" t="s">
        <v>3168</v>
      </c>
      <c r="CH455" s="5">
        <v>600</v>
      </c>
      <c r="CI455" s="5">
        <v>495</v>
      </c>
      <c r="CJ455" s="5"/>
      <c r="CK455" s="5"/>
      <c r="CL455" s="5"/>
      <c r="CM455" s="5"/>
      <c r="CN455" s="5"/>
      <c r="CO455" s="5"/>
      <c r="CP455" s="5"/>
      <c r="CQ455" s="5" t="s">
        <v>134</v>
      </c>
      <c r="CR455" s="5"/>
      <c r="CS455" s="5"/>
      <c r="CT455" s="5"/>
      <c r="CU455" s="5"/>
      <c r="CV455" s="5"/>
    </row>
    <row r="456" spans="1:100" ht="114" x14ac:dyDescent="0.4">
      <c r="A456" s="40">
        <v>452</v>
      </c>
      <c r="B456" s="17">
        <v>452</v>
      </c>
      <c r="C456" s="14">
        <v>23800636</v>
      </c>
      <c r="D456" s="22" t="s">
        <v>3169</v>
      </c>
      <c r="E456" s="22" t="s">
        <v>3170</v>
      </c>
      <c r="F456" s="14" t="s">
        <v>3171</v>
      </c>
      <c r="G456" s="20">
        <v>33989</v>
      </c>
      <c r="H456" s="21" t="s">
        <v>3172</v>
      </c>
      <c r="I456" s="43">
        <v>3468340061</v>
      </c>
      <c r="J456" s="47">
        <v>562</v>
      </c>
      <c r="K456" s="36">
        <v>1050</v>
      </c>
      <c r="L456" s="49">
        <f t="shared" si="70"/>
        <v>10.704761904761906</v>
      </c>
      <c r="M456" s="47">
        <v>612</v>
      </c>
      <c r="N456" s="36">
        <v>1100</v>
      </c>
      <c r="O456" s="55">
        <f t="shared" si="71"/>
        <v>11.127272727272729</v>
      </c>
      <c r="P456" s="47">
        <v>311</v>
      </c>
      <c r="Q456" s="36">
        <v>550</v>
      </c>
      <c r="R456" s="55">
        <f t="shared" si="72"/>
        <v>11.309090909090909</v>
      </c>
      <c r="S456" s="47">
        <v>686</v>
      </c>
      <c r="T456" s="36">
        <v>1100</v>
      </c>
      <c r="U456" s="55">
        <f t="shared" si="73"/>
        <v>12.472727272727273</v>
      </c>
      <c r="V456" s="47"/>
      <c r="W456" s="36"/>
      <c r="X456" s="55" t="str">
        <f t="shared" si="74"/>
        <v>0</v>
      </c>
      <c r="Y456" s="47"/>
      <c r="Z456" s="36"/>
      <c r="AA456" s="55" t="str">
        <f t="shared" si="75"/>
        <v>0</v>
      </c>
      <c r="AB456" s="47"/>
      <c r="AC456" s="36"/>
      <c r="AD456" s="55" t="str">
        <f t="shared" si="76"/>
        <v>0</v>
      </c>
      <c r="AE456" s="47"/>
      <c r="AF456" s="36"/>
      <c r="AG456" s="55" t="str">
        <f t="shared" si="77"/>
        <v>0</v>
      </c>
      <c r="AH456" s="60">
        <f t="shared" si="78"/>
        <v>45.613852813852816</v>
      </c>
      <c r="AI456" s="16">
        <v>48</v>
      </c>
      <c r="AJ456" s="61">
        <f t="shared" si="79"/>
        <v>93.613852813852816</v>
      </c>
      <c r="AK456" s="66"/>
      <c r="AL456" s="26"/>
      <c r="AM456" s="67"/>
      <c r="AN456" s="33" t="s">
        <v>3172</v>
      </c>
      <c r="AO456" s="5" t="s">
        <v>3172</v>
      </c>
      <c r="AP456" s="5" t="s">
        <v>3173</v>
      </c>
      <c r="AQ456" s="5" t="s">
        <v>341</v>
      </c>
      <c r="AR456" s="5">
        <v>3468340061</v>
      </c>
      <c r="AS456" s="5">
        <v>3468340061</v>
      </c>
      <c r="AT456" s="5"/>
      <c r="AU456" s="5"/>
      <c r="AV456" s="5" t="s">
        <v>4</v>
      </c>
      <c r="AW456" s="5" t="s">
        <v>1906</v>
      </c>
      <c r="AX456" s="5">
        <v>2010</v>
      </c>
      <c r="AY456" s="5" t="s">
        <v>125</v>
      </c>
      <c r="AZ456" s="5" t="s">
        <v>204</v>
      </c>
      <c r="BA456" s="5" t="s">
        <v>526</v>
      </c>
      <c r="BB456" s="5">
        <v>2013</v>
      </c>
      <c r="BC456" s="5" t="s">
        <v>125</v>
      </c>
      <c r="BD456" s="5" t="s">
        <v>206</v>
      </c>
      <c r="BE456" s="5" t="s">
        <v>238</v>
      </c>
      <c r="BF456" s="5">
        <v>2017</v>
      </c>
      <c r="BG456" s="5" t="s">
        <v>127</v>
      </c>
      <c r="BH456" s="5" t="s">
        <v>209</v>
      </c>
      <c r="BI456" s="5" t="s">
        <v>210</v>
      </c>
      <c r="BJ456" s="5">
        <v>2020</v>
      </c>
      <c r="BK456" s="5" t="s">
        <v>127</v>
      </c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 t="s">
        <v>131</v>
      </c>
      <c r="CE456" s="5" t="s">
        <v>3174</v>
      </c>
      <c r="CF456" s="5">
        <v>2016</v>
      </c>
      <c r="CG456" s="5" t="s">
        <v>3175</v>
      </c>
      <c r="CH456" s="5">
        <v>200</v>
      </c>
      <c r="CI456" s="5">
        <v>160</v>
      </c>
      <c r="CJ456" s="5"/>
      <c r="CK456" s="5"/>
      <c r="CL456" s="5"/>
      <c r="CM456" s="5"/>
      <c r="CN456" s="5"/>
      <c r="CO456" s="5"/>
      <c r="CP456" s="5"/>
      <c r="CQ456" s="5" t="s">
        <v>134</v>
      </c>
      <c r="CR456" s="5"/>
      <c r="CS456" s="5"/>
      <c r="CT456" s="5"/>
      <c r="CU456" s="5"/>
      <c r="CV456" s="5"/>
    </row>
    <row r="457" spans="1:100" ht="150" x14ac:dyDescent="0.4">
      <c r="A457" s="40">
        <v>453</v>
      </c>
      <c r="B457" s="17">
        <v>453</v>
      </c>
      <c r="C457" s="14">
        <v>23800827</v>
      </c>
      <c r="D457" s="22" t="s">
        <v>408</v>
      </c>
      <c r="E457" s="22" t="s">
        <v>3176</v>
      </c>
      <c r="F457" s="14" t="s">
        <v>3177</v>
      </c>
      <c r="G457" s="20">
        <v>35187</v>
      </c>
      <c r="H457" s="21" t="s">
        <v>3178</v>
      </c>
      <c r="I457" s="43">
        <v>3468156959</v>
      </c>
      <c r="J457" s="47">
        <v>555</v>
      </c>
      <c r="K457" s="36">
        <v>1050</v>
      </c>
      <c r="L457" s="49">
        <f t="shared" si="70"/>
        <v>10.571428571428571</v>
      </c>
      <c r="M457" s="47">
        <v>581</v>
      </c>
      <c r="N457" s="36">
        <v>1100</v>
      </c>
      <c r="O457" s="55">
        <f t="shared" si="71"/>
        <v>10.563636363636364</v>
      </c>
      <c r="P457" s="47">
        <v>692</v>
      </c>
      <c r="Q457" s="36">
        <v>1100</v>
      </c>
      <c r="R457" s="55">
        <f t="shared" si="72"/>
        <v>12.581818181818182</v>
      </c>
      <c r="S457" s="47">
        <v>762</v>
      </c>
      <c r="T457" s="36">
        <v>1100</v>
      </c>
      <c r="U457" s="55">
        <f t="shared" si="73"/>
        <v>13.854545454545455</v>
      </c>
      <c r="V457" s="47"/>
      <c r="W457" s="36"/>
      <c r="X457" s="55" t="str">
        <f t="shared" si="74"/>
        <v>0</v>
      </c>
      <c r="Y457" s="47"/>
      <c r="Z457" s="36"/>
      <c r="AA457" s="55" t="str">
        <f t="shared" si="75"/>
        <v>0</v>
      </c>
      <c r="AB457" s="47"/>
      <c r="AC457" s="36"/>
      <c r="AD457" s="55" t="str">
        <f t="shared" si="76"/>
        <v>0</v>
      </c>
      <c r="AE457" s="47"/>
      <c r="AF457" s="36"/>
      <c r="AG457" s="55" t="str">
        <f t="shared" si="77"/>
        <v>0</v>
      </c>
      <c r="AH457" s="60">
        <f t="shared" si="78"/>
        <v>47.571428571428569</v>
      </c>
      <c r="AI457" s="16">
        <v>46</v>
      </c>
      <c r="AJ457" s="61">
        <f t="shared" si="79"/>
        <v>93.571428571428569</v>
      </c>
      <c r="AK457" s="66"/>
      <c r="AL457" s="26"/>
      <c r="AM457" s="67"/>
      <c r="AN457" s="33" t="s">
        <v>3178</v>
      </c>
      <c r="AO457" s="5" t="s">
        <v>3178</v>
      </c>
      <c r="AP457" s="5" t="s">
        <v>193</v>
      </c>
      <c r="AQ457" s="5" t="s">
        <v>954</v>
      </c>
      <c r="AR457" s="5">
        <v>3468156959</v>
      </c>
      <c r="AS457" s="5"/>
      <c r="AT457" s="5"/>
      <c r="AU457" s="5"/>
      <c r="AV457" s="5" t="s">
        <v>4</v>
      </c>
      <c r="AW457" s="5" t="s">
        <v>121</v>
      </c>
      <c r="AX457" s="5">
        <v>2012</v>
      </c>
      <c r="AY457" s="5" t="s">
        <v>125</v>
      </c>
      <c r="AZ457" s="5" t="s">
        <v>204</v>
      </c>
      <c r="BA457" s="5" t="s">
        <v>238</v>
      </c>
      <c r="BB457" s="5">
        <v>2014</v>
      </c>
      <c r="BC457" s="5" t="s">
        <v>125</v>
      </c>
      <c r="BD457" s="5" t="s">
        <v>206</v>
      </c>
      <c r="BE457" s="5" t="s">
        <v>238</v>
      </c>
      <c r="BF457" s="5">
        <v>2017</v>
      </c>
      <c r="BG457" s="5" t="s">
        <v>351</v>
      </c>
      <c r="BH457" s="5" t="s">
        <v>209</v>
      </c>
      <c r="BI457" s="5" t="s">
        <v>210</v>
      </c>
      <c r="BJ457" s="5">
        <v>2019</v>
      </c>
      <c r="BK457" s="5" t="s">
        <v>1751</v>
      </c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 t="s">
        <v>131</v>
      </c>
      <c r="CE457" s="5" t="s">
        <v>368</v>
      </c>
      <c r="CF457" s="5">
        <v>2014</v>
      </c>
      <c r="CG457" s="5" t="s">
        <v>3179</v>
      </c>
      <c r="CH457" s="5">
        <v>600</v>
      </c>
      <c r="CI457" s="5">
        <v>390</v>
      </c>
      <c r="CJ457" s="5"/>
      <c r="CK457" s="5"/>
      <c r="CL457" s="5"/>
      <c r="CM457" s="5"/>
      <c r="CN457" s="5"/>
      <c r="CO457" s="5"/>
      <c r="CP457" s="5"/>
      <c r="CQ457" s="5" t="s">
        <v>134</v>
      </c>
      <c r="CR457" s="5"/>
      <c r="CS457" s="5"/>
      <c r="CT457" s="5"/>
      <c r="CU457" s="5"/>
      <c r="CV457" s="5"/>
    </row>
    <row r="458" spans="1:100" ht="114" x14ac:dyDescent="0.4">
      <c r="A458" s="40">
        <v>454</v>
      </c>
      <c r="B458" s="17">
        <v>454</v>
      </c>
      <c r="C458" s="14">
        <v>23800274</v>
      </c>
      <c r="D458" s="22" t="s">
        <v>3180</v>
      </c>
      <c r="E458" s="22" t="s">
        <v>2012</v>
      </c>
      <c r="F458" s="14" t="s">
        <v>3181</v>
      </c>
      <c r="G458" s="20">
        <v>32143</v>
      </c>
      <c r="H458" s="21" t="s">
        <v>3182</v>
      </c>
      <c r="I458" s="43">
        <v>3453407374</v>
      </c>
      <c r="J458" s="47">
        <v>541</v>
      </c>
      <c r="K458" s="36">
        <v>1050</v>
      </c>
      <c r="L458" s="49">
        <f t="shared" si="70"/>
        <v>10.304761904761905</v>
      </c>
      <c r="M458" s="47">
        <v>546</v>
      </c>
      <c r="N458" s="36">
        <v>1100</v>
      </c>
      <c r="O458" s="55">
        <f t="shared" si="71"/>
        <v>9.9272727272727259</v>
      </c>
      <c r="P458" s="47">
        <v>330</v>
      </c>
      <c r="Q458" s="36">
        <v>550</v>
      </c>
      <c r="R458" s="55">
        <f t="shared" si="72"/>
        <v>12</v>
      </c>
      <c r="S458" s="47">
        <v>738</v>
      </c>
      <c r="T458" s="36">
        <v>1200</v>
      </c>
      <c r="U458" s="55">
        <f t="shared" si="73"/>
        <v>12.3</v>
      </c>
      <c r="V458" s="47"/>
      <c r="W458" s="36"/>
      <c r="X458" s="55" t="str">
        <f t="shared" si="74"/>
        <v>0</v>
      </c>
      <c r="Y458" s="47"/>
      <c r="Z458" s="36"/>
      <c r="AA458" s="55" t="str">
        <f t="shared" si="75"/>
        <v>0</v>
      </c>
      <c r="AB458" s="47"/>
      <c r="AC458" s="36"/>
      <c r="AD458" s="55" t="str">
        <f t="shared" si="76"/>
        <v>0</v>
      </c>
      <c r="AE458" s="47"/>
      <c r="AF458" s="36"/>
      <c r="AG458" s="55" t="str">
        <f t="shared" si="77"/>
        <v>0</v>
      </c>
      <c r="AH458" s="60">
        <f t="shared" si="78"/>
        <v>44.532034632034637</v>
      </c>
      <c r="AI458" s="16">
        <v>49</v>
      </c>
      <c r="AJ458" s="61">
        <f t="shared" si="79"/>
        <v>93.532034632034637</v>
      </c>
      <c r="AK458" s="66"/>
      <c r="AL458" s="26"/>
      <c r="AM458" s="67"/>
      <c r="AN458" s="33" t="s">
        <v>3182</v>
      </c>
      <c r="AO458" s="5" t="s">
        <v>3182</v>
      </c>
      <c r="AP458" s="5" t="s">
        <v>193</v>
      </c>
      <c r="AQ458" s="5" t="s">
        <v>367</v>
      </c>
      <c r="AR458" s="5">
        <v>3453407374</v>
      </c>
      <c r="AS458" s="5"/>
      <c r="AT458" s="5"/>
      <c r="AU458" s="5"/>
      <c r="AV458" s="5" t="s">
        <v>4</v>
      </c>
      <c r="AW458" s="5" t="s">
        <v>238</v>
      </c>
      <c r="AX458" s="5">
        <v>2006</v>
      </c>
      <c r="AY458" s="5" t="s">
        <v>125</v>
      </c>
      <c r="AZ458" s="5" t="s">
        <v>204</v>
      </c>
      <c r="BA458" s="5" t="s">
        <v>238</v>
      </c>
      <c r="BB458" s="5">
        <v>2011</v>
      </c>
      <c r="BC458" s="5" t="s">
        <v>1797</v>
      </c>
      <c r="BD458" s="5" t="s">
        <v>206</v>
      </c>
      <c r="BE458" s="5" t="s">
        <v>238</v>
      </c>
      <c r="BF458" s="5">
        <v>2019</v>
      </c>
      <c r="BG458" s="5" t="s">
        <v>455</v>
      </c>
      <c r="BH458" s="5" t="s">
        <v>209</v>
      </c>
      <c r="BI458" s="5" t="s">
        <v>3183</v>
      </c>
      <c r="BJ458" s="5">
        <v>2015</v>
      </c>
      <c r="BK458" s="5" t="s">
        <v>361</v>
      </c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 t="s">
        <v>131</v>
      </c>
      <c r="CE458" s="5" t="s">
        <v>3184</v>
      </c>
      <c r="CF458" s="5">
        <v>2007</v>
      </c>
      <c r="CG458" s="5" t="s">
        <v>1800</v>
      </c>
      <c r="CH458" s="5">
        <v>100</v>
      </c>
      <c r="CI458" s="5">
        <v>95</v>
      </c>
      <c r="CJ458" s="5"/>
      <c r="CK458" s="5"/>
      <c r="CL458" s="5"/>
      <c r="CM458" s="5"/>
      <c r="CN458" s="5"/>
      <c r="CO458" s="5"/>
      <c r="CP458" s="5" t="s">
        <v>117</v>
      </c>
      <c r="CQ458" s="5" t="s">
        <v>134</v>
      </c>
      <c r="CR458" s="5"/>
      <c r="CS458" s="5"/>
      <c r="CT458" s="5"/>
      <c r="CU458" s="5"/>
      <c r="CV458" s="5"/>
    </row>
    <row r="459" spans="1:100" ht="120" x14ac:dyDescent="0.4">
      <c r="A459" s="40">
        <v>455</v>
      </c>
      <c r="B459" s="17">
        <v>455</v>
      </c>
      <c r="C459" s="14">
        <v>23800838</v>
      </c>
      <c r="D459" s="22" t="s">
        <v>3185</v>
      </c>
      <c r="E459" s="22" t="s">
        <v>743</v>
      </c>
      <c r="F459" s="14" t="s">
        <v>3186</v>
      </c>
      <c r="G459" s="20">
        <v>34799</v>
      </c>
      <c r="H459" s="21" t="s">
        <v>3187</v>
      </c>
      <c r="I459" s="43">
        <v>3469727703</v>
      </c>
      <c r="J459" s="47">
        <v>615</v>
      </c>
      <c r="K459" s="36">
        <v>1050</v>
      </c>
      <c r="L459" s="49">
        <f t="shared" si="70"/>
        <v>11.714285714285715</v>
      </c>
      <c r="M459" s="47">
        <v>626</v>
      </c>
      <c r="N459" s="36">
        <v>1100</v>
      </c>
      <c r="O459" s="55">
        <f t="shared" si="71"/>
        <v>11.381818181818183</v>
      </c>
      <c r="P459" s="47"/>
      <c r="Q459" s="36"/>
      <c r="R459" s="55" t="str">
        <f t="shared" si="72"/>
        <v>0</v>
      </c>
      <c r="S459" s="47">
        <v>922</v>
      </c>
      <c r="T459" s="36">
        <v>1200</v>
      </c>
      <c r="U459" s="55">
        <f t="shared" si="73"/>
        <v>15.366666666666667</v>
      </c>
      <c r="V459" s="47"/>
      <c r="W459" s="36"/>
      <c r="X459" s="55" t="str">
        <f t="shared" si="74"/>
        <v>0</v>
      </c>
      <c r="Y459" s="47"/>
      <c r="Z459" s="36"/>
      <c r="AA459" s="55" t="str">
        <f t="shared" si="75"/>
        <v>0</v>
      </c>
      <c r="AB459" s="47"/>
      <c r="AC459" s="36"/>
      <c r="AD459" s="55" t="str">
        <f t="shared" si="76"/>
        <v>0</v>
      </c>
      <c r="AE459" s="47"/>
      <c r="AF459" s="36"/>
      <c r="AG459" s="55" t="str">
        <f t="shared" si="77"/>
        <v>0</v>
      </c>
      <c r="AH459" s="60">
        <f t="shared" si="78"/>
        <v>38.462770562770565</v>
      </c>
      <c r="AI459" s="16">
        <v>55</v>
      </c>
      <c r="AJ459" s="61">
        <f t="shared" si="79"/>
        <v>93.462770562770572</v>
      </c>
      <c r="AK459" s="66"/>
      <c r="AL459" s="26"/>
      <c r="AM459" s="67"/>
      <c r="AN459" s="33" t="s">
        <v>3187</v>
      </c>
      <c r="AO459" s="5" t="s">
        <v>3187</v>
      </c>
      <c r="AP459" s="5" t="s">
        <v>367</v>
      </c>
      <c r="AQ459" s="5" t="s">
        <v>367</v>
      </c>
      <c r="AR459" s="5">
        <v>3469727703</v>
      </c>
      <c r="AS459" s="5"/>
      <c r="AT459" s="5"/>
      <c r="AU459" s="5"/>
      <c r="AV459" s="5" t="s">
        <v>4</v>
      </c>
      <c r="AW459" s="5" t="s">
        <v>238</v>
      </c>
      <c r="AX459" s="5">
        <v>2011</v>
      </c>
      <c r="AY459" s="5" t="s">
        <v>125</v>
      </c>
      <c r="AZ459" s="5" t="s">
        <v>204</v>
      </c>
      <c r="BA459" s="5" t="s">
        <v>238</v>
      </c>
      <c r="BB459" s="5">
        <v>2015</v>
      </c>
      <c r="BC459" s="5" t="s">
        <v>125</v>
      </c>
      <c r="BD459" s="5"/>
      <c r="BE459" s="5"/>
      <c r="BF459" s="5"/>
      <c r="BG459" s="5"/>
      <c r="BH459" s="5" t="s">
        <v>209</v>
      </c>
      <c r="BI459" s="5" t="s">
        <v>3188</v>
      </c>
      <c r="BJ459" s="5">
        <v>2020</v>
      </c>
      <c r="BK459" s="5" t="s">
        <v>3189</v>
      </c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>
        <v>0</v>
      </c>
      <c r="CI459" s="5">
        <v>0</v>
      </c>
      <c r="CJ459" s="5"/>
      <c r="CK459" s="5"/>
      <c r="CL459" s="5"/>
      <c r="CM459" s="5"/>
      <c r="CN459" s="5"/>
      <c r="CO459" s="5"/>
      <c r="CP459" s="5" t="s">
        <v>117</v>
      </c>
      <c r="CQ459" s="5" t="s">
        <v>134</v>
      </c>
      <c r="CR459" s="5"/>
      <c r="CS459" s="5"/>
      <c r="CT459" s="5"/>
      <c r="CU459" s="5"/>
      <c r="CV459" s="5"/>
    </row>
    <row r="460" spans="1:100" ht="150" x14ac:dyDescent="0.4">
      <c r="A460" s="40">
        <v>456</v>
      </c>
      <c r="B460" s="17">
        <v>456</v>
      </c>
      <c r="C460" s="14">
        <v>23800278</v>
      </c>
      <c r="D460" s="22" t="s">
        <v>1254</v>
      </c>
      <c r="E460" s="22" t="s">
        <v>997</v>
      </c>
      <c r="F460" s="14" t="s">
        <v>3190</v>
      </c>
      <c r="G460" s="20">
        <v>34700</v>
      </c>
      <c r="H460" s="21" t="s">
        <v>3191</v>
      </c>
      <c r="I460" s="43">
        <v>3428976418</v>
      </c>
      <c r="J460" s="47">
        <v>456</v>
      </c>
      <c r="K460" s="36">
        <v>900</v>
      </c>
      <c r="L460" s="49">
        <f t="shared" si="70"/>
        <v>10.133333333333335</v>
      </c>
      <c r="M460" s="47">
        <v>543</v>
      </c>
      <c r="N460" s="36">
        <v>1100</v>
      </c>
      <c r="O460" s="55">
        <f t="shared" si="71"/>
        <v>9.872727272727273</v>
      </c>
      <c r="P460" s="47">
        <v>721</v>
      </c>
      <c r="Q460" s="36">
        <v>1200</v>
      </c>
      <c r="R460" s="55">
        <f t="shared" si="72"/>
        <v>12.016666666666666</v>
      </c>
      <c r="S460" s="47">
        <v>462</v>
      </c>
      <c r="T460" s="36">
        <v>600</v>
      </c>
      <c r="U460" s="55">
        <f t="shared" si="73"/>
        <v>15.4</v>
      </c>
      <c r="V460" s="47"/>
      <c r="W460" s="36"/>
      <c r="X460" s="55" t="str">
        <f t="shared" si="74"/>
        <v>0</v>
      </c>
      <c r="Y460" s="47"/>
      <c r="Z460" s="36"/>
      <c r="AA460" s="55" t="str">
        <f t="shared" si="75"/>
        <v>0</v>
      </c>
      <c r="AB460" s="47"/>
      <c r="AC460" s="36"/>
      <c r="AD460" s="55" t="str">
        <f t="shared" si="76"/>
        <v>0</v>
      </c>
      <c r="AE460" s="47"/>
      <c r="AF460" s="36"/>
      <c r="AG460" s="55" t="str">
        <f t="shared" si="77"/>
        <v>0</v>
      </c>
      <c r="AH460" s="60">
        <f t="shared" si="78"/>
        <v>47.422727272727272</v>
      </c>
      <c r="AI460" s="16">
        <v>46</v>
      </c>
      <c r="AJ460" s="61">
        <f t="shared" si="79"/>
        <v>93.422727272727272</v>
      </c>
      <c r="AK460" s="66"/>
      <c r="AL460" s="26"/>
      <c r="AM460" s="67"/>
      <c r="AN460" s="33" t="s">
        <v>3191</v>
      </c>
      <c r="AO460" s="5" t="s">
        <v>3191</v>
      </c>
      <c r="AP460" s="5" t="s">
        <v>114</v>
      </c>
      <c r="AQ460" s="5" t="s">
        <v>560</v>
      </c>
      <c r="AR460" s="5">
        <v>3428976418</v>
      </c>
      <c r="AS460" s="5"/>
      <c r="AT460" s="5"/>
      <c r="AU460" s="5"/>
      <c r="AV460" s="5" t="s">
        <v>4</v>
      </c>
      <c r="AW460" s="5" t="s">
        <v>238</v>
      </c>
      <c r="AX460" s="5">
        <v>2011</v>
      </c>
      <c r="AY460" s="5" t="s">
        <v>125</v>
      </c>
      <c r="AZ460" s="5" t="s">
        <v>204</v>
      </c>
      <c r="BA460" s="5" t="s">
        <v>238</v>
      </c>
      <c r="BB460" s="5">
        <v>2014</v>
      </c>
      <c r="BC460" s="5" t="s">
        <v>125</v>
      </c>
      <c r="BD460" s="5" t="s">
        <v>206</v>
      </c>
      <c r="BE460" s="5" t="s">
        <v>284</v>
      </c>
      <c r="BF460" s="5">
        <v>2019</v>
      </c>
      <c r="BG460" s="5" t="s">
        <v>308</v>
      </c>
      <c r="BH460" s="5" t="s">
        <v>209</v>
      </c>
      <c r="BI460" s="5" t="s">
        <v>210</v>
      </c>
      <c r="BJ460" s="5">
        <v>2018</v>
      </c>
      <c r="BK460" s="5" t="s">
        <v>3192</v>
      </c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>
        <v>0</v>
      </c>
      <c r="CI460" s="5">
        <v>0</v>
      </c>
      <c r="CJ460" s="5"/>
      <c r="CK460" s="5"/>
      <c r="CL460" s="5"/>
      <c r="CM460" s="5"/>
      <c r="CN460" s="5"/>
      <c r="CO460" s="5"/>
      <c r="CP460" s="5" t="s">
        <v>117</v>
      </c>
      <c r="CQ460" s="5" t="s">
        <v>134</v>
      </c>
      <c r="CR460" s="5"/>
      <c r="CS460" s="5"/>
      <c r="CT460" s="5"/>
      <c r="CU460" s="5"/>
      <c r="CV460" s="5"/>
    </row>
    <row r="461" spans="1:100" ht="114" x14ac:dyDescent="0.4">
      <c r="A461" s="40">
        <v>457</v>
      </c>
      <c r="B461" s="17">
        <v>457</v>
      </c>
      <c r="C461" s="14">
        <v>23800643</v>
      </c>
      <c r="D461" s="22" t="s">
        <v>3193</v>
      </c>
      <c r="E461" s="22" t="s">
        <v>3194</v>
      </c>
      <c r="F461" s="14" t="s">
        <v>3195</v>
      </c>
      <c r="G461" s="20">
        <v>33970</v>
      </c>
      <c r="H461" s="21" t="s">
        <v>3196</v>
      </c>
      <c r="I461" s="43">
        <v>3409412180</v>
      </c>
      <c r="J461" s="47">
        <v>614</v>
      </c>
      <c r="K461" s="36">
        <v>1050</v>
      </c>
      <c r="L461" s="49">
        <f t="shared" si="70"/>
        <v>11.695238095238096</v>
      </c>
      <c r="M461" s="47">
        <v>550</v>
      </c>
      <c r="N461" s="36">
        <v>1100</v>
      </c>
      <c r="O461" s="55">
        <f t="shared" si="71"/>
        <v>10</v>
      </c>
      <c r="P461" s="47">
        <v>349</v>
      </c>
      <c r="Q461" s="36">
        <v>550</v>
      </c>
      <c r="R461" s="55">
        <f t="shared" si="72"/>
        <v>12.690909090909091</v>
      </c>
      <c r="S461" s="47"/>
      <c r="T461" s="36"/>
      <c r="U461" s="55" t="str">
        <f t="shared" si="73"/>
        <v>0</v>
      </c>
      <c r="V461" s="47"/>
      <c r="W461" s="36"/>
      <c r="X461" s="55" t="str">
        <f t="shared" si="74"/>
        <v>0</v>
      </c>
      <c r="Y461" s="47"/>
      <c r="Z461" s="36"/>
      <c r="AA461" s="55" t="str">
        <f t="shared" si="75"/>
        <v>0</v>
      </c>
      <c r="AB461" s="47"/>
      <c r="AC461" s="36"/>
      <c r="AD461" s="55" t="str">
        <f t="shared" si="76"/>
        <v>0</v>
      </c>
      <c r="AE461" s="47"/>
      <c r="AF461" s="36"/>
      <c r="AG461" s="55" t="str">
        <f t="shared" si="77"/>
        <v>0</v>
      </c>
      <c r="AH461" s="60">
        <f t="shared" si="78"/>
        <v>34.386147186147184</v>
      </c>
      <c r="AI461" s="16">
        <v>59</v>
      </c>
      <c r="AJ461" s="61">
        <f t="shared" si="79"/>
        <v>93.386147186147184</v>
      </c>
      <c r="AK461" s="66"/>
      <c r="AL461" s="26"/>
      <c r="AM461" s="67"/>
      <c r="AN461" s="33" t="s">
        <v>3196</v>
      </c>
      <c r="AO461" s="5" t="s">
        <v>3196</v>
      </c>
      <c r="AP461" s="5" t="s">
        <v>193</v>
      </c>
      <c r="AQ461" s="5" t="s">
        <v>367</v>
      </c>
      <c r="AR461" s="5">
        <v>3409412180</v>
      </c>
      <c r="AS461" s="5"/>
      <c r="AT461" s="5"/>
      <c r="AU461" s="5"/>
      <c r="AV461" s="5" t="s">
        <v>4</v>
      </c>
      <c r="AW461" s="5" t="s">
        <v>121</v>
      </c>
      <c r="AX461" s="5">
        <v>2009</v>
      </c>
      <c r="AY461" s="5" t="s">
        <v>125</v>
      </c>
      <c r="AZ461" s="5" t="s">
        <v>204</v>
      </c>
      <c r="BA461" s="5" t="s">
        <v>238</v>
      </c>
      <c r="BB461" s="5">
        <v>2011</v>
      </c>
      <c r="BC461" s="5" t="s">
        <v>125</v>
      </c>
      <c r="BD461" s="5" t="s">
        <v>206</v>
      </c>
      <c r="BE461" s="5" t="s">
        <v>210</v>
      </c>
      <c r="BF461" s="5">
        <v>2018</v>
      </c>
      <c r="BG461" s="5" t="s">
        <v>455</v>
      </c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 t="s">
        <v>131</v>
      </c>
      <c r="CE461" s="5" t="s">
        <v>532</v>
      </c>
      <c r="CF461" s="5">
        <v>2014</v>
      </c>
      <c r="CG461" s="5" t="s">
        <v>3197</v>
      </c>
      <c r="CH461" s="5">
        <v>600</v>
      </c>
      <c r="CI461" s="5">
        <v>510</v>
      </c>
      <c r="CJ461" s="5"/>
      <c r="CK461" s="5"/>
      <c r="CL461" s="5"/>
      <c r="CM461" s="5"/>
      <c r="CN461" s="5"/>
      <c r="CO461" s="5"/>
      <c r="CP461" s="5"/>
      <c r="CQ461" s="5" t="s">
        <v>134</v>
      </c>
      <c r="CR461" s="5"/>
      <c r="CS461" s="5"/>
      <c r="CT461" s="5"/>
      <c r="CU461" s="5"/>
      <c r="CV461" s="5"/>
    </row>
    <row r="462" spans="1:100" ht="114" x14ac:dyDescent="0.4">
      <c r="A462" s="40">
        <v>458</v>
      </c>
      <c r="B462" s="17">
        <v>458</v>
      </c>
      <c r="C462" s="14">
        <v>23800353</v>
      </c>
      <c r="D462" s="22" t="s">
        <v>3198</v>
      </c>
      <c r="E462" s="22" t="s">
        <v>3199</v>
      </c>
      <c r="F462" s="14" t="s">
        <v>3200</v>
      </c>
      <c r="G462" s="20">
        <v>32933</v>
      </c>
      <c r="H462" s="21" t="s">
        <v>3201</v>
      </c>
      <c r="I462" s="43">
        <v>3489120413</v>
      </c>
      <c r="J462" s="47">
        <v>557</v>
      </c>
      <c r="K462" s="36">
        <v>1050</v>
      </c>
      <c r="L462" s="49">
        <f t="shared" si="70"/>
        <v>10.609523809523809</v>
      </c>
      <c r="M462" s="47">
        <v>638</v>
      </c>
      <c r="N462" s="36">
        <v>1100</v>
      </c>
      <c r="O462" s="55">
        <f t="shared" si="71"/>
        <v>11.6</v>
      </c>
      <c r="P462" s="47">
        <v>279</v>
      </c>
      <c r="Q462" s="36">
        <v>550</v>
      </c>
      <c r="R462" s="55">
        <f t="shared" si="72"/>
        <v>10.145454545454546</v>
      </c>
      <c r="S462" s="47"/>
      <c r="T462" s="36"/>
      <c r="U462" s="55" t="str">
        <f t="shared" si="73"/>
        <v>0</v>
      </c>
      <c r="V462" s="47"/>
      <c r="W462" s="36"/>
      <c r="X462" s="55" t="str">
        <f t="shared" si="74"/>
        <v>0</v>
      </c>
      <c r="Y462" s="47"/>
      <c r="Z462" s="36"/>
      <c r="AA462" s="55" t="str">
        <f t="shared" si="75"/>
        <v>0</v>
      </c>
      <c r="AB462" s="47"/>
      <c r="AC462" s="36"/>
      <c r="AD462" s="55" t="str">
        <f t="shared" si="76"/>
        <v>0</v>
      </c>
      <c r="AE462" s="47"/>
      <c r="AF462" s="36"/>
      <c r="AG462" s="55" t="str">
        <f t="shared" si="77"/>
        <v>0</v>
      </c>
      <c r="AH462" s="60">
        <f t="shared" si="78"/>
        <v>32.354978354978357</v>
      </c>
      <c r="AI462" s="16">
        <v>61</v>
      </c>
      <c r="AJ462" s="61">
        <f t="shared" si="79"/>
        <v>93.354978354978357</v>
      </c>
      <c r="AK462" s="66"/>
      <c r="AL462" s="26"/>
      <c r="AM462" s="67"/>
      <c r="AN462" s="33" t="s">
        <v>3201</v>
      </c>
      <c r="AO462" s="5" t="s">
        <v>3201</v>
      </c>
      <c r="AP462" s="5" t="s">
        <v>881</v>
      </c>
      <c r="AQ462" s="5" t="s">
        <v>907</v>
      </c>
      <c r="AR462" s="5">
        <v>3489120413</v>
      </c>
      <c r="AS462" s="5">
        <v>3489120413</v>
      </c>
      <c r="AT462" s="5"/>
      <c r="AU462" s="5"/>
      <c r="AV462" s="5" t="s">
        <v>4</v>
      </c>
      <c r="AW462" s="5" t="s">
        <v>3202</v>
      </c>
      <c r="AX462" s="5">
        <v>2006</v>
      </c>
      <c r="AY462" s="5" t="s">
        <v>114</v>
      </c>
      <c r="AZ462" s="5" t="s">
        <v>204</v>
      </c>
      <c r="BA462" s="5" t="s">
        <v>238</v>
      </c>
      <c r="BB462" s="5">
        <v>2009</v>
      </c>
      <c r="BC462" s="5" t="s">
        <v>114</v>
      </c>
      <c r="BD462" s="5" t="s">
        <v>206</v>
      </c>
      <c r="BE462" s="5" t="s">
        <v>238</v>
      </c>
      <c r="BF462" s="5">
        <v>2012</v>
      </c>
      <c r="BG462" s="5" t="s">
        <v>1089</v>
      </c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>
        <v>0</v>
      </c>
      <c r="CI462" s="5">
        <v>0</v>
      </c>
      <c r="CJ462" s="5"/>
      <c r="CK462" s="5"/>
      <c r="CL462" s="5"/>
      <c r="CM462" s="5"/>
      <c r="CN462" s="5"/>
      <c r="CO462" s="5"/>
      <c r="CP462" s="5" t="s">
        <v>117</v>
      </c>
      <c r="CQ462" s="5" t="s">
        <v>134</v>
      </c>
      <c r="CR462" s="5"/>
      <c r="CS462" s="5"/>
      <c r="CT462" s="5"/>
      <c r="CU462" s="5"/>
      <c r="CV462" s="5"/>
    </row>
    <row r="463" spans="1:100" ht="114" x14ac:dyDescent="0.4">
      <c r="A463" s="40">
        <v>459</v>
      </c>
      <c r="B463" s="17">
        <v>459</v>
      </c>
      <c r="C463" s="14">
        <v>23800589</v>
      </c>
      <c r="D463" s="22" t="s">
        <v>3203</v>
      </c>
      <c r="E463" s="22" t="s">
        <v>3204</v>
      </c>
      <c r="F463" s="14" t="s">
        <v>3205</v>
      </c>
      <c r="G463" s="20">
        <v>34700</v>
      </c>
      <c r="H463" s="21" t="s">
        <v>3206</v>
      </c>
      <c r="I463" s="43">
        <v>3479528823</v>
      </c>
      <c r="J463" s="47">
        <v>606</v>
      </c>
      <c r="K463" s="36">
        <v>1100</v>
      </c>
      <c r="L463" s="49">
        <f t="shared" si="70"/>
        <v>11.018181818181818</v>
      </c>
      <c r="M463" s="47">
        <v>467</v>
      </c>
      <c r="N463" s="36">
        <v>1100</v>
      </c>
      <c r="O463" s="55">
        <f t="shared" si="71"/>
        <v>8.4909090909090921</v>
      </c>
      <c r="P463" s="47">
        <v>764</v>
      </c>
      <c r="Q463" s="36">
        <v>1200</v>
      </c>
      <c r="R463" s="55">
        <f t="shared" si="72"/>
        <v>12.733333333333334</v>
      </c>
      <c r="S463" s="47"/>
      <c r="T463" s="36"/>
      <c r="U463" s="55" t="str">
        <f t="shared" si="73"/>
        <v>0</v>
      </c>
      <c r="V463" s="47"/>
      <c r="W463" s="36"/>
      <c r="X463" s="55" t="str">
        <f t="shared" si="74"/>
        <v>0</v>
      </c>
      <c r="Y463" s="47"/>
      <c r="Z463" s="36"/>
      <c r="AA463" s="55" t="str">
        <f t="shared" si="75"/>
        <v>0</v>
      </c>
      <c r="AB463" s="47"/>
      <c r="AC463" s="36"/>
      <c r="AD463" s="55" t="str">
        <f t="shared" si="76"/>
        <v>0</v>
      </c>
      <c r="AE463" s="47"/>
      <c r="AF463" s="36"/>
      <c r="AG463" s="55" t="str">
        <f t="shared" si="77"/>
        <v>0</v>
      </c>
      <c r="AH463" s="60">
        <f t="shared" si="78"/>
        <v>32.242424242424242</v>
      </c>
      <c r="AI463" s="16">
        <v>61</v>
      </c>
      <c r="AJ463" s="61">
        <f t="shared" si="79"/>
        <v>93.242424242424249</v>
      </c>
      <c r="AK463" s="66"/>
      <c r="AL463" s="26"/>
      <c r="AM463" s="67"/>
      <c r="AN463" s="33" t="s">
        <v>3206</v>
      </c>
      <c r="AO463" s="5" t="s">
        <v>3206</v>
      </c>
      <c r="AP463" s="5" t="s">
        <v>993</v>
      </c>
      <c r="AQ463" s="5" t="s">
        <v>3207</v>
      </c>
      <c r="AR463" s="5">
        <v>3479528823</v>
      </c>
      <c r="AS463" s="5"/>
      <c r="AT463" s="5"/>
      <c r="AU463" s="5"/>
      <c r="AV463" s="5" t="s">
        <v>4</v>
      </c>
      <c r="AW463" s="5" t="s">
        <v>121</v>
      </c>
      <c r="AX463" s="5">
        <v>2015</v>
      </c>
      <c r="AY463" s="5" t="s">
        <v>125</v>
      </c>
      <c r="AZ463" s="5" t="s">
        <v>204</v>
      </c>
      <c r="BA463" s="5" t="s">
        <v>1010</v>
      </c>
      <c r="BB463" s="5">
        <v>2017</v>
      </c>
      <c r="BC463" s="5" t="s">
        <v>125</v>
      </c>
      <c r="BD463" s="5" t="s">
        <v>206</v>
      </c>
      <c r="BE463" s="5" t="s">
        <v>284</v>
      </c>
      <c r="BF463" s="5">
        <v>2020</v>
      </c>
      <c r="BG463" s="5" t="s">
        <v>177</v>
      </c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 t="s">
        <v>131</v>
      </c>
      <c r="CE463" s="5" t="s">
        <v>1835</v>
      </c>
      <c r="CF463" s="5">
        <v>2019</v>
      </c>
      <c r="CG463" s="5" t="s">
        <v>3208</v>
      </c>
      <c r="CH463" s="5">
        <v>600</v>
      </c>
      <c r="CI463" s="5">
        <v>464</v>
      </c>
      <c r="CJ463" s="5"/>
      <c r="CK463" s="5"/>
      <c r="CL463" s="5"/>
      <c r="CM463" s="5"/>
      <c r="CN463" s="5"/>
      <c r="CO463" s="5"/>
      <c r="CP463" s="5" t="s">
        <v>117</v>
      </c>
      <c r="CQ463" s="5" t="s">
        <v>134</v>
      </c>
      <c r="CR463" s="5"/>
      <c r="CS463" s="5"/>
      <c r="CT463" s="5"/>
      <c r="CU463" s="5"/>
      <c r="CV463" s="5"/>
    </row>
    <row r="464" spans="1:100" ht="114" x14ac:dyDescent="0.4">
      <c r="A464" s="40">
        <v>460</v>
      </c>
      <c r="B464" s="17">
        <v>460</v>
      </c>
      <c r="C464" s="14">
        <v>23800555</v>
      </c>
      <c r="D464" s="22" t="s">
        <v>3209</v>
      </c>
      <c r="E464" s="22" t="s">
        <v>941</v>
      </c>
      <c r="F464" s="14" t="s">
        <v>3210</v>
      </c>
      <c r="G464" s="20">
        <v>36803</v>
      </c>
      <c r="H464" s="21" t="s">
        <v>3212</v>
      </c>
      <c r="I464" s="43">
        <v>3471923985</v>
      </c>
      <c r="J464" s="47">
        <v>544</v>
      </c>
      <c r="K464" s="36">
        <v>550</v>
      </c>
      <c r="L464" s="49">
        <f t="shared" si="70"/>
        <v>19.781818181818181</v>
      </c>
      <c r="M464" s="47">
        <v>614</v>
      </c>
      <c r="N464" s="36">
        <v>1100</v>
      </c>
      <c r="O464" s="55">
        <f t="shared" si="71"/>
        <v>11.163636363636364</v>
      </c>
      <c r="P464" s="47">
        <v>310</v>
      </c>
      <c r="Q464" s="36">
        <v>550</v>
      </c>
      <c r="R464" s="55">
        <f t="shared" si="72"/>
        <v>11.272727272727272</v>
      </c>
      <c r="S464" s="47"/>
      <c r="T464" s="36"/>
      <c r="U464" s="55" t="str">
        <f t="shared" si="73"/>
        <v>0</v>
      </c>
      <c r="V464" s="47"/>
      <c r="W464" s="36"/>
      <c r="X464" s="55" t="str">
        <f t="shared" si="74"/>
        <v>0</v>
      </c>
      <c r="Y464" s="47"/>
      <c r="Z464" s="36"/>
      <c r="AA464" s="55" t="str">
        <f t="shared" si="75"/>
        <v>0</v>
      </c>
      <c r="AB464" s="47"/>
      <c r="AC464" s="36"/>
      <c r="AD464" s="55" t="str">
        <f t="shared" si="76"/>
        <v>0</v>
      </c>
      <c r="AE464" s="47"/>
      <c r="AF464" s="36"/>
      <c r="AG464" s="55" t="str">
        <f t="shared" si="77"/>
        <v>0</v>
      </c>
      <c r="AH464" s="60">
        <f t="shared" si="78"/>
        <v>42.218181818181819</v>
      </c>
      <c r="AI464" s="16">
        <v>51</v>
      </c>
      <c r="AJ464" s="61">
        <f t="shared" si="79"/>
        <v>93.218181818181819</v>
      </c>
      <c r="AK464" s="66"/>
      <c r="AL464" s="26"/>
      <c r="AM464" s="67"/>
      <c r="AN464" s="33" t="s">
        <v>3211</v>
      </c>
      <c r="AO464" s="5" t="s">
        <v>3212</v>
      </c>
      <c r="AP464" s="5" t="s">
        <v>119</v>
      </c>
      <c r="AQ464" s="5" t="s">
        <v>317</v>
      </c>
      <c r="AR464" s="5">
        <v>3471923985</v>
      </c>
      <c r="AS464" s="5">
        <v>3449063605</v>
      </c>
      <c r="AT464" s="5"/>
      <c r="AU464" s="5"/>
      <c r="AV464" s="5" t="s">
        <v>4</v>
      </c>
      <c r="AW464" s="5" t="s">
        <v>2528</v>
      </c>
      <c r="AX464" s="5">
        <v>2017</v>
      </c>
      <c r="AY464" s="5" t="s">
        <v>125</v>
      </c>
      <c r="AZ464" s="5" t="s">
        <v>204</v>
      </c>
      <c r="BA464" s="5" t="s">
        <v>238</v>
      </c>
      <c r="BB464" s="5">
        <v>2019</v>
      </c>
      <c r="BC464" s="5" t="s">
        <v>125</v>
      </c>
      <c r="BD464" s="5" t="s">
        <v>206</v>
      </c>
      <c r="BE464" s="5" t="s">
        <v>238</v>
      </c>
      <c r="BF464" s="5">
        <v>2020</v>
      </c>
      <c r="BG464" s="5" t="s">
        <v>127</v>
      </c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 t="s">
        <v>131</v>
      </c>
      <c r="CE464" s="5" t="s">
        <v>1458</v>
      </c>
      <c r="CF464" s="5">
        <v>2013</v>
      </c>
      <c r="CG464" s="5" t="s">
        <v>3213</v>
      </c>
      <c r="CH464" s="5">
        <v>300</v>
      </c>
      <c r="CI464" s="5">
        <v>290</v>
      </c>
      <c r="CJ464" s="5"/>
      <c r="CK464" s="5"/>
      <c r="CL464" s="5"/>
      <c r="CM464" s="5"/>
      <c r="CN464" s="5"/>
      <c r="CO464" s="5"/>
      <c r="CP464" s="5" t="s">
        <v>117</v>
      </c>
      <c r="CQ464" s="5" t="s">
        <v>134</v>
      </c>
      <c r="CR464" s="5"/>
      <c r="CS464" s="5"/>
      <c r="CT464" s="5"/>
      <c r="CU464" s="5"/>
      <c r="CV464" s="5"/>
    </row>
    <row r="465" spans="1:100" ht="114" x14ac:dyDescent="0.4">
      <c r="A465" s="40">
        <v>461</v>
      </c>
      <c r="B465" s="17">
        <v>461</v>
      </c>
      <c r="C465" s="14">
        <v>23800530</v>
      </c>
      <c r="D465" s="22" t="s">
        <v>3214</v>
      </c>
      <c r="E465" s="22" t="s">
        <v>388</v>
      </c>
      <c r="F465" s="14" t="s">
        <v>3215</v>
      </c>
      <c r="G465" s="20">
        <v>35431</v>
      </c>
      <c r="H465" s="21" t="s">
        <v>3216</v>
      </c>
      <c r="I465" s="43">
        <v>3440326163</v>
      </c>
      <c r="J465" s="47">
        <v>794</v>
      </c>
      <c r="K465" s="36">
        <v>1050</v>
      </c>
      <c r="L465" s="49">
        <f t="shared" si="70"/>
        <v>15.123809523809523</v>
      </c>
      <c r="M465" s="47">
        <v>2186</v>
      </c>
      <c r="N465" s="36">
        <v>3350</v>
      </c>
      <c r="O465" s="55">
        <f t="shared" si="71"/>
        <v>13.050746268656717</v>
      </c>
      <c r="P465" s="47">
        <v>330</v>
      </c>
      <c r="Q465" s="36">
        <v>550</v>
      </c>
      <c r="R465" s="55">
        <f t="shared" si="72"/>
        <v>12</v>
      </c>
      <c r="S465" s="47"/>
      <c r="T465" s="36"/>
      <c r="U465" s="55" t="str">
        <f t="shared" si="73"/>
        <v>0</v>
      </c>
      <c r="V465" s="47"/>
      <c r="W465" s="36"/>
      <c r="X465" s="55" t="str">
        <f t="shared" si="74"/>
        <v>0</v>
      </c>
      <c r="Y465" s="47"/>
      <c r="Z465" s="36"/>
      <c r="AA465" s="55" t="str">
        <f t="shared" si="75"/>
        <v>0</v>
      </c>
      <c r="AB465" s="47"/>
      <c r="AC465" s="36"/>
      <c r="AD465" s="55" t="str">
        <f t="shared" si="76"/>
        <v>0</v>
      </c>
      <c r="AE465" s="47"/>
      <c r="AF465" s="36"/>
      <c r="AG465" s="55" t="str">
        <f t="shared" si="77"/>
        <v>0</v>
      </c>
      <c r="AH465" s="60">
        <f t="shared" si="78"/>
        <v>40.174555792466236</v>
      </c>
      <c r="AI465" s="16">
        <v>53</v>
      </c>
      <c r="AJ465" s="61">
        <f t="shared" si="79"/>
        <v>93.174555792466236</v>
      </c>
      <c r="AK465" s="66"/>
      <c r="AL465" s="26"/>
      <c r="AM465" s="67"/>
      <c r="AN465" s="33" t="s">
        <v>3216</v>
      </c>
      <c r="AO465" s="5" t="s">
        <v>3216</v>
      </c>
      <c r="AP465" s="5" t="s">
        <v>678</v>
      </c>
      <c r="AQ465" s="5" t="s">
        <v>678</v>
      </c>
      <c r="AR465" s="5">
        <v>3440326163</v>
      </c>
      <c r="AS465" s="5"/>
      <c r="AT465" s="5"/>
      <c r="AU465" s="5"/>
      <c r="AV465" s="5" t="s">
        <v>4</v>
      </c>
      <c r="AW465" s="5" t="s">
        <v>121</v>
      </c>
      <c r="AX465" s="5">
        <v>2012</v>
      </c>
      <c r="AY465" s="5" t="s">
        <v>125</v>
      </c>
      <c r="AZ465" s="5" t="s">
        <v>273</v>
      </c>
      <c r="BA465" s="5" t="s">
        <v>121</v>
      </c>
      <c r="BB465" s="5">
        <v>2015</v>
      </c>
      <c r="BC465" s="5" t="s">
        <v>3217</v>
      </c>
      <c r="BD465" s="5" t="s">
        <v>206</v>
      </c>
      <c r="BE465" s="5" t="s">
        <v>238</v>
      </c>
      <c r="BF465" s="5">
        <v>2019</v>
      </c>
      <c r="BG465" s="5" t="s">
        <v>127</v>
      </c>
      <c r="BH465" s="5"/>
      <c r="BI465" s="5"/>
      <c r="BJ465" s="5"/>
      <c r="BK465" s="5"/>
      <c r="BL465" s="5"/>
      <c r="BM465" s="5"/>
      <c r="BN465" s="5"/>
      <c r="BO465" s="5"/>
      <c r="BP465" s="5" t="s">
        <v>117</v>
      </c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>
        <v>0</v>
      </c>
      <c r="CI465" s="5">
        <v>0</v>
      </c>
      <c r="CJ465" s="5"/>
      <c r="CK465" s="5"/>
      <c r="CL465" s="5"/>
      <c r="CM465" s="5"/>
      <c r="CN465" s="5"/>
      <c r="CO465" s="5"/>
      <c r="CP465" s="5" t="s">
        <v>117</v>
      </c>
      <c r="CQ465" s="5"/>
      <c r="CR465" s="5"/>
      <c r="CS465" s="5"/>
      <c r="CT465" s="5"/>
      <c r="CU465" s="5"/>
      <c r="CV465" s="5"/>
    </row>
    <row r="466" spans="1:100" ht="120" x14ac:dyDescent="0.4">
      <c r="A466" s="40">
        <v>462</v>
      </c>
      <c r="B466" s="17">
        <v>462</v>
      </c>
      <c r="C466" s="14">
        <v>23800513</v>
      </c>
      <c r="D466" s="22" t="s">
        <v>1185</v>
      </c>
      <c r="E466" s="22" t="s">
        <v>3218</v>
      </c>
      <c r="F466" s="14" t="s">
        <v>3219</v>
      </c>
      <c r="G466" s="20">
        <v>32874</v>
      </c>
      <c r="H466" s="21" t="s">
        <v>3220</v>
      </c>
      <c r="I466" s="43">
        <v>3464517961</v>
      </c>
      <c r="J466" s="47">
        <v>408</v>
      </c>
      <c r="K466" s="36">
        <v>600</v>
      </c>
      <c r="L466" s="49">
        <f t="shared" si="70"/>
        <v>13.600000000000001</v>
      </c>
      <c r="M466" s="47">
        <v>347</v>
      </c>
      <c r="N466" s="36">
        <v>600</v>
      </c>
      <c r="O466" s="55">
        <f t="shared" si="71"/>
        <v>11.566666666666666</v>
      </c>
      <c r="P466" s="47">
        <v>334</v>
      </c>
      <c r="Q466" s="36">
        <v>600</v>
      </c>
      <c r="R466" s="55">
        <f t="shared" si="72"/>
        <v>11.133333333333333</v>
      </c>
      <c r="S466" s="47">
        <v>652</v>
      </c>
      <c r="T466" s="36">
        <v>1100</v>
      </c>
      <c r="U466" s="55">
        <f t="shared" si="73"/>
        <v>11.854545454545455</v>
      </c>
      <c r="V466" s="47"/>
      <c r="W466" s="36"/>
      <c r="X466" s="55" t="str">
        <f t="shared" si="74"/>
        <v>0</v>
      </c>
      <c r="Y466" s="47"/>
      <c r="Z466" s="36"/>
      <c r="AA466" s="55" t="str">
        <f t="shared" si="75"/>
        <v>0</v>
      </c>
      <c r="AB466" s="47"/>
      <c r="AC466" s="36"/>
      <c r="AD466" s="55" t="str">
        <f t="shared" si="76"/>
        <v>0</v>
      </c>
      <c r="AE466" s="47"/>
      <c r="AF466" s="36"/>
      <c r="AG466" s="55" t="str">
        <f t="shared" si="77"/>
        <v>0</v>
      </c>
      <c r="AH466" s="60">
        <f t="shared" si="78"/>
        <v>48.154545454545456</v>
      </c>
      <c r="AI466" s="16">
        <v>45</v>
      </c>
      <c r="AJ466" s="61">
        <f t="shared" si="79"/>
        <v>93.154545454545456</v>
      </c>
      <c r="AK466" s="66"/>
      <c r="AL466" s="26"/>
      <c r="AM466" s="67"/>
      <c r="AN466" s="33" t="s">
        <v>3220</v>
      </c>
      <c r="AO466" s="5" t="s">
        <v>3220</v>
      </c>
      <c r="AP466" s="5" t="s">
        <v>2354</v>
      </c>
      <c r="AQ466" s="5" t="s">
        <v>2369</v>
      </c>
      <c r="AR466" s="5">
        <v>3464517961</v>
      </c>
      <c r="AS466" s="5">
        <v>3472034335</v>
      </c>
      <c r="AT466" s="5"/>
      <c r="AU466" s="5"/>
      <c r="AV466" s="5" t="s">
        <v>4</v>
      </c>
      <c r="AW466" s="5" t="s">
        <v>3221</v>
      </c>
      <c r="AX466" s="5">
        <v>2009</v>
      </c>
      <c r="AY466" s="5" t="s">
        <v>3222</v>
      </c>
      <c r="AZ466" s="5" t="s">
        <v>3223</v>
      </c>
      <c r="BA466" s="5" t="s">
        <v>3224</v>
      </c>
      <c r="BB466" s="5">
        <v>2011</v>
      </c>
      <c r="BC466" s="5" t="s">
        <v>3222</v>
      </c>
      <c r="BD466" s="5" t="s">
        <v>206</v>
      </c>
      <c r="BE466" s="5"/>
      <c r="BF466" s="5">
        <v>2014</v>
      </c>
      <c r="BG466" s="5" t="s">
        <v>3222</v>
      </c>
      <c r="BH466" s="5" t="s">
        <v>534</v>
      </c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 t="s">
        <v>131</v>
      </c>
      <c r="CE466" s="5" t="s">
        <v>775</v>
      </c>
      <c r="CF466" s="5">
        <v>2005</v>
      </c>
      <c r="CG466" s="5" t="s">
        <v>3225</v>
      </c>
      <c r="CH466" s="5">
        <v>100</v>
      </c>
      <c r="CI466" s="5">
        <v>95</v>
      </c>
      <c r="CJ466" s="5" t="s">
        <v>534</v>
      </c>
      <c r="CK466" s="5" t="s">
        <v>3226</v>
      </c>
      <c r="CL466" s="5">
        <v>2016</v>
      </c>
      <c r="CM466" s="5" t="s">
        <v>3227</v>
      </c>
      <c r="CN466" s="5">
        <v>1100</v>
      </c>
      <c r="CO466" s="5">
        <v>652</v>
      </c>
      <c r="CP466" s="5" t="s">
        <v>134</v>
      </c>
      <c r="CQ466" s="5" t="s">
        <v>134</v>
      </c>
      <c r="CR466" s="5"/>
      <c r="CS466" s="5"/>
      <c r="CT466" s="5"/>
      <c r="CU466" s="5"/>
      <c r="CV466" s="5"/>
    </row>
    <row r="467" spans="1:100" ht="114" x14ac:dyDescent="0.4">
      <c r="A467" s="40">
        <v>463</v>
      </c>
      <c r="B467" s="17">
        <v>463</v>
      </c>
      <c r="C467" s="14">
        <v>23800533</v>
      </c>
      <c r="D467" s="22" t="s">
        <v>2450</v>
      </c>
      <c r="E467" s="22" t="s">
        <v>2950</v>
      </c>
      <c r="F467" s="14" t="s">
        <v>3228</v>
      </c>
      <c r="G467" s="20">
        <v>33348</v>
      </c>
      <c r="H467" s="21" t="s">
        <v>3229</v>
      </c>
      <c r="I467" s="43">
        <v>3467707037</v>
      </c>
      <c r="J467" s="47">
        <v>597</v>
      </c>
      <c r="K467" s="36">
        <v>1050</v>
      </c>
      <c r="L467" s="49">
        <f t="shared" si="70"/>
        <v>11.371428571428572</v>
      </c>
      <c r="M467" s="47">
        <v>546</v>
      </c>
      <c r="N467" s="36">
        <v>1100</v>
      </c>
      <c r="O467" s="55">
        <f t="shared" si="71"/>
        <v>9.9272727272727259</v>
      </c>
      <c r="P467" s="47">
        <v>268</v>
      </c>
      <c r="Q467" s="36">
        <v>500</v>
      </c>
      <c r="R467" s="55">
        <f t="shared" si="72"/>
        <v>10.72</v>
      </c>
      <c r="S467" s="47">
        <v>600</v>
      </c>
      <c r="T467" s="36">
        <v>1200</v>
      </c>
      <c r="U467" s="55">
        <f t="shared" si="73"/>
        <v>10</v>
      </c>
      <c r="V467" s="47"/>
      <c r="W467" s="36"/>
      <c r="X467" s="55" t="str">
        <f t="shared" si="74"/>
        <v>0</v>
      </c>
      <c r="Y467" s="47"/>
      <c r="Z467" s="36"/>
      <c r="AA467" s="55" t="str">
        <f t="shared" si="75"/>
        <v>0</v>
      </c>
      <c r="AB467" s="47"/>
      <c r="AC467" s="36"/>
      <c r="AD467" s="55" t="str">
        <f t="shared" si="76"/>
        <v>0</v>
      </c>
      <c r="AE467" s="47"/>
      <c r="AF467" s="36"/>
      <c r="AG467" s="55" t="str">
        <f t="shared" si="77"/>
        <v>0</v>
      </c>
      <c r="AH467" s="60">
        <f t="shared" si="78"/>
        <v>42.018701298701295</v>
      </c>
      <c r="AI467" s="16">
        <v>51</v>
      </c>
      <c r="AJ467" s="61">
        <f t="shared" si="79"/>
        <v>93.018701298701302</v>
      </c>
      <c r="AK467" s="66"/>
      <c r="AL467" s="26"/>
      <c r="AM467" s="67"/>
      <c r="AN467" s="33" t="s">
        <v>3229</v>
      </c>
      <c r="AO467" s="5" t="s">
        <v>3229</v>
      </c>
      <c r="AP467" s="5" t="s">
        <v>119</v>
      </c>
      <c r="AQ467" s="5" t="s">
        <v>538</v>
      </c>
      <c r="AR467" s="5">
        <v>3467707037</v>
      </c>
      <c r="AS467" s="5">
        <v>3467707037</v>
      </c>
      <c r="AT467" s="5"/>
      <c r="AU467" s="5"/>
      <c r="AV467" s="5" t="s">
        <v>4</v>
      </c>
      <c r="AW467" s="5" t="s">
        <v>238</v>
      </c>
      <c r="AX467" s="5">
        <v>2010</v>
      </c>
      <c r="AY467" s="5" t="s">
        <v>125</v>
      </c>
      <c r="AZ467" s="5" t="s">
        <v>204</v>
      </c>
      <c r="BA467" s="5" t="s">
        <v>284</v>
      </c>
      <c r="BB467" s="5">
        <v>2012</v>
      </c>
      <c r="BC467" s="5" t="s">
        <v>125</v>
      </c>
      <c r="BD467" s="5" t="s">
        <v>206</v>
      </c>
      <c r="BE467" s="5" t="s">
        <v>284</v>
      </c>
      <c r="BF467" s="5">
        <v>2017</v>
      </c>
      <c r="BG467" s="5" t="s">
        <v>690</v>
      </c>
      <c r="BH467" s="5" t="s">
        <v>209</v>
      </c>
      <c r="BI467" s="5" t="s">
        <v>3230</v>
      </c>
      <c r="BJ467" s="5">
        <v>2016</v>
      </c>
      <c r="BK467" s="5" t="s">
        <v>571</v>
      </c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 t="s">
        <v>131</v>
      </c>
      <c r="CE467" s="5" t="s">
        <v>3231</v>
      </c>
      <c r="CF467" s="5">
        <v>2009</v>
      </c>
      <c r="CG467" s="5" t="s">
        <v>571</v>
      </c>
      <c r="CH467" s="5">
        <v>100</v>
      </c>
      <c r="CI467" s="5">
        <v>100</v>
      </c>
      <c r="CJ467" s="5"/>
      <c r="CK467" s="5"/>
      <c r="CL467" s="5"/>
      <c r="CM467" s="5"/>
      <c r="CN467" s="5"/>
      <c r="CO467" s="5"/>
      <c r="CP467" s="5"/>
      <c r="CQ467" s="5" t="s">
        <v>134</v>
      </c>
      <c r="CR467" s="5"/>
      <c r="CS467" s="5"/>
      <c r="CT467" s="5"/>
      <c r="CU467" s="5"/>
      <c r="CV467" s="5"/>
    </row>
    <row r="468" spans="1:100" ht="114" x14ac:dyDescent="0.4">
      <c r="A468" s="40">
        <v>464</v>
      </c>
      <c r="B468" s="17">
        <v>464</v>
      </c>
      <c r="C468" s="14">
        <v>23800393</v>
      </c>
      <c r="D468" s="22" t="s">
        <v>3232</v>
      </c>
      <c r="E468" s="22" t="s">
        <v>3233</v>
      </c>
      <c r="F468" s="14" t="s">
        <v>3234</v>
      </c>
      <c r="G468" s="20">
        <v>32923</v>
      </c>
      <c r="H468" s="21" t="s">
        <v>3235</v>
      </c>
      <c r="I468" s="43">
        <v>3462220910</v>
      </c>
      <c r="J468" s="47">
        <v>500</v>
      </c>
      <c r="K468" s="36">
        <v>1050</v>
      </c>
      <c r="L468" s="49">
        <f t="shared" si="70"/>
        <v>9.5238095238095237</v>
      </c>
      <c r="M468" s="47">
        <v>494</v>
      </c>
      <c r="N468" s="36">
        <v>1100</v>
      </c>
      <c r="O468" s="55">
        <f t="shared" si="71"/>
        <v>8.9818181818181824</v>
      </c>
      <c r="P468" s="47">
        <v>233</v>
      </c>
      <c r="Q468" s="36">
        <v>550</v>
      </c>
      <c r="R468" s="55">
        <f t="shared" si="72"/>
        <v>8.4727272727272727</v>
      </c>
      <c r="S468" s="47"/>
      <c r="T468" s="36"/>
      <c r="U468" s="55" t="str">
        <f t="shared" si="73"/>
        <v>0</v>
      </c>
      <c r="V468" s="47"/>
      <c r="W468" s="36"/>
      <c r="X468" s="55" t="str">
        <f t="shared" si="74"/>
        <v>0</v>
      </c>
      <c r="Y468" s="47"/>
      <c r="Z468" s="36"/>
      <c r="AA468" s="55" t="str">
        <f t="shared" si="75"/>
        <v>0</v>
      </c>
      <c r="AB468" s="47"/>
      <c r="AC468" s="36"/>
      <c r="AD468" s="55" t="str">
        <f t="shared" si="76"/>
        <v>0</v>
      </c>
      <c r="AE468" s="47"/>
      <c r="AF468" s="36"/>
      <c r="AG468" s="55" t="str">
        <f t="shared" si="77"/>
        <v>0</v>
      </c>
      <c r="AH468" s="60">
        <f t="shared" si="78"/>
        <v>26.978354978354979</v>
      </c>
      <c r="AI468" s="16">
        <v>66</v>
      </c>
      <c r="AJ468" s="61">
        <f t="shared" si="79"/>
        <v>92.978354978354986</v>
      </c>
      <c r="AK468" s="66"/>
      <c r="AL468" s="26"/>
      <c r="AM468" s="67"/>
      <c r="AN468" s="33" t="s">
        <v>3235</v>
      </c>
      <c r="AO468" s="5" t="s">
        <v>3235</v>
      </c>
      <c r="AP468" s="5" t="s">
        <v>193</v>
      </c>
      <c r="AQ468" s="5" t="s">
        <v>382</v>
      </c>
      <c r="AR468" s="5">
        <v>3462220910</v>
      </c>
      <c r="AS468" s="5">
        <v>3462220910</v>
      </c>
      <c r="AT468" s="5"/>
      <c r="AU468" s="5"/>
      <c r="AV468" s="5" t="s">
        <v>4</v>
      </c>
      <c r="AW468" s="5" t="s">
        <v>238</v>
      </c>
      <c r="AX468" s="5">
        <v>2006</v>
      </c>
      <c r="AY468" s="5" t="s">
        <v>125</v>
      </c>
      <c r="AZ468" s="5" t="s">
        <v>204</v>
      </c>
      <c r="BA468" s="5" t="s">
        <v>238</v>
      </c>
      <c r="BB468" s="5">
        <v>2008</v>
      </c>
      <c r="BC468" s="5" t="s">
        <v>125</v>
      </c>
      <c r="BD468" s="5" t="s">
        <v>206</v>
      </c>
      <c r="BE468" s="5" t="s">
        <v>238</v>
      </c>
      <c r="BF468" s="5">
        <v>2012</v>
      </c>
      <c r="BG468" s="5" t="s">
        <v>306</v>
      </c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 t="s">
        <v>295</v>
      </c>
      <c r="CE468" s="5" t="s">
        <v>240</v>
      </c>
      <c r="CF468" s="5">
        <v>2009</v>
      </c>
      <c r="CG468" s="5" t="s">
        <v>3236</v>
      </c>
      <c r="CH468" s="5">
        <v>100</v>
      </c>
      <c r="CI468" s="5">
        <v>98</v>
      </c>
      <c r="CJ468" s="5"/>
      <c r="CK468" s="5"/>
      <c r="CL468" s="5"/>
      <c r="CM468" s="5"/>
      <c r="CN468" s="5"/>
      <c r="CO468" s="5"/>
      <c r="CP468" s="5" t="s">
        <v>117</v>
      </c>
      <c r="CQ468" s="5" t="s">
        <v>134</v>
      </c>
      <c r="CR468" s="5"/>
      <c r="CS468" s="5"/>
      <c r="CT468" s="5"/>
      <c r="CU468" s="5"/>
      <c r="CV468" s="5"/>
    </row>
    <row r="469" spans="1:100" ht="114" x14ac:dyDescent="0.4">
      <c r="A469" s="40">
        <v>465</v>
      </c>
      <c r="B469" s="17">
        <v>465</v>
      </c>
      <c r="C469" s="14">
        <v>23800440</v>
      </c>
      <c r="D469" s="22" t="s">
        <v>3237</v>
      </c>
      <c r="E469" s="22" t="s">
        <v>3238</v>
      </c>
      <c r="F469" s="14" t="s">
        <v>3239</v>
      </c>
      <c r="G469" s="20">
        <v>34778</v>
      </c>
      <c r="H469" s="21" t="s">
        <v>3240</v>
      </c>
      <c r="I469" s="43">
        <v>3149732717</v>
      </c>
      <c r="J469" s="47">
        <v>707</v>
      </c>
      <c r="K469" s="36">
        <v>1050</v>
      </c>
      <c r="L469" s="49">
        <f t="shared" si="70"/>
        <v>13.466666666666667</v>
      </c>
      <c r="M469" s="47">
        <v>2062</v>
      </c>
      <c r="N469" s="36">
        <v>3350</v>
      </c>
      <c r="O469" s="55">
        <f t="shared" si="71"/>
        <v>12.31044776119403</v>
      </c>
      <c r="P469" s="47">
        <v>857</v>
      </c>
      <c r="Q469" s="36">
        <v>1300</v>
      </c>
      <c r="R469" s="55">
        <f t="shared" si="72"/>
        <v>13.184615384615384</v>
      </c>
      <c r="S469" s="47"/>
      <c r="T469" s="36"/>
      <c r="U469" s="55" t="str">
        <f t="shared" si="73"/>
        <v>0</v>
      </c>
      <c r="V469" s="47"/>
      <c r="W469" s="36"/>
      <c r="X469" s="55" t="str">
        <f t="shared" si="74"/>
        <v>0</v>
      </c>
      <c r="Y469" s="47"/>
      <c r="Z469" s="36"/>
      <c r="AA469" s="55" t="str">
        <f t="shared" si="75"/>
        <v>0</v>
      </c>
      <c r="AB469" s="47"/>
      <c r="AC469" s="36"/>
      <c r="AD469" s="55" t="str">
        <f t="shared" si="76"/>
        <v>0</v>
      </c>
      <c r="AE469" s="47"/>
      <c r="AF469" s="36"/>
      <c r="AG469" s="55" t="str">
        <f t="shared" si="77"/>
        <v>0</v>
      </c>
      <c r="AH469" s="60">
        <f t="shared" si="78"/>
        <v>38.961729812476079</v>
      </c>
      <c r="AI469" s="16">
        <v>54</v>
      </c>
      <c r="AJ469" s="61">
        <f t="shared" si="79"/>
        <v>92.961729812476079</v>
      </c>
      <c r="AK469" s="66"/>
      <c r="AL469" s="26"/>
      <c r="AM469" s="67"/>
      <c r="AN469" s="33" t="s">
        <v>3240</v>
      </c>
      <c r="AO469" s="5" t="s">
        <v>3240</v>
      </c>
      <c r="AP469" s="5" t="s">
        <v>3087</v>
      </c>
      <c r="AQ469" s="5" t="s">
        <v>185</v>
      </c>
      <c r="AR469" s="5">
        <v>3149732717</v>
      </c>
      <c r="AS469" s="5"/>
      <c r="AT469" s="5"/>
      <c r="AU469" s="5"/>
      <c r="AV469" s="5" t="s">
        <v>4</v>
      </c>
      <c r="AW469" s="5" t="s">
        <v>121</v>
      </c>
      <c r="AX469" s="5">
        <v>2011</v>
      </c>
      <c r="AY469" s="5" t="s">
        <v>452</v>
      </c>
      <c r="AZ469" s="5" t="s">
        <v>273</v>
      </c>
      <c r="BA469" s="5" t="s">
        <v>3241</v>
      </c>
      <c r="BB469" s="5">
        <v>2014</v>
      </c>
      <c r="BC469" s="5" t="s">
        <v>3242</v>
      </c>
      <c r="BD469" s="5" t="s">
        <v>206</v>
      </c>
      <c r="BE469" s="5" t="s">
        <v>238</v>
      </c>
      <c r="BF469" s="5">
        <v>2019</v>
      </c>
      <c r="BG469" s="5" t="s">
        <v>1930</v>
      </c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 t="s">
        <v>295</v>
      </c>
      <c r="CE469" s="5" t="s">
        <v>3243</v>
      </c>
      <c r="CF469" s="5"/>
      <c r="CG469" s="5" t="s">
        <v>3244</v>
      </c>
      <c r="CH469" s="5">
        <v>0</v>
      </c>
      <c r="CI469" s="5">
        <v>0</v>
      </c>
      <c r="CJ469" s="5"/>
      <c r="CK469" s="5"/>
      <c r="CL469" s="5"/>
      <c r="CM469" s="5"/>
      <c r="CN469" s="5"/>
      <c r="CO469" s="5"/>
      <c r="CP469" s="5"/>
      <c r="CQ469" s="5" t="s">
        <v>134</v>
      </c>
      <c r="CR469" s="5"/>
      <c r="CS469" s="5"/>
      <c r="CT469" s="5"/>
      <c r="CU469" s="5"/>
      <c r="CV469" s="5"/>
    </row>
    <row r="470" spans="1:100" ht="114" x14ac:dyDescent="0.4">
      <c r="A470" s="40">
        <v>466</v>
      </c>
      <c r="B470" s="17">
        <v>466</v>
      </c>
      <c r="C470" s="14">
        <v>23800899</v>
      </c>
      <c r="D470" s="22" t="s">
        <v>2690</v>
      </c>
      <c r="E470" s="22" t="s">
        <v>3245</v>
      </c>
      <c r="F470" s="14" t="s">
        <v>3246</v>
      </c>
      <c r="G470" s="20">
        <v>34182</v>
      </c>
      <c r="H470" s="21" t="s">
        <v>3248</v>
      </c>
      <c r="I470" s="43">
        <v>3428235256</v>
      </c>
      <c r="J470" s="47">
        <v>430</v>
      </c>
      <c r="K470" s="36">
        <v>1050</v>
      </c>
      <c r="L470" s="49">
        <f t="shared" si="70"/>
        <v>8.1904761904761898</v>
      </c>
      <c r="M470" s="47">
        <v>568</v>
      </c>
      <c r="N470" s="36">
        <v>1100</v>
      </c>
      <c r="O470" s="55">
        <f t="shared" si="71"/>
        <v>10.327272727272728</v>
      </c>
      <c r="P470" s="47">
        <v>292</v>
      </c>
      <c r="Q470" s="36">
        <v>550</v>
      </c>
      <c r="R470" s="55">
        <f t="shared" si="72"/>
        <v>10.618181818181817</v>
      </c>
      <c r="S470" s="47">
        <v>701</v>
      </c>
      <c r="T470" s="36">
        <v>1100</v>
      </c>
      <c r="U470" s="55">
        <f t="shared" si="73"/>
        <v>12.745454545454546</v>
      </c>
      <c r="V470" s="47"/>
      <c r="W470" s="36"/>
      <c r="X470" s="55" t="str">
        <f t="shared" si="74"/>
        <v>0</v>
      </c>
      <c r="Y470" s="47"/>
      <c r="Z470" s="36"/>
      <c r="AA470" s="55" t="str">
        <f t="shared" si="75"/>
        <v>0</v>
      </c>
      <c r="AB470" s="47"/>
      <c r="AC470" s="36"/>
      <c r="AD470" s="55" t="str">
        <f t="shared" si="76"/>
        <v>0</v>
      </c>
      <c r="AE470" s="47"/>
      <c r="AF470" s="36"/>
      <c r="AG470" s="55" t="str">
        <f t="shared" si="77"/>
        <v>0</v>
      </c>
      <c r="AH470" s="60">
        <f t="shared" si="78"/>
        <v>41.881385281385278</v>
      </c>
      <c r="AI470" s="16">
        <v>51</v>
      </c>
      <c r="AJ470" s="61">
        <f t="shared" si="79"/>
        <v>92.881385281385278</v>
      </c>
      <c r="AK470" s="66"/>
      <c r="AL470" s="26"/>
      <c r="AM470" s="67"/>
      <c r="AN470" s="33" t="s">
        <v>3247</v>
      </c>
      <c r="AO470" s="5" t="s">
        <v>3248</v>
      </c>
      <c r="AP470" s="5" t="s">
        <v>193</v>
      </c>
      <c r="AQ470" s="5" t="s">
        <v>1488</v>
      </c>
      <c r="AR470" s="5">
        <v>3428235256</v>
      </c>
      <c r="AS470" s="5"/>
      <c r="AT470" s="5"/>
      <c r="AU470" s="5"/>
      <c r="AV470" s="5" t="s">
        <v>4</v>
      </c>
      <c r="AW470" s="5" t="s">
        <v>121</v>
      </c>
      <c r="AX470" s="5">
        <v>2009</v>
      </c>
      <c r="AY470" s="5" t="s">
        <v>125</v>
      </c>
      <c r="AZ470" s="5" t="s">
        <v>204</v>
      </c>
      <c r="BA470" s="5" t="s">
        <v>238</v>
      </c>
      <c r="BB470" s="5">
        <v>2011</v>
      </c>
      <c r="BC470" s="5" t="s">
        <v>125</v>
      </c>
      <c r="BD470" s="5" t="s">
        <v>206</v>
      </c>
      <c r="BE470" s="5" t="s">
        <v>238</v>
      </c>
      <c r="BF470" s="5">
        <v>2013</v>
      </c>
      <c r="BG470" s="5" t="s">
        <v>127</v>
      </c>
      <c r="BH470" s="5" t="s">
        <v>209</v>
      </c>
      <c r="BI470" s="5" t="s">
        <v>210</v>
      </c>
      <c r="BJ470" s="5">
        <v>2019</v>
      </c>
      <c r="BK470" s="5" t="s">
        <v>127</v>
      </c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>
        <v>0</v>
      </c>
      <c r="CI470" s="5">
        <v>0</v>
      </c>
      <c r="CJ470" s="5"/>
      <c r="CK470" s="5"/>
      <c r="CL470" s="5"/>
      <c r="CM470" s="5"/>
      <c r="CN470" s="5"/>
      <c r="CO470" s="5"/>
      <c r="CP470" s="5"/>
      <c r="CQ470" s="5" t="s">
        <v>134</v>
      </c>
      <c r="CR470" s="5"/>
      <c r="CS470" s="5"/>
      <c r="CT470" s="5"/>
      <c r="CU470" s="5"/>
      <c r="CV470" s="5"/>
    </row>
    <row r="471" spans="1:100" ht="114" x14ac:dyDescent="0.4">
      <c r="A471" s="40">
        <v>467</v>
      </c>
      <c r="B471" s="17">
        <v>467</v>
      </c>
      <c r="C471" s="14">
        <v>23800723</v>
      </c>
      <c r="D471" s="22" t="s">
        <v>3249</v>
      </c>
      <c r="E471" s="22" t="s">
        <v>3250</v>
      </c>
      <c r="F471" s="14" t="s">
        <v>3251</v>
      </c>
      <c r="G471" s="20">
        <v>33793</v>
      </c>
      <c r="H471" s="21" t="s">
        <v>3252</v>
      </c>
      <c r="I471" s="43">
        <v>3469854630</v>
      </c>
      <c r="J471" s="47">
        <v>657</v>
      </c>
      <c r="K471" s="36">
        <v>1050</v>
      </c>
      <c r="L471" s="49">
        <f t="shared" si="70"/>
        <v>12.514285714285712</v>
      </c>
      <c r="M471" s="47">
        <v>514</v>
      </c>
      <c r="N471" s="36">
        <v>1100</v>
      </c>
      <c r="O471" s="55">
        <f t="shared" si="71"/>
        <v>9.3454545454545457</v>
      </c>
      <c r="P471" s="47">
        <v>216</v>
      </c>
      <c r="Q471" s="36">
        <v>550</v>
      </c>
      <c r="R471" s="55">
        <f t="shared" si="72"/>
        <v>7.8545454545454536</v>
      </c>
      <c r="S471" s="47">
        <v>605</v>
      </c>
      <c r="T471" s="36">
        <v>1100</v>
      </c>
      <c r="U471" s="55">
        <f t="shared" si="73"/>
        <v>11</v>
      </c>
      <c r="V471" s="47"/>
      <c r="W471" s="36"/>
      <c r="X471" s="55" t="str">
        <f t="shared" si="74"/>
        <v>0</v>
      </c>
      <c r="Y471" s="47"/>
      <c r="Z471" s="36"/>
      <c r="AA471" s="55" t="str">
        <f t="shared" si="75"/>
        <v>0</v>
      </c>
      <c r="AB471" s="47"/>
      <c r="AC471" s="36"/>
      <c r="AD471" s="55" t="str">
        <f t="shared" si="76"/>
        <v>0</v>
      </c>
      <c r="AE471" s="47"/>
      <c r="AF471" s="36"/>
      <c r="AG471" s="55" t="str">
        <f t="shared" si="77"/>
        <v>0</v>
      </c>
      <c r="AH471" s="60">
        <f t="shared" si="78"/>
        <v>40.714285714285708</v>
      </c>
      <c r="AI471" s="16">
        <v>52</v>
      </c>
      <c r="AJ471" s="61">
        <f t="shared" si="79"/>
        <v>92.714285714285708</v>
      </c>
      <c r="AK471" s="66"/>
      <c r="AL471" s="26"/>
      <c r="AM471" s="67"/>
      <c r="AN471" s="65" t="s">
        <v>3252</v>
      </c>
      <c r="AO471" s="8" t="s">
        <v>3252</v>
      </c>
      <c r="AP471" s="5" t="s">
        <v>3253</v>
      </c>
      <c r="AQ471" s="5" t="s">
        <v>340</v>
      </c>
      <c r="AR471" s="5">
        <v>3469854630</v>
      </c>
      <c r="AS471" s="5">
        <v>3469854630</v>
      </c>
      <c r="AT471" s="5"/>
      <c r="AU471" s="5"/>
      <c r="AV471" s="5" t="s">
        <v>4</v>
      </c>
      <c r="AW471" s="5" t="s">
        <v>3254</v>
      </c>
      <c r="AX471" s="5">
        <v>2010</v>
      </c>
      <c r="AY471" s="5" t="s">
        <v>125</v>
      </c>
      <c r="AZ471" s="5" t="s">
        <v>123</v>
      </c>
      <c r="BA471" s="5" t="s">
        <v>3254</v>
      </c>
      <c r="BB471" s="5">
        <v>2011</v>
      </c>
      <c r="BC471" s="5" t="s">
        <v>125</v>
      </c>
      <c r="BD471" s="5" t="s">
        <v>206</v>
      </c>
      <c r="BE471" s="5" t="s">
        <v>238</v>
      </c>
      <c r="BF471" s="5">
        <v>2014</v>
      </c>
      <c r="BG471" s="5" t="s">
        <v>127</v>
      </c>
      <c r="BH471" s="5" t="s">
        <v>209</v>
      </c>
      <c r="BI471" s="5" t="s">
        <v>210</v>
      </c>
      <c r="BJ471" s="5">
        <v>2017</v>
      </c>
      <c r="BK471" s="5" t="s">
        <v>127</v>
      </c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 t="s">
        <v>295</v>
      </c>
      <c r="CE471" s="5" t="s">
        <v>3255</v>
      </c>
      <c r="CF471" s="5">
        <v>2016</v>
      </c>
      <c r="CG471" s="5" t="s">
        <v>2192</v>
      </c>
      <c r="CH471" s="5">
        <v>600</v>
      </c>
      <c r="CI471" s="5">
        <v>470</v>
      </c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</row>
    <row r="472" spans="1:100" ht="180" x14ac:dyDescent="0.4">
      <c r="A472" s="40">
        <v>468</v>
      </c>
      <c r="B472" s="17">
        <v>468</v>
      </c>
      <c r="C472" s="14">
        <v>23800934</v>
      </c>
      <c r="D472" s="22" t="s">
        <v>3256</v>
      </c>
      <c r="E472" s="22" t="s">
        <v>3257</v>
      </c>
      <c r="F472" s="14" t="s">
        <v>3258</v>
      </c>
      <c r="G472" s="20">
        <v>35065</v>
      </c>
      <c r="H472" s="21" t="s">
        <v>3259</v>
      </c>
      <c r="I472" s="43">
        <v>3406878577</v>
      </c>
      <c r="J472" s="47">
        <v>141</v>
      </c>
      <c r="K472" s="36">
        <v>300</v>
      </c>
      <c r="L472" s="49">
        <f t="shared" si="70"/>
        <v>9.3999999999999986</v>
      </c>
      <c r="M472" s="47">
        <v>330</v>
      </c>
      <c r="N472" s="36">
        <v>600</v>
      </c>
      <c r="O472" s="55">
        <f t="shared" si="71"/>
        <v>11</v>
      </c>
      <c r="P472" s="47">
        <v>284</v>
      </c>
      <c r="Q472" s="36">
        <v>600</v>
      </c>
      <c r="R472" s="55">
        <f t="shared" si="72"/>
        <v>9.4666666666666668</v>
      </c>
      <c r="S472" s="47">
        <v>649</v>
      </c>
      <c r="T472" s="36">
        <v>1200</v>
      </c>
      <c r="U472" s="55">
        <f t="shared" si="73"/>
        <v>10.816666666666668</v>
      </c>
      <c r="V472" s="47"/>
      <c r="W472" s="36"/>
      <c r="X472" s="55" t="str">
        <f t="shared" si="74"/>
        <v>0</v>
      </c>
      <c r="Y472" s="47"/>
      <c r="Z472" s="36"/>
      <c r="AA472" s="55" t="str">
        <f t="shared" si="75"/>
        <v>0</v>
      </c>
      <c r="AB472" s="47"/>
      <c r="AC472" s="36"/>
      <c r="AD472" s="55" t="str">
        <f t="shared" si="76"/>
        <v>0</v>
      </c>
      <c r="AE472" s="47"/>
      <c r="AF472" s="36"/>
      <c r="AG472" s="55" t="str">
        <f t="shared" si="77"/>
        <v>0</v>
      </c>
      <c r="AH472" s="60">
        <f t="shared" si="78"/>
        <v>40.683333333333337</v>
      </c>
      <c r="AI472" s="16">
        <v>52</v>
      </c>
      <c r="AJ472" s="61">
        <f t="shared" si="79"/>
        <v>92.683333333333337</v>
      </c>
      <c r="AK472" s="66"/>
      <c r="AL472" s="26"/>
      <c r="AM472" s="67"/>
      <c r="AN472" s="33" t="s">
        <v>3259</v>
      </c>
      <c r="AO472" s="5" t="s">
        <v>3259</v>
      </c>
      <c r="AP472" s="5" t="s">
        <v>119</v>
      </c>
      <c r="AQ472" s="5" t="s">
        <v>1710</v>
      </c>
      <c r="AR472" s="5">
        <v>3406878577</v>
      </c>
      <c r="AS472" s="5">
        <v>3406878577</v>
      </c>
      <c r="AT472" s="5"/>
      <c r="AU472" s="5"/>
      <c r="AV472" s="5" t="s">
        <v>4</v>
      </c>
      <c r="AW472" s="5" t="s">
        <v>238</v>
      </c>
      <c r="AX472" s="5">
        <v>2019</v>
      </c>
      <c r="AY472" s="5" t="s">
        <v>1227</v>
      </c>
      <c r="AZ472" s="5" t="s">
        <v>204</v>
      </c>
      <c r="BA472" s="5" t="s">
        <v>3260</v>
      </c>
      <c r="BB472" s="5">
        <v>2012</v>
      </c>
      <c r="BC472" s="5" t="s">
        <v>580</v>
      </c>
      <c r="BD472" s="5" t="s">
        <v>206</v>
      </c>
      <c r="BE472" s="5" t="s">
        <v>662</v>
      </c>
      <c r="BF472" s="5">
        <v>2014</v>
      </c>
      <c r="BG472" s="5" t="s">
        <v>580</v>
      </c>
      <c r="BH472" s="5" t="s">
        <v>209</v>
      </c>
      <c r="BI472" s="5" t="s">
        <v>527</v>
      </c>
      <c r="BJ472" s="5">
        <v>2018</v>
      </c>
      <c r="BK472" s="5" t="s">
        <v>580</v>
      </c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 t="s">
        <v>131</v>
      </c>
      <c r="CE472" s="5" t="s">
        <v>861</v>
      </c>
      <c r="CF472" s="5"/>
      <c r="CG472" s="5" t="s">
        <v>1310</v>
      </c>
      <c r="CH472" s="5">
        <v>100</v>
      </c>
      <c r="CI472" s="5">
        <v>86</v>
      </c>
      <c r="CJ472" s="5"/>
      <c r="CK472" s="5"/>
      <c r="CL472" s="5"/>
      <c r="CM472" s="5"/>
      <c r="CN472" s="5"/>
      <c r="CO472" s="5"/>
      <c r="CP472" s="5" t="s">
        <v>117</v>
      </c>
      <c r="CQ472" s="5" t="s">
        <v>134</v>
      </c>
      <c r="CR472" s="5"/>
      <c r="CS472" s="5"/>
      <c r="CT472" s="5"/>
      <c r="CU472" s="5"/>
      <c r="CV472" s="5"/>
    </row>
    <row r="473" spans="1:100" ht="120" x14ac:dyDescent="0.4">
      <c r="A473" s="40">
        <v>469</v>
      </c>
      <c r="B473" s="17">
        <v>469</v>
      </c>
      <c r="C473" s="14">
        <v>23800759</v>
      </c>
      <c r="D473" s="22" t="s">
        <v>3245</v>
      </c>
      <c r="E473" s="22" t="s">
        <v>1107</v>
      </c>
      <c r="F473" s="14" t="s">
        <v>3261</v>
      </c>
      <c r="G473" s="20">
        <v>33442</v>
      </c>
      <c r="H473" s="21" t="s">
        <v>1109</v>
      </c>
      <c r="I473" s="43">
        <v>3444942927</v>
      </c>
      <c r="J473" s="47">
        <v>438</v>
      </c>
      <c r="K473" s="36">
        <v>900</v>
      </c>
      <c r="L473" s="49">
        <f t="shared" si="70"/>
        <v>9.7333333333333343</v>
      </c>
      <c r="M473" s="47">
        <v>493</v>
      </c>
      <c r="N473" s="36">
        <v>1100</v>
      </c>
      <c r="O473" s="55">
        <f t="shared" si="71"/>
        <v>8.963636363636363</v>
      </c>
      <c r="P473" s="47">
        <v>700</v>
      </c>
      <c r="Q473" s="36">
        <v>1100</v>
      </c>
      <c r="R473" s="55">
        <f t="shared" si="72"/>
        <v>12.727272727272727</v>
      </c>
      <c r="S473" s="47"/>
      <c r="T473" s="36"/>
      <c r="U473" s="55" t="str">
        <f t="shared" si="73"/>
        <v>0</v>
      </c>
      <c r="V473" s="47"/>
      <c r="W473" s="36"/>
      <c r="X473" s="55" t="str">
        <f t="shared" si="74"/>
        <v>0</v>
      </c>
      <c r="Y473" s="47"/>
      <c r="Z473" s="36"/>
      <c r="AA473" s="55" t="str">
        <f t="shared" si="75"/>
        <v>0</v>
      </c>
      <c r="AB473" s="47"/>
      <c r="AC473" s="36"/>
      <c r="AD473" s="55" t="str">
        <f t="shared" si="76"/>
        <v>0</v>
      </c>
      <c r="AE473" s="47"/>
      <c r="AF473" s="36"/>
      <c r="AG473" s="55" t="str">
        <f t="shared" si="77"/>
        <v>0</v>
      </c>
      <c r="AH473" s="60">
        <f t="shared" si="78"/>
        <v>31.424242424242422</v>
      </c>
      <c r="AI473" s="16">
        <v>61</v>
      </c>
      <c r="AJ473" s="61">
        <f t="shared" si="79"/>
        <v>92.424242424242422</v>
      </c>
      <c r="AK473" s="66"/>
      <c r="AL473" s="26"/>
      <c r="AM473" s="67"/>
      <c r="AN473" s="33" t="s">
        <v>1109</v>
      </c>
      <c r="AO473" s="5" t="s">
        <v>1109</v>
      </c>
      <c r="AP473" s="5" t="s">
        <v>393</v>
      </c>
      <c r="AQ473" s="5" t="s">
        <v>1001</v>
      </c>
      <c r="AR473" s="5">
        <v>3444942927</v>
      </c>
      <c r="AS473" s="5">
        <v>3444942927</v>
      </c>
      <c r="AT473" s="5"/>
      <c r="AU473" s="5"/>
      <c r="AV473" s="5" t="s">
        <v>4</v>
      </c>
      <c r="AW473" s="5" t="s">
        <v>1110</v>
      </c>
      <c r="AX473" s="5">
        <v>2008</v>
      </c>
      <c r="AY473" s="5" t="s">
        <v>1111</v>
      </c>
      <c r="AZ473" s="5" t="s">
        <v>204</v>
      </c>
      <c r="BA473" s="5" t="s">
        <v>1110</v>
      </c>
      <c r="BB473" s="5">
        <v>2012</v>
      </c>
      <c r="BC473" s="5" t="s">
        <v>1111</v>
      </c>
      <c r="BD473" s="5" t="s">
        <v>206</v>
      </c>
      <c r="BE473" s="5" t="s">
        <v>238</v>
      </c>
      <c r="BF473" s="5">
        <v>2017</v>
      </c>
      <c r="BG473" s="5" t="s">
        <v>177</v>
      </c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 t="s">
        <v>131</v>
      </c>
      <c r="CE473" s="5"/>
      <c r="CF473" s="5">
        <v>2018</v>
      </c>
      <c r="CG473" s="5" t="s">
        <v>580</v>
      </c>
      <c r="CH473" s="5">
        <v>100</v>
      </c>
      <c r="CI473" s="5">
        <v>88</v>
      </c>
      <c r="CJ473" s="5"/>
      <c r="CK473" s="5"/>
      <c r="CL473" s="5"/>
      <c r="CM473" s="5"/>
      <c r="CN473" s="5"/>
      <c r="CO473" s="5"/>
      <c r="CP473" s="5"/>
      <c r="CQ473" s="5" t="s">
        <v>134</v>
      </c>
      <c r="CR473" s="5"/>
      <c r="CS473" s="5"/>
      <c r="CT473" s="5"/>
      <c r="CU473" s="5"/>
      <c r="CV473" s="5"/>
    </row>
    <row r="474" spans="1:100" ht="114" x14ac:dyDescent="0.4">
      <c r="A474" s="40">
        <v>470</v>
      </c>
      <c r="B474" s="17">
        <v>470</v>
      </c>
      <c r="C474" s="14">
        <v>23800452</v>
      </c>
      <c r="D474" s="22" t="s">
        <v>3262</v>
      </c>
      <c r="E474" s="22" t="s">
        <v>3263</v>
      </c>
      <c r="F474" s="14" t="s">
        <v>3264</v>
      </c>
      <c r="G474" s="20">
        <v>33302</v>
      </c>
      <c r="H474" s="21" t="s">
        <v>3266</v>
      </c>
      <c r="I474" s="43">
        <v>3469447268</v>
      </c>
      <c r="J474" s="47">
        <v>518</v>
      </c>
      <c r="K474" s="36">
        <v>900</v>
      </c>
      <c r="L474" s="49">
        <f t="shared" si="70"/>
        <v>11.511111111111113</v>
      </c>
      <c r="M474" s="47">
        <v>542</v>
      </c>
      <c r="N474" s="36">
        <v>1100</v>
      </c>
      <c r="O474" s="55">
        <f t="shared" si="71"/>
        <v>9.8545454545454554</v>
      </c>
      <c r="P474" s="47"/>
      <c r="Q474" s="36"/>
      <c r="R474" s="55" t="str">
        <f t="shared" si="72"/>
        <v>0</v>
      </c>
      <c r="S474" s="47">
        <v>1017</v>
      </c>
      <c r="T474" s="36">
        <v>1200</v>
      </c>
      <c r="U474" s="55">
        <f t="shared" si="73"/>
        <v>16.95</v>
      </c>
      <c r="V474" s="47"/>
      <c r="W474" s="36"/>
      <c r="X474" s="55" t="str">
        <f t="shared" si="74"/>
        <v>0</v>
      </c>
      <c r="Y474" s="47"/>
      <c r="Z474" s="36"/>
      <c r="AA474" s="55" t="str">
        <f t="shared" si="75"/>
        <v>0</v>
      </c>
      <c r="AB474" s="47"/>
      <c r="AC474" s="36"/>
      <c r="AD474" s="55" t="str">
        <f t="shared" si="76"/>
        <v>0</v>
      </c>
      <c r="AE474" s="47"/>
      <c r="AF474" s="36"/>
      <c r="AG474" s="55" t="str">
        <f t="shared" si="77"/>
        <v>0</v>
      </c>
      <c r="AH474" s="60">
        <f t="shared" si="78"/>
        <v>38.315656565656568</v>
      </c>
      <c r="AI474" s="16">
        <v>54</v>
      </c>
      <c r="AJ474" s="61">
        <f t="shared" si="79"/>
        <v>92.315656565656568</v>
      </c>
      <c r="AK474" s="66"/>
      <c r="AL474" s="26"/>
      <c r="AM474" s="67"/>
      <c r="AN474" s="33" t="s">
        <v>3265</v>
      </c>
      <c r="AO474" s="5" t="s">
        <v>3266</v>
      </c>
      <c r="AP474" s="5">
        <v>19130</v>
      </c>
      <c r="AQ474" s="5" t="s">
        <v>1001</v>
      </c>
      <c r="AR474" s="5">
        <v>3469447268</v>
      </c>
      <c r="AS474" s="5"/>
      <c r="AT474" s="5"/>
      <c r="AU474" s="5"/>
      <c r="AV474" s="5" t="s">
        <v>4</v>
      </c>
      <c r="AW474" s="5" t="s">
        <v>121</v>
      </c>
      <c r="AX474" s="5">
        <v>2007</v>
      </c>
      <c r="AY474" s="5" t="s">
        <v>125</v>
      </c>
      <c r="AZ474" s="5" t="s">
        <v>204</v>
      </c>
      <c r="BA474" s="5" t="s">
        <v>238</v>
      </c>
      <c r="BB474" s="5">
        <v>2009</v>
      </c>
      <c r="BC474" s="5" t="s">
        <v>125</v>
      </c>
      <c r="BD474" s="5"/>
      <c r="BE474" s="5"/>
      <c r="BF474" s="5"/>
      <c r="BG474" s="5"/>
      <c r="BH474" s="5" t="s">
        <v>209</v>
      </c>
      <c r="BI474" s="5" t="s">
        <v>210</v>
      </c>
      <c r="BJ474" s="5">
        <v>2017</v>
      </c>
      <c r="BK474" s="5" t="s">
        <v>3267</v>
      </c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>
        <v>0</v>
      </c>
      <c r="CI474" s="5">
        <v>0</v>
      </c>
      <c r="CJ474" s="5"/>
      <c r="CK474" s="5"/>
      <c r="CL474" s="5"/>
      <c r="CM474" s="5"/>
      <c r="CN474" s="5"/>
      <c r="CO474" s="5"/>
      <c r="CP474" s="5"/>
      <c r="CQ474" s="5" t="s">
        <v>134</v>
      </c>
      <c r="CR474" s="5"/>
      <c r="CS474" s="5"/>
      <c r="CT474" s="5"/>
      <c r="CU474" s="5"/>
      <c r="CV474" s="5"/>
    </row>
    <row r="475" spans="1:100" ht="114" x14ac:dyDescent="0.4">
      <c r="A475" s="40">
        <v>471</v>
      </c>
      <c r="B475" s="17">
        <v>471</v>
      </c>
      <c r="C475" s="14">
        <v>23800849</v>
      </c>
      <c r="D475" s="22" t="s">
        <v>3268</v>
      </c>
      <c r="E475" s="22" t="s">
        <v>3269</v>
      </c>
      <c r="F475" s="14" t="s">
        <v>3270</v>
      </c>
      <c r="G475" s="20">
        <v>35433</v>
      </c>
      <c r="H475" s="21" t="s">
        <v>3271</v>
      </c>
      <c r="I475" s="43">
        <v>3489812755</v>
      </c>
      <c r="J475" s="47">
        <v>657</v>
      </c>
      <c r="K475" s="36">
        <v>1100</v>
      </c>
      <c r="L475" s="49">
        <f t="shared" si="70"/>
        <v>11.945454545454545</v>
      </c>
      <c r="M475" s="47">
        <v>584</v>
      </c>
      <c r="N475" s="36">
        <v>1100</v>
      </c>
      <c r="O475" s="55">
        <f t="shared" si="71"/>
        <v>10.618181818181817</v>
      </c>
      <c r="P475" s="47">
        <v>700</v>
      </c>
      <c r="Q475" s="36">
        <v>1100</v>
      </c>
      <c r="R475" s="55">
        <f t="shared" si="72"/>
        <v>12.727272727272727</v>
      </c>
      <c r="S475" s="47"/>
      <c r="T475" s="36"/>
      <c r="U475" s="55" t="str">
        <f t="shared" si="73"/>
        <v>0</v>
      </c>
      <c r="V475" s="47"/>
      <c r="W475" s="36"/>
      <c r="X475" s="55" t="str">
        <f t="shared" si="74"/>
        <v>0</v>
      </c>
      <c r="Y475" s="47"/>
      <c r="Z475" s="36"/>
      <c r="AA475" s="55" t="str">
        <f t="shared" si="75"/>
        <v>0</v>
      </c>
      <c r="AB475" s="47"/>
      <c r="AC475" s="36"/>
      <c r="AD475" s="55" t="str">
        <f t="shared" si="76"/>
        <v>0</v>
      </c>
      <c r="AE475" s="47"/>
      <c r="AF475" s="36"/>
      <c r="AG475" s="55" t="str">
        <f t="shared" si="77"/>
        <v>0</v>
      </c>
      <c r="AH475" s="60">
        <f t="shared" si="78"/>
        <v>35.290909090909089</v>
      </c>
      <c r="AI475" s="16">
        <v>57</v>
      </c>
      <c r="AJ475" s="61">
        <f t="shared" si="79"/>
        <v>92.290909090909082</v>
      </c>
      <c r="AK475" s="66"/>
      <c r="AL475" s="26"/>
      <c r="AM475" s="67"/>
      <c r="AN475" s="33" t="s">
        <v>3271</v>
      </c>
      <c r="AO475" s="5" t="s">
        <v>3271</v>
      </c>
      <c r="AP475" s="5" t="s">
        <v>3272</v>
      </c>
      <c r="AQ475" s="5" t="s">
        <v>3273</v>
      </c>
      <c r="AR475" s="5">
        <v>3489812755</v>
      </c>
      <c r="AS475" s="5">
        <v>3489812755</v>
      </c>
      <c r="AT475" s="5"/>
      <c r="AU475" s="5"/>
      <c r="AV475" s="5" t="s">
        <v>4</v>
      </c>
      <c r="AW475" s="5" t="s">
        <v>238</v>
      </c>
      <c r="AX475" s="5">
        <v>2014</v>
      </c>
      <c r="AY475" s="5" t="s">
        <v>125</v>
      </c>
      <c r="AZ475" s="5" t="s">
        <v>204</v>
      </c>
      <c r="BA475" s="5" t="s">
        <v>238</v>
      </c>
      <c r="BB475" s="5">
        <v>2017</v>
      </c>
      <c r="BC475" s="5" t="s">
        <v>125</v>
      </c>
      <c r="BD475" s="5" t="s">
        <v>206</v>
      </c>
      <c r="BE475" s="5" t="s">
        <v>238</v>
      </c>
      <c r="BF475" s="5">
        <v>2019</v>
      </c>
      <c r="BG475" s="5" t="s">
        <v>308</v>
      </c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>
        <v>0</v>
      </c>
      <c r="CI475" s="5">
        <v>0</v>
      </c>
      <c r="CJ475" s="5"/>
      <c r="CK475" s="5"/>
      <c r="CL475" s="5"/>
      <c r="CM475" s="5"/>
      <c r="CN475" s="5"/>
      <c r="CO475" s="5"/>
      <c r="CP475" s="5" t="s">
        <v>117</v>
      </c>
      <c r="CQ475" s="5" t="s">
        <v>134</v>
      </c>
      <c r="CR475" s="5"/>
      <c r="CS475" s="5"/>
      <c r="CT475" s="5"/>
      <c r="CU475" s="5"/>
      <c r="CV475" s="5"/>
    </row>
    <row r="476" spans="1:100" ht="114" x14ac:dyDescent="0.4">
      <c r="A476" s="40">
        <v>472</v>
      </c>
      <c r="B476" s="17">
        <v>472</v>
      </c>
      <c r="C476" s="14">
        <v>23800805</v>
      </c>
      <c r="D476" s="22" t="s">
        <v>111</v>
      </c>
      <c r="E476" s="22" t="s">
        <v>3274</v>
      </c>
      <c r="F476" s="14" t="s">
        <v>3275</v>
      </c>
      <c r="G476" s="20">
        <v>33665</v>
      </c>
      <c r="H476" s="21" t="s">
        <v>3276</v>
      </c>
      <c r="I476" s="43">
        <v>3478171020</v>
      </c>
      <c r="J476" s="47">
        <v>653</v>
      </c>
      <c r="K476" s="36">
        <v>900</v>
      </c>
      <c r="L476" s="49">
        <f t="shared" si="70"/>
        <v>14.511111111111109</v>
      </c>
      <c r="M476" s="47">
        <v>630</v>
      </c>
      <c r="N476" s="36">
        <v>1100</v>
      </c>
      <c r="O476" s="55">
        <f t="shared" si="71"/>
        <v>11.454545454545455</v>
      </c>
      <c r="P476" s="47">
        <v>269</v>
      </c>
      <c r="Q476" s="36">
        <v>550</v>
      </c>
      <c r="R476" s="55">
        <f t="shared" si="72"/>
        <v>9.7818181818181813</v>
      </c>
      <c r="S476" s="47"/>
      <c r="T476" s="36"/>
      <c r="U476" s="55" t="str">
        <f t="shared" si="73"/>
        <v>0</v>
      </c>
      <c r="V476" s="47"/>
      <c r="W476" s="36"/>
      <c r="X476" s="55" t="str">
        <f t="shared" si="74"/>
        <v>0</v>
      </c>
      <c r="Y476" s="47"/>
      <c r="Z476" s="36"/>
      <c r="AA476" s="55" t="str">
        <f t="shared" si="75"/>
        <v>0</v>
      </c>
      <c r="AB476" s="47">
        <v>637</v>
      </c>
      <c r="AC476" s="36">
        <v>900</v>
      </c>
      <c r="AD476" s="55">
        <f t="shared" si="76"/>
        <v>3.5388888888888888</v>
      </c>
      <c r="AE476" s="47"/>
      <c r="AF476" s="36"/>
      <c r="AG476" s="55" t="str">
        <f t="shared" si="77"/>
        <v>0</v>
      </c>
      <c r="AH476" s="60">
        <f t="shared" si="78"/>
        <v>39.286363636363639</v>
      </c>
      <c r="AI476" s="16">
        <v>53</v>
      </c>
      <c r="AJ476" s="61">
        <f t="shared" si="79"/>
        <v>92.286363636363632</v>
      </c>
      <c r="AK476" s="66"/>
      <c r="AL476" s="26"/>
      <c r="AM476" s="67"/>
      <c r="AN476" s="33" t="s">
        <v>3276</v>
      </c>
      <c r="AO476" s="5" t="s">
        <v>3276</v>
      </c>
      <c r="AP476" s="5" t="s">
        <v>119</v>
      </c>
      <c r="AQ476" s="5" t="s">
        <v>1357</v>
      </c>
      <c r="AR476" s="5">
        <v>3478171020</v>
      </c>
      <c r="AS476" s="5">
        <v>3478171020</v>
      </c>
      <c r="AT476" s="5">
        <v>3478171020</v>
      </c>
      <c r="AU476" s="5">
        <v>3478171020</v>
      </c>
      <c r="AV476" s="5" t="s">
        <v>4</v>
      </c>
      <c r="AW476" s="5" t="s">
        <v>121</v>
      </c>
      <c r="AX476" s="5">
        <v>2008</v>
      </c>
      <c r="AY476" s="5" t="s">
        <v>125</v>
      </c>
      <c r="AZ476" s="5" t="s">
        <v>123</v>
      </c>
      <c r="BA476" s="5" t="s">
        <v>124</v>
      </c>
      <c r="BB476" s="5">
        <v>2010</v>
      </c>
      <c r="BC476" s="5" t="s">
        <v>125</v>
      </c>
      <c r="BD476" s="5" t="s">
        <v>173</v>
      </c>
      <c r="BE476" s="5" t="s">
        <v>3277</v>
      </c>
      <c r="BF476" s="5">
        <v>2013</v>
      </c>
      <c r="BG476" s="5" t="s">
        <v>127</v>
      </c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 t="s">
        <v>128</v>
      </c>
      <c r="BW476" s="5" t="s">
        <v>128</v>
      </c>
      <c r="BX476" s="5">
        <v>2013</v>
      </c>
      <c r="BY476" s="5" t="s">
        <v>308</v>
      </c>
      <c r="BZ476" s="5"/>
      <c r="CA476" s="5"/>
      <c r="CB476" s="5"/>
      <c r="CC476" s="5"/>
      <c r="CD476" s="5" t="s">
        <v>131</v>
      </c>
      <c r="CE476" s="5" t="s">
        <v>131</v>
      </c>
      <c r="CF476" s="5">
        <v>2015</v>
      </c>
      <c r="CG476" s="5" t="s">
        <v>1310</v>
      </c>
      <c r="CH476" s="5">
        <v>600</v>
      </c>
      <c r="CI476" s="5">
        <v>480</v>
      </c>
      <c r="CJ476" s="5"/>
      <c r="CK476" s="5"/>
      <c r="CL476" s="5"/>
      <c r="CM476" s="5"/>
      <c r="CN476" s="5"/>
      <c r="CO476" s="5"/>
      <c r="CP476" s="5" t="s">
        <v>117</v>
      </c>
      <c r="CQ476" s="5" t="s">
        <v>134</v>
      </c>
      <c r="CR476" s="5"/>
      <c r="CS476" s="5"/>
      <c r="CT476" s="5"/>
      <c r="CU476" s="5"/>
      <c r="CV476" s="5"/>
    </row>
    <row r="477" spans="1:100" ht="114" x14ac:dyDescent="0.4">
      <c r="A477" s="40">
        <v>473</v>
      </c>
      <c r="B477" s="17">
        <v>473</v>
      </c>
      <c r="C477" s="14">
        <v>23800923</v>
      </c>
      <c r="D477" s="22" t="s">
        <v>2064</v>
      </c>
      <c r="E477" s="22" t="s">
        <v>3278</v>
      </c>
      <c r="F477" s="14" t="s">
        <v>3279</v>
      </c>
      <c r="G477" s="20">
        <v>35649</v>
      </c>
      <c r="H477" s="21" t="s">
        <v>3280</v>
      </c>
      <c r="I477" s="43">
        <v>3149064096</v>
      </c>
      <c r="J477" s="47">
        <v>715</v>
      </c>
      <c r="K477" s="36">
        <v>1100</v>
      </c>
      <c r="L477" s="49">
        <f t="shared" si="70"/>
        <v>13</v>
      </c>
      <c r="M477" s="47">
        <v>610</v>
      </c>
      <c r="N477" s="36">
        <v>1100</v>
      </c>
      <c r="O477" s="55">
        <f t="shared" si="71"/>
        <v>11.090909090909092</v>
      </c>
      <c r="P477" s="47">
        <v>300</v>
      </c>
      <c r="Q477" s="36">
        <v>500</v>
      </c>
      <c r="R477" s="55">
        <f t="shared" si="72"/>
        <v>12</v>
      </c>
      <c r="S477" s="47"/>
      <c r="T477" s="36"/>
      <c r="U477" s="55" t="str">
        <f t="shared" si="73"/>
        <v>0</v>
      </c>
      <c r="V477" s="47"/>
      <c r="W477" s="36"/>
      <c r="X477" s="55" t="str">
        <f t="shared" si="74"/>
        <v>0</v>
      </c>
      <c r="Y477" s="47"/>
      <c r="Z477" s="36"/>
      <c r="AA477" s="55" t="str">
        <f t="shared" si="75"/>
        <v>0</v>
      </c>
      <c r="AB477" s="47"/>
      <c r="AC477" s="36"/>
      <c r="AD477" s="55" t="str">
        <f t="shared" si="76"/>
        <v>0</v>
      </c>
      <c r="AE477" s="47"/>
      <c r="AF477" s="36"/>
      <c r="AG477" s="55" t="str">
        <f t="shared" si="77"/>
        <v>0</v>
      </c>
      <c r="AH477" s="60">
        <f t="shared" si="78"/>
        <v>36.090909090909093</v>
      </c>
      <c r="AI477" s="16">
        <v>56</v>
      </c>
      <c r="AJ477" s="61">
        <f t="shared" si="79"/>
        <v>92.090909090909093</v>
      </c>
      <c r="AK477" s="66"/>
      <c r="AL477" s="26"/>
      <c r="AM477" s="67"/>
      <c r="AN477" s="33" t="s">
        <v>3280</v>
      </c>
      <c r="AO477" s="5" t="s">
        <v>3280</v>
      </c>
      <c r="AP477" s="5" t="s">
        <v>114</v>
      </c>
      <c r="AQ477" s="5" t="s">
        <v>902</v>
      </c>
      <c r="AR477" s="5">
        <v>3149064096</v>
      </c>
      <c r="AS477" s="5">
        <v>3415066096</v>
      </c>
      <c r="AT477" s="5">
        <v>3145685344</v>
      </c>
      <c r="AU477" s="5"/>
      <c r="AV477" s="5" t="s">
        <v>4</v>
      </c>
      <c r="AW477" s="5" t="s">
        <v>121</v>
      </c>
      <c r="AX477" s="5">
        <v>2015</v>
      </c>
      <c r="AY477" s="5" t="s">
        <v>125</v>
      </c>
      <c r="AZ477" s="5" t="s">
        <v>204</v>
      </c>
      <c r="BA477" s="5" t="s">
        <v>284</v>
      </c>
      <c r="BB477" s="5">
        <v>2017</v>
      </c>
      <c r="BC477" s="5" t="s">
        <v>125</v>
      </c>
      <c r="BD477" s="5" t="s">
        <v>206</v>
      </c>
      <c r="BE477" s="5" t="s">
        <v>238</v>
      </c>
      <c r="BF477" s="5">
        <v>2019</v>
      </c>
      <c r="BG477" s="5" t="s">
        <v>127</v>
      </c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 t="s">
        <v>131</v>
      </c>
      <c r="CE477" s="5" t="s">
        <v>3281</v>
      </c>
      <c r="CF477" s="5">
        <v>2018</v>
      </c>
      <c r="CG477" s="5" t="s">
        <v>571</v>
      </c>
      <c r="CH477" s="5">
        <v>600</v>
      </c>
      <c r="CI477" s="5">
        <v>502</v>
      </c>
      <c r="CJ477" s="5"/>
      <c r="CK477" s="5"/>
      <c r="CL477" s="5"/>
      <c r="CM477" s="5"/>
      <c r="CN477" s="5"/>
      <c r="CO477" s="5"/>
      <c r="CP477" s="5"/>
      <c r="CQ477" s="5" t="s">
        <v>134</v>
      </c>
      <c r="CR477" s="5"/>
      <c r="CS477" s="5"/>
      <c r="CT477" s="5"/>
      <c r="CU477" s="5"/>
      <c r="CV477" s="5"/>
    </row>
    <row r="478" spans="1:100" ht="120" x14ac:dyDescent="0.4">
      <c r="A478" s="40">
        <v>474</v>
      </c>
      <c r="B478" s="17">
        <v>474</v>
      </c>
      <c r="C478" s="14">
        <v>23800835</v>
      </c>
      <c r="D478" s="22" t="s">
        <v>3282</v>
      </c>
      <c r="E478" s="22" t="s">
        <v>2760</v>
      </c>
      <c r="F478" s="14" t="s">
        <v>3283</v>
      </c>
      <c r="G478" s="20">
        <v>31048</v>
      </c>
      <c r="H478" s="21" t="s">
        <v>381</v>
      </c>
      <c r="I478" s="43">
        <v>3469693907</v>
      </c>
      <c r="J478" s="47">
        <v>246</v>
      </c>
      <c r="K478" s="36">
        <v>375</v>
      </c>
      <c r="L478" s="49">
        <f t="shared" si="70"/>
        <v>13.120000000000001</v>
      </c>
      <c r="M478" s="47">
        <v>205</v>
      </c>
      <c r="N478" s="36">
        <v>1100</v>
      </c>
      <c r="O478" s="55">
        <f t="shared" si="71"/>
        <v>3.7272727272727275</v>
      </c>
      <c r="P478" s="47">
        <v>804</v>
      </c>
      <c r="Q478" s="36">
        <v>1200</v>
      </c>
      <c r="R478" s="55">
        <f t="shared" si="72"/>
        <v>13.4</v>
      </c>
      <c r="S478" s="47">
        <v>294</v>
      </c>
      <c r="T478" s="36">
        <v>600</v>
      </c>
      <c r="U478" s="55">
        <f t="shared" si="73"/>
        <v>9.8000000000000007</v>
      </c>
      <c r="V478" s="47"/>
      <c r="W478" s="36"/>
      <c r="X478" s="55" t="str">
        <f t="shared" si="74"/>
        <v>0</v>
      </c>
      <c r="Y478" s="47"/>
      <c r="Z478" s="36"/>
      <c r="AA478" s="55" t="str">
        <f t="shared" si="75"/>
        <v>0</v>
      </c>
      <c r="AB478" s="47"/>
      <c r="AC478" s="36"/>
      <c r="AD478" s="55" t="str">
        <f t="shared" si="76"/>
        <v>0</v>
      </c>
      <c r="AE478" s="47"/>
      <c r="AF478" s="36"/>
      <c r="AG478" s="55" t="str">
        <f t="shared" si="77"/>
        <v>0</v>
      </c>
      <c r="AH478" s="60">
        <f t="shared" si="78"/>
        <v>40.047272727272727</v>
      </c>
      <c r="AI478" s="16">
        <v>52</v>
      </c>
      <c r="AJ478" s="61">
        <f t="shared" si="79"/>
        <v>92.047272727272727</v>
      </c>
      <c r="AK478" s="66"/>
      <c r="AL478" s="26"/>
      <c r="AM478" s="67"/>
      <c r="AN478" s="33" t="s">
        <v>3284</v>
      </c>
      <c r="AO478" s="5" t="s">
        <v>381</v>
      </c>
      <c r="AP478" s="5" t="s">
        <v>382</v>
      </c>
      <c r="AQ478" s="5" t="s">
        <v>346</v>
      </c>
      <c r="AR478" s="5">
        <v>3469693907</v>
      </c>
      <c r="AS478" s="5"/>
      <c r="AT478" s="5"/>
      <c r="AU478" s="5"/>
      <c r="AV478" s="5" t="s">
        <v>4</v>
      </c>
      <c r="AW478" s="5" t="s">
        <v>3285</v>
      </c>
      <c r="AX478" s="5">
        <v>2009</v>
      </c>
      <c r="AY478" s="5" t="s">
        <v>125</v>
      </c>
      <c r="AZ478" s="5" t="s">
        <v>204</v>
      </c>
      <c r="BA478" s="5" t="s">
        <v>3285</v>
      </c>
      <c r="BB478" s="5">
        <v>2012</v>
      </c>
      <c r="BC478" s="5" t="s">
        <v>125</v>
      </c>
      <c r="BD478" s="5" t="s">
        <v>206</v>
      </c>
      <c r="BE478" s="5" t="s">
        <v>238</v>
      </c>
      <c r="BF478" s="5">
        <v>2020</v>
      </c>
      <c r="BG478" s="5" t="s">
        <v>308</v>
      </c>
      <c r="BH478" s="5" t="s">
        <v>209</v>
      </c>
      <c r="BI478" s="5" t="s">
        <v>3286</v>
      </c>
      <c r="BJ478" s="5">
        <v>2010</v>
      </c>
      <c r="BK478" s="5" t="s">
        <v>580</v>
      </c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>
        <v>0</v>
      </c>
      <c r="CI478" s="5">
        <v>0</v>
      </c>
      <c r="CJ478" s="5"/>
      <c r="CK478" s="5"/>
      <c r="CL478" s="5"/>
      <c r="CM478" s="5"/>
      <c r="CN478" s="5"/>
      <c r="CO478" s="5"/>
      <c r="CP478" s="5" t="s">
        <v>117</v>
      </c>
      <c r="CQ478" s="5" t="s">
        <v>134</v>
      </c>
      <c r="CR478" s="5"/>
      <c r="CS478" s="5"/>
      <c r="CT478" s="5"/>
      <c r="CU478" s="5"/>
      <c r="CV478" s="5"/>
    </row>
    <row r="479" spans="1:100" ht="114" x14ac:dyDescent="0.4">
      <c r="A479" s="40">
        <v>475</v>
      </c>
      <c r="B479" s="17">
        <v>475</v>
      </c>
      <c r="C479" s="14">
        <v>23800531</v>
      </c>
      <c r="D479" s="22" t="s">
        <v>3287</v>
      </c>
      <c r="E479" s="22" t="s">
        <v>1539</v>
      </c>
      <c r="F479" s="14" t="s">
        <v>3288</v>
      </c>
      <c r="G479" s="20">
        <v>32599</v>
      </c>
      <c r="H479" s="21" t="s">
        <v>3289</v>
      </c>
      <c r="I479" s="43">
        <v>3449644997</v>
      </c>
      <c r="J479" s="47">
        <v>564</v>
      </c>
      <c r="K479" s="36">
        <v>1050</v>
      </c>
      <c r="L479" s="49">
        <f t="shared" si="70"/>
        <v>10.742857142857144</v>
      </c>
      <c r="M479" s="47">
        <v>625</v>
      </c>
      <c r="N479" s="36">
        <v>1100</v>
      </c>
      <c r="O479" s="55">
        <f t="shared" si="71"/>
        <v>11.363636363636365</v>
      </c>
      <c r="P479" s="47"/>
      <c r="Q479" s="36"/>
      <c r="R479" s="55" t="str">
        <f t="shared" si="72"/>
        <v>0</v>
      </c>
      <c r="S479" s="47">
        <v>776</v>
      </c>
      <c r="T479" s="36">
        <v>1200</v>
      </c>
      <c r="U479" s="55">
        <f t="shared" si="73"/>
        <v>12.933333333333332</v>
      </c>
      <c r="V479" s="47"/>
      <c r="W479" s="36"/>
      <c r="X479" s="55" t="str">
        <f t="shared" si="74"/>
        <v>0</v>
      </c>
      <c r="Y479" s="47"/>
      <c r="Z479" s="36"/>
      <c r="AA479" s="55" t="str">
        <f t="shared" si="75"/>
        <v>0</v>
      </c>
      <c r="AB479" s="47"/>
      <c r="AC479" s="36"/>
      <c r="AD479" s="55" t="str">
        <f t="shared" si="76"/>
        <v>0</v>
      </c>
      <c r="AE479" s="47"/>
      <c r="AF479" s="36"/>
      <c r="AG479" s="55" t="str">
        <f t="shared" si="77"/>
        <v>0</v>
      </c>
      <c r="AH479" s="60">
        <f t="shared" si="78"/>
        <v>35.039826839826837</v>
      </c>
      <c r="AI479" s="16">
        <v>57</v>
      </c>
      <c r="AJ479" s="61">
        <f t="shared" si="79"/>
        <v>92.039826839826844</v>
      </c>
      <c r="AK479" s="66"/>
      <c r="AL479" s="26"/>
      <c r="AM479" s="67"/>
      <c r="AN479" s="33" t="s">
        <v>3289</v>
      </c>
      <c r="AO479" s="5" t="s">
        <v>3289</v>
      </c>
      <c r="AP479" s="5" t="s">
        <v>341</v>
      </c>
      <c r="AQ479" s="5" t="s">
        <v>2290</v>
      </c>
      <c r="AR479" s="5">
        <v>3449644997</v>
      </c>
      <c r="AS479" s="5"/>
      <c r="AT479" s="5"/>
      <c r="AU479" s="5"/>
      <c r="AV479" s="5" t="s">
        <v>4</v>
      </c>
      <c r="AW479" s="5" t="s">
        <v>1879</v>
      </c>
      <c r="AX479" s="5">
        <v>2011</v>
      </c>
      <c r="AY479" s="5" t="s">
        <v>125</v>
      </c>
      <c r="AZ479" s="5" t="s">
        <v>204</v>
      </c>
      <c r="BA479" s="5" t="s">
        <v>1879</v>
      </c>
      <c r="BB479" s="5">
        <v>2014</v>
      </c>
      <c r="BC479" s="5" t="s">
        <v>125</v>
      </c>
      <c r="BD479" s="5"/>
      <c r="BE479" s="5"/>
      <c r="BF479" s="5"/>
      <c r="BG479" s="5"/>
      <c r="BH479" s="5" t="s">
        <v>209</v>
      </c>
      <c r="BI479" s="5" t="s">
        <v>3290</v>
      </c>
      <c r="BJ479" s="5">
        <v>2017</v>
      </c>
      <c r="BK479" s="5" t="s">
        <v>3291</v>
      </c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 t="s">
        <v>131</v>
      </c>
      <c r="CE479" s="5" t="s">
        <v>240</v>
      </c>
      <c r="CF479" s="5">
        <v>2018</v>
      </c>
      <c r="CG479" s="5" t="s">
        <v>3292</v>
      </c>
      <c r="CH479" s="5">
        <v>600</v>
      </c>
      <c r="CI479" s="5">
        <v>438</v>
      </c>
      <c r="CJ479" s="5"/>
      <c r="CK479" s="5"/>
      <c r="CL479" s="5"/>
      <c r="CM479" s="5"/>
      <c r="CN479" s="5"/>
      <c r="CO479" s="5"/>
      <c r="CP479" s="5" t="s">
        <v>117</v>
      </c>
      <c r="CQ479" s="5" t="s">
        <v>134</v>
      </c>
      <c r="CR479" s="5"/>
      <c r="CS479" s="5"/>
      <c r="CT479" s="5"/>
      <c r="CU479" s="5"/>
      <c r="CV479" s="5"/>
    </row>
    <row r="480" spans="1:100" ht="114" x14ac:dyDescent="0.4">
      <c r="A480" s="40">
        <v>476</v>
      </c>
      <c r="B480" s="17">
        <v>476</v>
      </c>
      <c r="C480" s="14">
        <v>23800325</v>
      </c>
      <c r="D480" s="22" t="s">
        <v>1106</v>
      </c>
      <c r="E480" s="22" t="s">
        <v>112</v>
      </c>
      <c r="F480" s="14" t="s">
        <v>3293</v>
      </c>
      <c r="G480" s="20">
        <v>35433</v>
      </c>
      <c r="H480" s="21" t="s">
        <v>3294</v>
      </c>
      <c r="I480" s="43">
        <v>3479680248</v>
      </c>
      <c r="J480" s="47">
        <v>780</v>
      </c>
      <c r="K480" s="36">
        <v>1100</v>
      </c>
      <c r="L480" s="49">
        <f t="shared" si="70"/>
        <v>14.181818181818182</v>
      </c>
      <c r="M480" s="47">
        <v>2428</v>
      </c>
      <c r="N480" s="36">
        <v>3450</v>
      </c>
      <c r="O480" s="55">
        <f t="shared" si="71"/>
        <v>14.075362318840581</v>
      </c>
      <c r="P480" s="47">
        <v>765</v>
      </c>
      <c r="Q480" s="36">
        <v>1200</v>
      </c>
      <c r="R480" s="55">
        <f t="shared" si="72"/>
        <v>12.75</v>
      </c>
      <c r="S480" s="47"/>
      <c r="T480" s="36"/>
      <c r="U480" s="55" t="str">
        <f t="shared" si="73"/>
        <v>0</v>
      </c>
      <c r="V480" s="47"/>
      <c r="W480" s="36"/>
      <c r="X480" s="55" t="str">
        <f t="shared" si="74"/>
        <v>0</v>
      </c>
      <c r="Y480" s="47"/>
      <c r="Z480" s="36"/>
      <c r="AA480" s="55" t="str">
        <f t="shared" si="75"/>
        <v>0</v>
      </c>
      <c r="AB480" s="47"/>
      <c r="AC480" s="36"/>
      <c r="AD480" s="55" t="str">
        <f t="shared" si="76"/>
        <v>0</v>
      </c>
      <c r="AE480" s="47"/>
      <c r="AF480" s="36"/>
      <c r="AG480" s="55" t="str">
        <f t="shared" si="77"/>
        <v>0</v>
      </c>
      <c r="AH480" s="60">
        <f t="shared" si="78"/>
        <v>41.007180500658762</v>
      </c>
      <c r="AI480" s="16">
        <v>51</v>
      </c>
      <c r="AJ480" s="61">
        <f t="shared" si="79"/>
        <v>92.007180500658762</v>
      </c>
      <c r="AK480" s="66"/>
      <c r="AL480" s="26"/>
      <c r="AM480" s="67"/>
      <c r="AN480" s="33" t="s">
        <v>3294</v>
      </c>
      <c r="AO480" s="5" t="s">
        <v>3294</v>
      </c>
      <c r="AP480" s="5" t="s">
        <v>3294</v>
      </c>
      <c r="AQ480" s="5" t="s">
        <v>2197</v>
      </c>
      <c r="AR480" s="5">
        <v>3479680248</v>
      </c>
      <c r="AS480" s="5"/>
      <c r="AT480" s="5"/>
      <c r="AU480" s="5"/>
      <c r="AV480" s="5" t="s">
        <v>4</v>
      </c>
      <c r="AW480" s="5" t="s">
        <v>121</v>
      </c>
      <c r="AX480" s="5">
        <v>2014</v>
      </c>
      <c r="AY480" s="5" t="s">
        <v>125</v>
      </c>
      <c r="AZ480" s="5" t="s">
        <v>273</v>
      </c>
      <c r="BA480" s="5" t="s">
        <v>3295</v>
      </c>
      <c r="BB480" s="5">
        <v>2017</v>
      </c>
      <c r="BC480" s="5" t="s">
        <v>3296</v>
      </c>
      <c r="BD480" s="5" t="s">
        <v>206</v>
      </c>
      <c r="BE480" s="5" t="s">
        <v>238</v>
      </c>
      <c r="BF480" s="5">
        <v>2020</v>
      </c>
      <c r="BG480" s="5" t="s">
        <v>3297</v>
      </c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>
        <v>0</v>
      </c>
      <c r="CI480" s="5">
        <v>0</v>
      </c>
      <c r="CJ480" s="5"/>
      <c r="CK480" s="5"/>
      <c r="CL480" s="5"/>
      <c r="CM480" s="5"/>
      <c r="CN480" s="5"/>
      <c r="CO480" s="5"/>
      <c r="CP480" s="5" t="s">
        <v>117</v>
      </c>
      <c r="CQ480" s="5" t="s">
        <v>117</v>
      </c>
      <c r="CR480" s="5"/>
      <c r="CS480" s="5"/>
      <c r="CT480" s="5"/>
      <c r="CU480" s="5"/>
      <c r="CV480" s="5"/>
    </row>
    <row r="481" spans="1:100" ht="114" x14ac:dyDescent="0.4">
      <c r="A481" s="40">
        <v>477</v>
      </c>
      <c r="B481" s="17">
        <v>477</v>
      </c>
      <c r="C481" s="14">
        <v>34800324</v>
      </c>
      <c r="D481" s="22" t="s">
        <v>3298</v>
      </c>
      <c r="E481" s="22" t="s">
        <v>3299</v>
      </c>
      <c r="F481" s="14" t="s">
        <v>3300</v>
      </c>
      <c r="G481" s="20">
        <v>32509</v>
      </c>
      <c r="H481" s="21" t="s">
        <v>3302</v>
      </c>
      <c r="I481" s="43">
        <v>3139324202</v>
      </c>
      <c r="J481" s="47">
        <v>588</v>
      </c>
      <c r="K481" s="36">
        <v>1050</v>
      </c>
      <c r="L481" s="49">
        <f t="shared" si="70"/>
        <v>11.200000000000001</v>
      </c>
      <c r="M481" s="47">
        <v>500</v>
      </c>
      <c r="N481" s="36">
        <v>1100</v>
      </c>
      <c r="O481" s="55">
        <f t="shared" si="71"/>
        <v>9.0909090909090899</v>
      </c>
      <c r="P481" s="47"/>
      <c r="Q481" s="36"/>
      <c r="R481" s="55" t="str">
        <f t="shared" si="72"/>
        <v>0</v>
      </c>
      <c r="S481" s="47">
        <v>691</v>
      </c>
      <c r="T481" s="36">
        <v>1200</v>
      </c>
      <c r="U481" s="55">
        <f t="shared" si="73"/>
        <v>11.516666666666666</v>
      </c>
      <c r="V481" s="47"/>
      <c r="W481" s="36"/>
      <c r="X481" s="55" t="str">
        <f t="shared" si="74"/>
        <v>0</v>
      </c>
      <c r="Y481" s="47"/>
      <c r="Z481" s="36"/>
      <c r="AA481" s="55" t="str">
        <f t="shared" si="75"/>
        <v>0</v>
      </c>
      <c r="AB481" s="47"/>
      <c r="AC481" s="36"/>
      <c r="AD481" s="55" t="str">
        <f t="shared" si="76"/>
        <v>0</v>
      </c>
      <c r="AE481" s="47"/>
      <c r="AF481" s="36"/>
      <c r="AG481" s="55" t="str">
        <f t="shared" si="77"/>
        <v>0</v>
      </c>
      <c r="AH481" s="60">
        <f t="shared" si="78"/>
        <v>31.807575757575755</v>
      </c>
      <c r="AI481" s="16">
        <v>60</v>
      </c>
      <c r="AJ481" s="61">
        <f t="shared" si="79"/>
        <v>91.807575757575762</v>
      </c>
      <c r="AK481" s="66"/>
      <c r="AL481" s="26"/>
      <c r="AM481" s="67"/>
      <c r="AN481" s="33" t="s">
        <v>3301</v>
      </c>
      <c r="AO481" s="5" t="s">
        <v>3302</v>
      </c>
      <c r="AP481" s="5" t="s">
        <v>633</v>
      </c>
      <c r="AQ481" s="5" t="s">
        <v>892</v>
      </c>
      <c r="AR481" s="5">
        <v>3139324202</v>
      </c>
      <c r="AS481" s="5">
        <v>3149282314</v>
      </c>
      <c r="AT481" s="5"/>
      <c r="AU481" s="5"/>
      <c r="AV481" s="5" t="s">
        <v>4</v>
      </c>
      <c r="AW481" s="5" t="s">
        <v>284</v>
      </c>
      <c r="AX481" s="5">
        <v>2011</v>
      </c>
      <c r="AY481" s="5" t="s">
        <v>125</v>
      </c>
      <c r="AZ481" s="5" t="s">
        <v>204</v>
      </c>
      <c r="BA481" s="5" t="s">
        <v>284</v>
      </c>
      <c r="BB481" s="5">
        <v>2013</v>
      </c>
      <c r="BC481" s="5" t="s">
        <v>125</v>
      </c>
      <c r="BD481" s="5"/>
      <c r="BE481" s="5"/>
      <c r="BF481" s="5"/>
      <c r="BG481" s="5"/>
      <c r="BH481" s="5" t="s">
        <v>209</v>
      </c>
      <c r="BI481" s="5" t="s">
        <v>2297</v>
      </c>
      <c r="BJ481" s="5">
        <v>2015</v>
      </c>
      <c r="BK481" s="5" t="s">
        <v>415</v>
      </c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 t="s">
        <v>131</v>
      </c>
      <c r="CE481" s="5" t="s">
        <v>3303</v>
      </c>
      <c r="CF481" s="5">
        <v>2013</v>
      </c>
      <c r="CG481" s="5" t="s">
        <v>3304</v>
      </c>
      <c r="CH481" s="5">
        <v>100</v>
      </c>
      <c r="CI481" s="5">
        <v>100</v>
      </c>
      <c r="CJ481" s="5"/>
      <c r="CK481" s="5"/>
      <c r="CL481" s="5"/>
      <c r="CM481" s="5"/>
      <c r="CN481" s="5"/>
      <c r="CO481" s="5"/>
      <c r="CP481" s="5" t="s">
        <v>117</v>
      </c>
      <c r="CQ481" s="5" t="s">
        <v>134</v>
      </c>
      <c r="CR481" s="5"/>
      <c r="CS481" s="5"/>
      <c r="CT481" s="5"/>
      <c r="CU481" s="5"/>
      <c r="CV481" s="5"/>
    </row>
    <row r="482" spans="1:100" ht="114" x14ac:dyDescent="0.4">
      <c r="A482" s="40">
        <v>478</v>
      </c>
      <c r="B482" s="17">
        <v>478</v>
      </c>
      <c r="C482" s="14">
        <v>23800364</v>
      </c>
      <c r="D482" s="22" t="s">
        <v>3305</v>
      </c>
      <c r="E482" s="22" t="s">
        <v>2950</v>
      </c>
      <c r="F482" s="14" t="s">
        <v>3306</v>
      </c>
      <c r="G482" s="20">
        <v>30409</v>
      </c>
      <c r="H482" s="21" t="s">
        <v>3307</v>
      </c>
      <c r="I482" s="43">
        <v>3449684091</v>
      </c>
      <c r="J482" s="47">
        <v>366</v>
      </c>
      <c r="K482" s="36">
        <v>850</v>
      </c>
      <c r="L482" s="49">
        <f t="shared" si="70"/>
        <v>8.6117647058823525</v>
      </c>
      <c r="M482" s="47">
        <v>572</v>
      </c>
      <c r="N482" s="36">
        <v>1100</v>
      </c>
      <c r="O482" s="55">
        <f t="shared" si="71"/>
        <v>10.4</v>
      </c>
      <c r="P482" s="47">
        <v>356</v>
      </c>
      <c r="Q482" s="36">
        <v>600</v>
      </c>
      <c r="R482" s="55">
        <f t="shared" si="72"/>
        <v>11.866666666666667</v>
      </c>
      <c r="S482" s="47">
        <v>535</v>
      </c>
      <c r="T482" s="36">
        <v>900</v>
      </c>
      <c r="U482" s="55">
        <f t="shared" si="73"/>
        <v>11.888888888888889</v>
      </c>
      <c r="V482" s="47"/>
      <c r="W482" s="36"/>
      <c r="X482" s="55" t="str">
        <f t="shared" si="74"/>
        <v>0</v>
      </c>
      <c r="Y482" s="47"/>
      <c r="Z482" s="36"/>
      <c r="AA482" s="55" t="str">
        <f t="shared" si="75"/>
        <v>0</v>
      </c>
      <c r="AB482" s="47"/>
      <c r="AC482" s="36"/>
      <c r="AD482" s="55" t="str">
        <f t="shared" si="76"/>
        <v>0</v>
      </c>
      <c r="AE482" s="47"/>
      <c r="AF482" s="36"/>
      <c r="AG482" s="55" t="str">
        <f t="shared" si="77"/>
        <v>0</v>
      </c>
      <c r="AH482" s="60">
        <f t="shared" si="78"/>
        <v>42.767320261437909</v>
      </c>
      <c r="AI482" s="16">
        <v>49</v>
      </c>
      <c r="AJ482" s="61">
        <f t="shared" si="79"/>
        <v>91.767320261437902</v>
      </c>
      <c r="AK482" s="66"/>
      <c r="AL482" s="26"/>
      <c r="AM482" s="67"/>
      <c r="AN482" s="33" t="s">
        <v>3307</v>
      </c>
      <c r="AO482" s="5" t="s">
        <v>3307</v>
      </c>
      <c r="AP482" s="5" t="s">
        <v>393</v>
      </c>
      <c r="AQ482" s="5" t="s">
        <v>772</v>
      </c>
      <c r="AR482" s="5">
        <v>3449684091</v>
      </c>
      <c r="AS482" s="5">
        <v>3139623100</v>
      </c>
      <c r="AT482" s="5">
        <v>3139623100</v>
      </c>
      <c r="AU482" s="5">
        <v>3139623100</v>
      </c>
      <c r="AV482" s="5" t="s">
        <v>4</v>
      </c>
      <c r="AW482" s="5" t="s">
        <v>1653</v>
      </c>
      <c r="AX482" s="5">
        <v>2002</v>
      </c>
      <c r="AY482" s="5" t="s">
        <v>125</v>
      </c>
      <c r="AZ482" s="5" t="s">
        <v>204</v>
      </c>
      <c r="BA482" s="5" t="s">
        <v>1654</v>
      </c>
      <c r="BB482" s="5">
        <v>2012</v>
      </c>
      <c r="BC482" s="5" t="s">
        <v>125</v>
      </c>
      <c r="BD482" s="5" t="s">
        <v>206</v>
      </c>
      <c r="BE482" s="5" t="s">
        <v>3308</v>
      </c>
      <c r="BF482" s="5">
        <v>2006</v>
      </c>
      <c r="BG482" s="5" t="s">
        <v>1655</v>
      </c>
      <c r="BH482" s="5" t="s">
        <v>209</v>
      </c>
      <c r="BI482" s="5" t="s">
        <v>1351</v>
      </c>
      <c r="BJ482" s="5">
        <v>2008</v>
      </c>
      <c r="BK482" s="5" t="s">
        <v>1655</v>
      </c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 t="s">
        <v>295</v>
      </c>
      <c r="CE482" s="5" t="s">
        <v>3309</v>
      </c>
      <c r="CF482" s="5">
        <v>2009</v>
      </c>
      <c r="CG482" s="5" t="s">
        <v>125</v>
      </c>
      <c r="CH482" s="5">
        <v>600</v>
      </c>
      <c r="CI482" s="5">
        <v>371</v>
      </c>
      <c r="CJ482" s="5"/>
      <c r="CK482" s="5"/>
      <c r="CL482" s="5"/>
      <c r="CM482" s="5"/>
      <c r="CN482" s="5"/>
      <c r="CO482" s="5"/>
      <c r="CP482" s="5" t="s">
        <v>117</v>
      </c>
      <c r="CQ482" s="5" t="s">
        <v>134</v>
      </c>
      <c r="CR482" s="5"/>
      <c r="CS482" s="5"/>
      <c r="CT482" s="5"/>
      <c r="CU482" s="5"/>
      <c r="CV482" s="5"/>
    </row>
    <row r="483" spans="1:100" ht="114" x14ac:dyDescent="0.4">
      <c r="A483" s="40">
        <v>479</v>
      </c>
      <c r="B483" s="17">
        <v>479</v>
      </c>
      <c r="C483" s="14">
        <v>23800718</v>
      </c>
      <c r="D483" s="22" t="s">
        <v>3310</v>
      </c>
      <c r="E483" s="22" t="s">
        <v>3311</v>
      </c>
      <c r="F483" s="14" t="s">
        <v>3312</v>
      </c>
      <c r="G483" s="20">
        <v>33302</v>
      </c>
      <c r="H483" s="21" t="s">
        <v>3314</v>
      </c>
      <c r="I483" s="43">
        <v>3449678295</v>
      </c>
      <c r="J483" s="47">
        <v>577</v>
      </c>
      <c r="K483" s="36">
        <v>1050</v>
      </c>
      <c r="L483" s="49">
        <f t="shared" si="70"/>
        <v>10.990476190476191</v>
      </c>
      <c r="M483" s="47">
        <v>665</v>
      </c>
      <c r="N483" s="36">
        <v>1100</v>
      </c>
      <c r="O483" s="55">
        <f t="shared" si="71"/>
        <v>12.09090909090909</v>
      </c>
      <c r="P483" s="47">
        <v>664</v>
      </c>
      <c r="Q483" s="36">
        <v>1100</v>
      </c>
      <c r="R483" s="55">
        <f t="shared" si="72"/>
        <v>12.072727272727272</v>
      </c>
      <c r="S483" s="47">
        <v>432</v>
      </c>
      <c r="T483" s="36">
        <v>600</v>
      </c>
      <c r="U483" s="55">
        <f t="shared" si="73"/>
        <v>14.399999999999999</v>
      </c>
      <c r="V483" s="47"/>
      <c r="W483" s="36"/>
      <c r="X483" s="55" t="str">
        <f t="shared" si="74"/>
        <v>0</v>
      </c>
      <c r="Y483" s="47"/>
      <c r="Z483" s="36"/>
      <c r="AA483" s="55" t="str">
        <f t="shared" si="75"/>
        <v>0</v>
      </c>
      <c r="AB483" s="47"/>
      <c r="AC483" s="36"/>
      <c r="AD483" s="55" t="str">
        <f t="shared" si="76"/>
        <v>0</v>
      </c>
      <c r="AE483" s="47"/>
      <c r="AF483" s="36"/>
      <c r="AG483" s="55" t="str">
        <f t="shared" si="77"/>
        <v>0</v>
      </c>
      <c r="AH483" s="60">
        <f t="shared" si="78"/>
        <v>49.55411255411255</v>
      </c>
      <c r="AI483" s="16">
        <v>42</v>
      </c>
      <c r="AJ483" s="61">
        <f t="shared" si="79"/>
        <v>91.55411255411255</v>
      </c>
      <c r="AK483" s="66"/>
      <c r="AL483" s="26"/>
      <c r="AM483" s="67"/>
      <c r="AN483" s="33" t="s">
        <v>3313</v>
      </c>
      <c r="AO483" s="5" t="s">
        <v>3314</v>
      </c>
      <c r="AP483" s="5" t="s">
        <v>393</v>
      </c>
      <c r="AQ483" s="5" t="s">
        <v>1001</v>
      </c>
      <c r="AR483" s="5">
        <v>3449678295</v>
      </c>
      <c r="AS483" s="5">
        <v>3463178749</v>
      </c>
      <c r="AT483" s="5" t="s">
        <v>671</v>
      </c>
      <c r="AU483" s="5" t="s">
        <v>671</v>
      </c>
      <c r="AV483" s="5" t="s">
        <v>4</v>
      </c>
      <c r="AW483" s="5" t="s">
        <v>238</v>
      </c>
      <c r="AX483" s="5">
        <v>2010</v>
      </c>
      <c r="AY483" s="5" t="s">
        <v>125</v>
      </c>
      <c r="AZ483" s="5" t="s">
        <v>204</v>
      </c>
      <c r="BA483" s="5" t="s">
        <v>238</v>
      </c>
      <c r="BB483" s="5">
        <v>2012</v>
      </c>
      <c r="BC483" s="5" t="s">
        <v>125</v>
      </c>
      <c r="BD483" s="5" t="s">
        <v>206</v>
      </c>
      <c r="BE483" s="5" t="s">
        <v>284</v>
      </c>
      <c r="BF483" s="5">
        <v>2017</v>
      </c>
      <c r="BG483" s="5" t="s">
        <v>215</v>
      </c>
      <c r="BH483" s="5" t="s">
        <v>209</v>
      </c>
      <c r="BI483" s="5" t="s">
        <v>527</v>
      </c>
      <c r="BJ483" s="5">
        <v>2016</v>
      </c>
      <c r="BK483" s="5" t="s">
        <v>3315</v>
      </c>
      <c r="BL483" s="5"/>
      <c r="BM483" s="5"/>
      <c r="BN483" s="5"/>
      <c r="BO483" s="5"/>
      <c r="BP483" s="5" t="s">
        <v>134</v>
      </c>
      <c r="BQ483" s="5" t="s">
        <v>117</v>
      </c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 t="s">
        <v>131</v>
      </c>
      <c r="CE483" s="5" t="s">
        <v>3031</v>
      </c>
      <c r="CF483" s="5">
        <v>2008</v>
      </c>
      <c r="CG483" s="5" t="s">
        <v>3316</v>
      </c>
      <c r="CH483" s="5">
        <v>300</v>
      </c>
      <c r="CI483" s="5">
        <v>298</v>
      </c>
      <c r="CJ483" s="5"/>
      <c r="CK483" s="5"/>
      <c r="CL483" s="5"/>
      <c r="CM483" s="5"/>
      <c r="CN483" s="5"/>
      <c r="CO483" s="5"/>
      <c r="CP483" s="5" t="s">
        <v>117</v>
      </c>
      <c r="CQ483" s="5" t="s">
        <v>134</v>
      </c>
      <c r="CR483" s="5"/>
      <c r="CS483" s="5"/>
      <c r="CT483" s="5"/>
      <c r="CU483" s="5"/>
      <c r="CV483" s="5"/>
    </row>
    <row r="484" spans="1:100" ht="150" x14ac:dyDescent="0.4">
      <c r="A484" s="40">
        <v>480</v>
      </c>
      <c r="B484" s="17">
        <v>480</v>
      </c>
      <c r="C484" s="14">
        <v>23800507</v>
      </c>
      <c r="D484" s="22" t="s">
        <v>3317</v>
      </c>
      <c r="E484" s="22" t="s">
        <v>2184</v>
      </c>
      <c r="F484" s="14" t="s">
        <v>3318</v>
      </c>
      <c r="G484" s="20">
        <v>35796</v>
      </c>
      <c r="H484" s="21" t="s">
        <v>3319</v>
      </c>
      <c r="I484" s="43">
        <v>3469231020</v>
      </c>
      <c r="J484" s="47">
        <v>808</v>
      </c>
      <c r="K484" s="36">
        <v>1100</v>
      </c>
      <c r="L484" s="49">
        <f t="shared" si="70"/>
        <v>14.69090909090909</v>
      </c>
      <c r="M484" s="47">
        <v>627</v>
      </c>
      <c r="N484" s="36">
        <v>1100</v>
      </c>
      <c r="O484" s="55">
        <f t="shared" si="71"/>
        <v>11.399999999999999</v>
      </c>
      <c r="P484" s="47">
        <v>738</v>
      </c>
      <c r="Q484" s="36">
        <v>1100</v>
      </c>
      <c r="R484" s="55">
        <f t="shared" si="72"/>
        <v>13.418181818181818</v>
      </c>
      <c r="S484" s="47"/>
      <c r="T484" s="36"/>
      <c r="U484" s="55" t="str">
        <f t="shared" si="73"/>
        <v>0</v>
      </c>
      <c r="V484" s="47"/>
      <c r="W484" s="36"/>
      <c r="X484" s="55" t="str">
        <f t="shared" si="74"/>
        <v>0</v>
      </c>
      <c r="Y484" s="47"/>
      <c r="Z484" s="36"/>
      <c r="AA484" s="55" t="str">
        <f t="shared" si="75"/>
        <v>0</v>
      </c>
      <c r="AB484" s="47"/>
      <c r="AC484" s="36"/>
      <c r="AD484" s="55" t="str">
        <f t="shared" si="76"/>
        <v>0</v>
      </c>
      <c r="AE484" s="47"/>
      <c r="AF484" s="36"/>
      <c r="AG484" s="55" t="str">
        <f t="shared" si="77"/>
        <v>0</v>
      </c>
      <c r="AH484" s="60">
        <f t="shared" si="78"/>
        <v>39.509090909090901</v>
      </c>
      <c r="AI484" s="16">
        <v>52</v>
      </c>
      <c r="AJ484" s="61">
        <f t="shared" si="79"/>
        <v>91.509090909090901</v>
      </c>
      <c r="AK484" s="66"/>
      <c r="AL484" s="26"/>
      <c r="AM484" s="67"/>
      <c r="AN484" s="33" t="s">
        <v>3319</v>
      </c>
      <c r="AO484" s="5" t="s">
        <v>3319</v>
      </c>
      <c r="AP484" s="5" t="s">
        <v>193</v>
      </c>
      <c r="AQ484" s="5" t="s">
        <v>3320</v>
      </c>
      <c r="AR484" s="5">
        <v>3469231020</v>
      </c>
      <c r="AS484" s="5">
        <v>3469225553</v>
      </c>
      <c r="AT484" s="5"/>
      <c r="AU484" s="5"/>
      <c r="AV484" s="5" t="s">
        <v>4</v>
      </c>
      <c r="AW484" s="5" t="s">
        <v>121</v>
      </c>
      <c r="AX484" s="5">
        <v>2014</v>
      </c>
      <c r="AY484" s="5" t="s">
        <v>125</v>
      </c>
      <c r="AZ484" s="5" t="s">
        <v>123</v>
      </c>
      <c r="BA484" s="5" t="s">
        <v>124</v>
      </c>
      <c r="BB484" s="5">
        <v>2016</v>
      </c>
      <c r="BC484" s="5" t="s">
        <v>125</v>
      </c>
      <c r="BD484" s="5" t="s">
        <v>206</v>
      </c>
      <c r="BE484" s="5" t="s">
        <v>238</v>
      </c>
      <c r="BF484" s="5">
        <v>2019</v>
      </c>
      <c r="BG484" s="5" t="s">
        <v>177</v>
      </c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 t="s">
        <v>131</v>
      </c>
      <c r="CE484" s="5" t="s">
        <v>132</v>
      </c>
      <c r="CF484" s="5">
        <v>2018</v>
      </c>
      <c r="CG484" s="5" t="s">
        <v>3321</v>
      </c>
      <c r="CH484" s="5">
        <v>600</v>
      </c>
      <c r="CI484" s="5">
        <v>535</v>
      </c>
      <c r="CJ484" s="5"/>
      <c r="CK484" s="5"/>
      <c r="CL484" s="5"/>
      <c r="CM484" s="5"/>
      <c r="CN484" s="5"/>
      <c r="CO484" s="5"/>
      <c r="CP484" s="5" t="s">
        <v>117</v>
      </c>
      <c r="CQ484" s="5" t="s">
        <v>134</v>
      </c>
      <c r="CR484" s="5"/>
      <c r="CS484" s="5"/>
      <c r="CT484" s="5"/>
      <c r="CU484" s="5"/>
      <c r="CV484" s="5"/>
    </row>
    <row r="485" spans="1:100" ht="180" x14ac:dyDescent="0.4">
      <c r="A485" s="40">
        <v>481</v>
      </c>
      <c r="B485" s="17">
        <v>481</v>
      </c>
      <c r="C485" s="14">
        <v>23800681</v>
      </c>
      <c r="D485" s="22" t="s">
        <v>1291</v>
      </c>
      <c r="E485" s="22" t="s">
        <v>2781</v>
      </c>
      <c r="F485" s="14" t="s">
        <v>3322</v>
      </c>
      <c r="G485" s="20">
        <v>31482</v>
      </c>
      <c r="H485" s="21" t="s">
        <v>3324</v>
      </c>
      <c r="I485" s="43">
        <v>3462839623</v>
      </c>
      <c r="J485" s="47">
        <v>458</v>
      </c>
      <c r="K485" s="36">
        <v>850</v>
      </c>
      <c r="L485" s="49">
        <f t="shared" si="70"/>
        <v>10.776470588235295</v>
      </c>
      <c r="M485" s="47">
        <v>501</v>
      </c>
      <c r="N485" s="36">
        <v>1100</v>
      </c>
      <c r="O485" s="55">
        <f t="shared" si="71"/>
        <v>9.1090909090909093</v>
      </c>
      <c r="P485" s="47">
        <v>265</v>
      </c>
      <c r="Q485" s="36">
        <v>550</v>
      </c>
      <c r="R485" s="55">
        <f t="shared" si="72"/>
        <v>9.6363636363636367</v>
      </c>
      <c r="S485" s="47">
        <v>543</v>
      </c>
      <c r="T485" s="36">
        <v>1100</v>
      </c>
      <c r="U485" s="55">
        <f t="shared" si="73"/>
        <v>9.872727272727273</v>
      </c>
      <c r="V485" s="47"/>
      <c r="W485" s="36"/>
      <c r="X485" s="55" t="str">
        <f t="shared" si="74"/>
        <v>0</v>
      </c>
      <c r="Y485" s="47"/>
      <c r="Z485" s="36"/>
      <c r="AA485" s="55" t="str">
        <f t="shared" si="75"/>
        <v>0</v>
      </c>
      <c r="AB485" s="47"/>
      <c r="AC485" s="36"/>
      <c r="AD485" s="55" t="str">
        <f t="shared" si="76"/>
        <v>0</v>
      </c>
      <c r="AE485" s="47"/>
      <c r="AF485" s="36"/>
      <c r="AG485" s="55" t="str">
        <f t="shared" si="77"/>
        <v>0</v>
      </c>
      <c r="AH485" s="60">
        <f t="shared" si="78"/>
        <v>39.394652406417116</v>
      </c>
      <c r="AI485" s="16">
        <v>52</v>
      </c>
      <c r="AJ485" s="61">
        <f t="shared" si="79"/>
        <v>91.394652406417123</v>
      </c>
      <c r="AK485" s="66"/>
      <c r="AL485" s="26"/>
      <c r="AM485" s="67"/>
      <c r="AN485" s="33" t="s">
        <v>3323</v>
      </c>
      <c r="AO485" s="5" t="s">
        <v>3324</v>
      </c>
      <c r="AP485" s="5" t="s">
        <v>193</v>
      </c>
      <c r="AQ485" s="5" t="s">
        <v>944</v>
      </c>
      <c r="AR485" s="5">
        <v>3462839623</v>
      </c>
      <c r="AS485" s="5">
        <v>3349332396</v>
      </c>
      <c r="AT485" s="5"/>
      <c r="AU485" s="5"/>
      <c r="AV485" s="5" t="s">
        <v>4</v>
      </c>
      <c r="AW485" s="5" t="s">
        <v>121</v>
      </c>
      <c r="AX485" s="5">
        <v>2002</v>
      </c>
      <c r="AY485" s="5" t="s">
        <v>125</v>
      </c>
      <c r="AZ485" s="5" t="s">
        <v>204</v>
      </c>
      <c r="BA485" s="5" t="s">
        <v>284</v>
      </c>
      <c r="BB485" s="5">
        <v>2008</v>
      </c>
      <c r="BC485" s="5" t="s">
        <v>125</v>
      </c>
      <c r="BD485" s="5" t="s">
        <v>206</v>
      </c>
      <c r="BE485" s="5" t="s">
        <v>238</v>
      </c>
      <c r="BF485" s="5">
        <v>2012</v>
      </c>
      <c r="BG485" s="5" t="s">
        <v>306</v>
      </c>
      <c r="BH485" s="5" t="s">
        <v>209</v>
      </c>
      <c r="BI485" s="5" t="s">
        <v>210</v>
      </c>
      <c r="BJ485" s="5">
        <v>2014</v>
      </c>
      <c r="BK485" s="5" t="s">
        <v>306</v>
      </c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 t="s">
        <v>131</v>
      </c>
      <c r="CE485" s="5" t="s">
        <v>396</v>
      </c>
      <c r="CF485" s="5">
        <v>1999</v>
      </c>
      <c r="CG485" s="5" t="s">
        <v>415</v>
      </c>
      <c r="CH485" s="5">
        <v>300</v>
      </c>
      <c r="CI485" s="5">
        <v>200</v>
      </c>
      <c r="CJ485" s="5"/>
      <c r="CK485" s="5"/>
      <c r="CL485" s="5"/>
      <c r="CM485" s="5"/>
      <c r="CN485" s="5"/>
      <c r="CO485" s="5"/>
      <c r="CP485" s="5" t="s">
        <v>117</v>
      </c>
      <c r="CQ485" s="5" t="s">
        <v>134</v>
      </c>
      <c r="CR485" s="5"/>
      <c r="CS485" s="5"/>
      <c r="CT485" s="5"/>
      <c r="CU485" s="5"/>
      <c r="CV485" s="5"/>
    </row>
    <row r="486" spans="1:100" ht="120" x14ac:dyDescent="0.4">
      <c r="A486" s="40">
        <v>482</v>
      </c>
      <c r="B486" s="17">
        <v>483</v>
      </c>
      <c r="C486" s="14">
        <v>23800978</v>
      </c>
      <c r="D486" s="22" t="s">
        <v>3333</v>
      </c>
      <c r="E486" s="22" t="s">
        <v>3334</v>
      </c>
      <c r="F486" s="14" t="s">
        <v>3335</v>
      </c>
      <c r="G486" s="20">
        <v>34366</v>
      </c>
      <c r="H486" s="21" t="s">
        <v>3336</v>
      </c>
      <c r="I486" s="43">
        <v>3417704534</v>
      </c>
      <c r="J486" s="47">
        <v>618</v>
      </c>
      <c r="K486" s="36">
        <v>1050</v>
      </c>
      <c r="L486" s="49">
        <f t="shared" si="70"/>
        <v>11.77142857142857</v>
      </c>
      <c r="M486" s="47">
        <v>710</v>
      </c>
      <c r="N486" s="36">
        <v>1100</v>
      </c>
      <c r="O486" s="55">
        <f t="shared" si="71"/>
        <v>12.90909090909091</v>
      </c>
      <c r="P486" s="47">
        <v>322</v>
      </c>
      <c r="Q486" s="36">
        <v>550</v>
      </c>
      <c r="R486" s="55">
        <f t="shared" si="72"/>
        <v>11.709090909090909</v>
      </c>
      <c r="S486" s="47"/>
      <c r="T486" s="36"/>
      <c r="U486" s="55" t="str">
        <f t="shared" si="73"/>
        <v>0</v>
      </c>
      <c r="V486" s="47"/>
      <c r="W486" s="36"/>
      <c r="X486" s="55" t="str">
        <f t="shared" si="74"/>
        <v>0</v>
      </c>
      <c r="Y486" s="47"/>
      <c r="Z486" s="36"/>
      <c r="AA486" s="55" t="str">
        <f t="shared" si="75"/>
        <v>0</v>
      </c>
      <c r="AB486" s="47"/>
      <c r="AC486" s="36"/>
      <c r="AD486" s="55" t="str">
        <f t="shared" si="76"/>
        <v>0</v>
      </c>
      <c r="AE486" s="47"/>
      <c r="AF486" s="36"/>
      <c r="AG486" s="55" t="str">
        <f t="shared" si="77"/>
        <v>0</v>
      </c>
      <c r="AH486" s="60">
        <f t="shared" si="78"/>
        <v>36.38961038961039</v>
      </c>
      <c r="AI486" s="16">
        <v>55</v>
      </c>
      <c r="AJ486" s="61">
        <f t="shared" si="79"/>
        <v>91.389610389610397</v>
      </c>
      <c r="AK486" s="66"/>
      <c r="AL486" s="26"/>
      <c r="AM486" s="67"/>
      <c r="AN486" s="33" t="s">
        <v>3328</v>
      </c>
      <c r="AO486" s="5" t="s">
        <v>1794</v>
      </c>
      <c r="AP486" s="5" t="s">
        <v>3329</v>
      </c>
      <c r="AQ486" s="5" t="s">
        <v>3330</v>
      </c>
      <c r="AR486" s="5">
        <v>3463351324</v>
      </c>
      <c r="AS486" s="5">
        <v>3463351324</v>
      </c>
      <c r="AT486" s="5">
        <v>3463351324</v>
      </c>
      <c r="AU486" s="5">
        <v>3463351324</v>
      </c>
      <c r="AV486" s="5" t="s">
        <v>4</v>
      </c>
      <c r="AW486" s="5" t="s">
        <v>3331</v>
      </c>
      <c r="AX486" s="5">
        <v>2005</v>
      </c>
      <c r="AY486" s="5" t="s">
        <v>361</v>
      </c>
      <c r="AZ486" s="5" t="s">
        <v>204</v>
      </c>
      <c r="BA486" s="5" t="s">
        <v>3332</v>
      </c>
      <c r="BB486" s="5">
        <v>2007</v>
      </c>
      <c r="BC486" s="5" t="s">
        <v>361</v>
      </c>
      <c r="BD486" s="5" t="s">
        <v>206</v>
      </c>
      <c r="BE486" s="5" t="s">
        <v>662</v>
      </c>
      <c r="BF486" s="5">
        <v>2016</v>
      </c>
      <c r="BG486" s="5" t="s">
        <v>361</v>
      </c>
      <c r="BH486" s="5" t="s">
        <v>209</v>
      </c>
      <c r="BI486" s="5" t="s">
        <v>527</v>
      </c>
      <c r="BJ486" s="5">
        <v>2018</v>
      </c>
      <c r="BK486" s="5" t="s">
        <v>1800</v>
      </c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>
        <v>0</v>
      </c>
      <c r="CI486" s="5">
        <v>0</v>
      </c>
      <c r="CJ486" s="5"/>
      <c r="CK486" s="5"/>
      <c r="CL486" s="5"/>
      <c r="CM486" s="5"/>
      <c r="CN486" s="5"/>
      <c r="CO486" s="5"/>
      <c r="CP486" s="5"/>
      <c r="CQ486" s="5" t="s">
        <v>134</v>
      </c>
      <c r="CR486" s="5"/>
      <c r="CS486" s="5"/>
      <c r="CT486" s="5"/>
      <c r="CU486" s="5"/>
      <c r="CV486" s="5"/>
    </row>
    <row r="487" spans="1:100" ht="135" x14ac:dyDescent="0.4">
      <c r="A487" s="40">
        <v>483</v>
      </c>
      <c r="B487" s="17">
        <v>482</v>
      </c>
      <c r="C487" s="14">
        <v>23800917</v>
      </c>
      <c r="D487" s="22" t="s">
        <v>3325</v>
      </c>
      <c r="E487" s="22" t="s">
        <v>3326</v>
      </c>
      <c r="F487" s="14" t="s">
        <v>3327</v>
      </c>
      <c r="G487" s="20">
        <v>31481</v>
      </c>
      <c r="H487" s="21" t="s">
        <v>1794</v>
      </c>
      <c r="I487" s="43">
        <v>3463351324</v>
      </c>
      <c r="J487" s="47">
        <v>323</v>
      </c>
      <c r="K487" s="36">
        <v>600</v>
      </c>
      <c r="L487" s="49">
        <f t="shared" si="70"/>
        <v>10.766666666666666</v>
      </c>
      <c r="M487" s="47">
        <v>323</v>
      </c>
      <c r="N487" s="36">
        <v>600</v>
      </c>
      <c r="O487" s="55">
        <f t="shared" si="71"/>
        <v>10.766666666666666</v>
      </c>
      <c r="P487" s="47">
        <v>262</v>
      </c>
      <c r="Q487" s="36">
        <v>600</v>
      </c>
      <c r="R487" s="55">
        <f t="shared" si="72"/>
        <v>8.7333333333333325</v>
      </c>
      <c r="S487" s="47">
        <v>607</v>
      </c>
      <c r="T487" s="36">
        <v>1200</v>
      </c>
      <c r="U487" s="55">
        <f t="shared" si="73"/>
        <v>10.116666666666667</v>
      </c>
      <c r="V487" s="47"/>
      <c r="W487" s="36"/>
      <c r="X487" s="55" t="str">
        <f t="shared" si="74"/>
        <v>0</v>
      </c>
      <c r="Y487" s="47"/>
      <c r="Z487" s="36"/>
      <c r="AA487" s="55" t="str">
        <f t="shared" si="75"/>
        <v>0</v>
      </c>
      <c r="AB487" s="47"/>
      <c r="AC487" s="36"/>
      <c r="AD487" s="55" t="str">
        <f t="shared" si="76"/>
        <v>0</v>
      </c>
      <c r="AE487" s="47"/>
      <c r="AF487" s="36"/>
      <c r="AG487" s="55" t="str">
        <f t="shared" si="77"/>
        <v>0</v>
      </c>
      <c r="AH487" s="60">
        <f t="shared" si="78"/>
        <v>40.383333333333333</v>
      </c>
      <c r="AI487" s="16">
        <v>51</v>
      </c>
      <c r="AJ487" s="61">
        <f t="shared" si="79"/>
        <v>91.383333333333326</v>
      </c>
      <c r="AK487" s="66"/>
      <c r="AL487" s="26"/>
      <c r="AM487" s="67"/>
      <c r="AN487" s="33" t="s">
        <v>3336</v>
      </c>
      <c r="AO487" s="5" t="s">
        <v>3336</v>
      </c>
      <c r="AP487" s="5" t="s">
        <v>393</v>
      </c>
      <c r="AQ487" s="5" t="s">
        <v>3337</v>
      </c>
      <c r="AR487" s="5">
        <v>3417704534</v>
      </c>
      <c r="AS487" s="5"/>
      <c r="AT487" s="5"/>
      <c r="AU487" s="5"/>
      <c r="AV487" s="5" t="s">
        <v>4</v>
      </c>
      <c r="AW487" s="5" t="s">
        <v>121</v>
      </c>
      <c r="AX487" s="5">
        <v>2013</v>
      </c>
      <c r="AY487" s="5" t="s">
        <v>125</v>
      </c>
      <c r="AZ487" s="5" t="s">
        <v>204</v>
      </c>
      <c r="BA487" s="5" t="s">
        <v>238</v>
      </c>
      <c r="BB487" s="5">
        <v>2015</v>
      </c>
      <c r="BC487" s="5" t="s">
        <v>308</v>
      </c>
      <c r="BD487" s="5" t="s">
        <v>206</v>
      </c>
      <c r="BE487" s="5" t="s">
        <v>238</v>
      </c>
      <c r="BF487" s="5">
        <v>2018</v>
      </c>
      <c r="BG487" s="5" t="s">
        <v>127</v>
      </c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 t="s">
        <v>295</v>
      </c>
      <c r="CE487" s="5" t="s">
        <v>3338</v>
      </c>
      <c r="CF487" s="5">
        <v>2018</v>
      </c>
      <c r="CG487" s="5" t="s">
        <v>580</v>
      </c>
      <c r="CH487" s="5">
        <v>1200</v>
      </c>
      <c r="CI487" s="5">
        <v>765</v>
      </c>
      <c r="CJ487" s="5"/>
      <c r="CK487" s="5"/>
      <c r="CL487" s="5"/>
      <c r="CM487" s="5"/>
      <c r="CN487" s="5"/>
      <c r="CO487" s="5"/>
      <c r="CP487" s="5" t="s">
        <v>117</v>
      </c>
      <c r="CQ487" s="5" t="s">
        <v>134</v>
      </c>
      <c r="CR487" s="5"/>
      <c r="CS487" s="5"/>
      <c r="CT487" s="5"/>
      <c r="CU487" s="5"/>
      <c r="CV487" s="5"/>
    </row>
    <row r="488" spans="1:100" ht="114" x14ac:dyDescent="0.4">
      <c r="A488" s="40">
        <v>484</v>
      </c>
      <c r="B488" s="17">
        <v>484</v>
      </c>
      <c r="C488" s="14">
        <v>23800621</v>
      </c>
      <c r="D488" s="22" t="s">
        <v>3339</v>
      </c>
      <c r="E488" s="22" t="s">
        <v>3340</v>
      </c>
      <c r="F488" s="14" t="s">
        <v>3341</v>
      </c>
      <c r="G488" s="20">
        <v>31824</v>
      </c>
      <c r="H488" s="21" t="s">
        <v>3343</v>
      </c>
      <c r="I488" s="43">
        <v>3449990140</v>
      </c>
      <c r="J488" s="47">
        <v>323</v>
      </c>
      <c r="K488" s="36">
        <v>850</v>
      </c>
      <c r="L488" s="49">
        <f t="shared" si="70"/>
        <v>7.6</v>
      </c>
      <c r="M488" s="47">
        <v>619</v>
      </c>
      <c r="N488" s="36">
        <v>1100</v>
      </c>
      <c r="O488" s="55">
        <f t="shared" si="71"/>
        <v>11.254545454545454</v>
      </c>
      <c r="P488" s="47">
        <v>670</v>
      </c>
      <c r="Q488" s="36">
        <v>1100</v>
      </c>
      <c r="R488" s="55">
        <f t="shared" si="72"/>
        <v>12.181818181818183</v>
      </c>
      <c r="S488" s="47">
        <v>484</v>
      </c>
      <c r="T488" s="36">
        <v>600</v>
      </c>
      <c r="U488" s="55">
        <f t="shared" si="73"/>
        <v>16.133333333333333</v>
      </c>
      <c r="V488" s="47"/>
      <c r="W488" s="36"/>
      <c r="X488" s="55" t="str">
        <f t="shared" si="74"/>
        <v>0</v>
      </c>
      <c r="Y488" s="47"/>
      <c r="Z488" s="36"/>
      <c r="AA488" s="55" t="str">
        <f t="shared" si="75"/>
        <v>0</v>
      </c>
      <c r="AB488" s="47"/>
      <c r="AC488" s="36"/>
      <c r="AD488" s="55" t="str">
        <f t="shared" si="76"/>
        <v>0</v>
      </c>
      <c r="AE488" s="47"/>
      <c r="AF488" s="36"/>
      <c r="AG488" s="55" t="str">
        <f t="shared" si="77"/>
        <v>0</v>
      </c>
      <c r="AH488" s="60">
        <f t="shared" si="78"/>
        <v>47.169696969696972</v>
      </c>
      <c r="AI488" s="16">
        <v>44</v>
      </c>
      <c r="AJ488" s="61">
        <f t="shared" si="79"/>
        <v>91.169696969696972</v>
      </c>
      <c r="AK488" s="66"/>
      <c r="AL488" s="26"/>
      <c r="AM488" s="67"/>
      <c r="AN488" s="33" t="s">
        <v>3342</v>
      </c>
      <c r="AO488" s="5" t="s">
        <v>3343</v>
      </c>
      <c r="AP488" s="5" t="s">
        <v>193</v>
      </c>
      <c r="AQ488" s="5" t="s">
        <v>445</v>
      </c>
      <c r="AR488" s="5">
        <v>3449990140</v>
      </c>
      <c r="AS488" s="5">
        <v>3449990140</v>
      </c>
      <c r="AT488" s="5"/>
      <c r="AU488" s="5"/>
      <c r="AV488" s="5" t="s">
        <v>4</v>
      </c>
      <c r="AW488" s="5" t="s">
        <v>238</v>
      </c>
      <c r="AX488" s="5">
        <v>2004</v>
      </c>
      <c r="AY488" s="5" t="s">
        <v>452</v>
      </c>
      <c r="AZ488" s="5" t="s">
        <v>204</v>
      </c>
      <c r="BA488" s="5" t="s">
        <v>238</v>
      </c>
      <c r="BB488" s="5">
        <v>2012</v>
      </c>
      <c r="BC488" s="5" t="s">
        <v>452</v>
      </c>
      <c r="BD488" s="5" t="s">
        <v>206</v>
      </c>
      <c r="BE488" s="5" t="s">
        <v>284</v>
      </c>
      <c r="BF488" s="5">
        <v>2019</v>
      </c>
      <c r="BG488" s="5" t="s">
        <v>177</v>
      </c>
      <c r="BH488" s="5" t="s">
        <v>209</v>
      </c>
      <c r="BI488" s="5" t="s">
        <v>436</v>
      </c>
      <c r="BJ488" s="5">
        <v>2014</v>
      </c>
      <c r="BK488" s="5" t="s">
        <v>3344</v>
      </c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 t="s">
        <v>131</v>
      </c>
      <c r="CE488" s="5" t="s">
        <v>178</v>
      </c>
      <c r="CF488" s="5">
        <v>2012</v>
      </c>
      <c r="CG488" s="5" t="s">
        <v>3345</v>
      </c>
      <c r="CH488" s="5">
        <v>300</v>
      </c>
      <c r="CI488" s="5">
        <v>300</v>
      </c>
      <c r="CJ488" s="5"/>
      <c r="CK488" s="5"/>
      <c r="CL488" s="5"/>
      <c r="CM488" s="5"/>
      <c r="CN488" s="5"/>
      <c r="CO488" s="5"/>
      <c r="CP488" s="5" t="s">
        <v>117</v>
      </c>
      <c r="CQ488" s="5" t="s">
        <v>134</v>
      </c>
      <c r="CR488" s="5"/>
      <c r="CS488" s="5"/>
      <c r="CT488" s="5"/>
      <c r="CU488" s="5"/>
      <c r="CV488" s="5"/>
    </row>
    <row r="489" spans="1:100" ht="114" x14ac:dyDescent="0.4">
      <c r="A489" s="40">
        <v>485</v>
      </c>
      <c r="B489" s="17">
        <v>485</v>
      </c>
      <c r="C489" s="14">
        <v>23800551</v>
      </c>
      <c r="D489" s="22" t="s">
        <v>3346</v>
      </c>
      <c r="E489" s="22" t="s">
        <v>3347</v>
      </c>
      <c r="F489" s="14" t="s">
        <v>3348</v>
      </c>
      <c r="G489" s="20">
        <v>35160</v>
      </c>
      <c r="H489" s="21" t="s">
        <v>3350</v>
      </c>
      <c r="I489" s="43">
        <v>3424893538</v>
      </c>
      <c r="J489" s="47">
        <v>581</v>
      </c>
      <c r="K489" s="36">
        <v>1050</v>
      </c>
      <c r="L489" s="49">
        <f t="shared" si="70"/>
        <v>11.066666666666666</v>
      </c>
      <c r="M489" s="47">
        <v>498</v>
      </c>
      <c r="N489" s="36">
        <v>1100</v>
      </c>
      <c r="O489" s="55">
        <f t="shared" si="71"/>
        <v>9.0545454545454547</v>
      </c>
      <c r="P489" s="47">
        <v>306</v>
      </c>
      <c r="Q489" s="36">
        <v>550</v>
      </c>
      <c r="R489" s="55">
        <f t="shared" si="72"/>
        <v>11.127272727272729</v>
      </c>
      <c r="S489" s="47">
        <v>697</v>
      </c>
      <c r="T489" s="36">
        <v>1100</v>
      </c>
      <c r="U489" s="55">
        <f t="shared" si="73"/>
        <v>12.672727272727274</v>
      </c>
      <c r="V489" s="47"/>
      <c r="W489" s="36"/>
      <c r="X489" s="55" t="str">
        <f t="shared" si="74"/>
        <v>0</v>
      </c>
      <c r="Y489" s="47"/>
      <c r="Z489" s="36"/>
      <c r="AA489" s="55" t="str">
        <f t="shared" si="75"/>
        <v>0</v>
      </c>
      <c r="AB489" s="47"/>
      <c r="AC489" s="36"/>
      <c r="AD489" s="55" t="str">
        <f t="shared" si="76"/>
        <v>0</v>
      </c>
      <c r="AE489" s="47"/>
      <c r="AF489" s="36"/>
      <c r="AG489" s="55" t="str">
        <f t="shared" si="77"/>
        <v>0</v>
      </c>
      <c r="AH489" s="60">
        <f t="shared" si="78"/>
        <v>43.921212121212122</v>
      </c>
      <c r="AI489" s="16">
        <v>47</v>
      </c>
      <c r="AJ489" s="61">
        <f t="shared" si="79"/>
        <v>90.921212121212122</v>
      </c>
      <c r="AK489" s="66"/>
      <c r="AL489" s="26"/>
      <c r="AM489" s="67"/>
      <c r="AN489" s="33" t="s">
        <v>3349</v>
      </c>
      <c r="AO489" s="5" t="s">
        <v>3350</v>
      </c>
      <c r="AP489" s="5" t="s">
        <v>114</v>
      </c>
      <c r="AQ489" s="5" t="s">
        <v>382</v>
      </c>
      <c r="AR489" s="5">
        <v>3424893538</v>
      </c>
      <c r="AS489" s="5">
        <v>3424893538</v>
      </c>
      <c r="AT489" s="5">
        <v>3470891881</v>
      </c>
      <c r="AU489" s="5">
        <v>3424893538</v>
      </c>
      <c r="AV489" s="5" t="s">
        <v>4</v>
      </c>
      <c r="AW489" s="5" t="s">
        <v>121</v>
      </c>
      <c r="AX489" s="5">
        <v>2011</v>
      </c>
      <c r="AY489" s="5" t="s">
        <v>3351</v>
      </c>
      <c r="AZ489" s="5" t="s">
        <v>204</v>
      </c>
      <c r="BA489" s="5" t="s">
        <v>238</v>
      </c>
      <c r="BB489" s="5">
        <v>2013</v>
      </c>
      <c r="BC489" s="5" t="s">
        <v>3351</v>
      </c>
      <c r="BD489" s="5" t="s">
        <v>206</v>
      </c>
      <c r="BE489" s="5" t="s">
        <v>238</v>
      </c>
      <c r="BF489" s="5">
        <v>2016</v>
      </c>
      <c r="BG489" s="5" t="s">
        <v>3352</v>
      </c>
      <c r="BH489" s="5" t="s">
        <v>209</v>
      </c>
      <c r="BI489" s="5" t="s">
        <v>210</v>
      </c>
      <c r="BJ489" s="5">
        <v>2018</v>
      </c>
      <c r="BK489" s="5" t="s">
        <v>3352</v>
      </c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 t="s">
        <v>131</v>
      </c>
      <c r="CE489" s="5" t="s">
        <v>132</v>
      </c>
      <c r="CF489" s="5">
        <v>2011</v>
      </c>
      <c r="CG489" s="5" t="s">
        <v>3353</v>
      </c>
      <c r="CH489" s="5">
        <v>300</v>
      </c>
      <c r="CI489" s="5">
        <v>256</v>
      </c>
      <c r="CJ489" s="5"/>
      <c r="CK489" s="5"/>
      <c r="CL489" s="5"/>
      <c r="CM489" s="5"/>
      <c r="CN489" s="5"/>
      <c r="CO489" s="5"/>
      <c r="CP489" s="5" t="s">
        <v>117</v>
      </c>
      <c r="CQ489" s="5" t="s">
        <v>134</v>
      </c>
      <c r="CR489" s="5"/>
      <c r="CS489" s="5"/>
      <c r="CT489" s="5"/>
      <c r="CU489" s="5"/>
      <c r="CV489" s="5"/>
    </row>
    <row r="490" spans="1:100" ht="135" x14ac:dyDescent="0.4">
      <c r="A490" s="40">
        <v>486</v>
      </c>
      <c r="B490" s="17">
        <v>486</v>
      </c>
      <c r="C490" s="14">
        <v>23800737</v>
      </c>
      <c r="D490" s="22" t="s">
        <v>3169</v>
      </c>
      <c r="E490" s="22" t="s">
        <v>3354</v>
      </c>
      <c r="F490" s="14" t="s">
        <v>3355</v>
      </c>
      <c r="G490" s="20">
        <v>34252</v>
      </c>
      <c r="H490" s="21" t="s">
        <v>3356</v>
      </c>
      <c r="I490" s="43">
        <v>3469232482</v>
      </c>
      <c r="J490" s="47">
        <v>450</v>
      </c>
      <c r="K490" s="36">
        <v>1050</v>
      </c>
      <c r="L490" s="49">
        <f t="shared" si="70"/>
        <v>8.5714285714285712</v>
      </c>
      <c r="M490" s="47">
        <v>480</v>
      </c>
      <c r="N490" s="36">
        <v>1100</v>
      </c>
      <c r="O490" s="55">
        <f t="shared" si="71"/>
        <v>8.7272727272727266</v>
      </c>
      <c r="P490" s="47">
        <v>690</v>
      </c>
      <c r="Q490" s="36">
        <v>1100</v>
      </c>
      <c r="R490" s="55">
        <f t="shared" si="72"/>
        <v>12.545454545454547</v>
      </c>
      <c r="S490" s="47"/>
      <c r="T490" s="36"/>
      <c r="U490" s="55" t="str">
        <f t="shared" si="73"/>
        <v>0</v>
      </c>
      <c r="V490" s="47"/>
      <c r="W490" s="36"/>
      <c r="X490" s="55" t="str">
        <f t="shared" si="74"/>
        <v>0</v>
      </c>
      <c r="Y490" s="47"/>
      <c r="Z490" s="36"/>
      <c r="AA490" s="55" t="str">
        <f t="shared" si="75"/>
        <v>0</v>
      </c>
      <c r="AB490" s="47"/>
      <c r="AC490" s="36"/>
      <c r="AD490" s="55" t="str">
        <f t="shared" si="76"/>
        <v>0</v>
      </c>
      <c r="AE490" s="47"/>
      <c r="AF490" s="36"/>
      <c r="AG490" s="55" t="str">
        <f t="shared" si="77"/>
        <v>0</v>
      </c>
      <c r="AH490" s="60">
        <f t="shared" si="78"/>
        <v>29.844155844155843</v>
      </c>
      <c r="AI490" s="16">
        <v>61</v>
      </c>
      <c r="AJ490" s="61">
        <f t="shared" si="79"/>
        <v>90.844155844155836</v>
      </c>
      <c r="AK490" s="66"/>
      <c r="AL490" s="26"/>
      <c r="AM490" s="67"/>
      <c r="AN490" s="33" t="s">
        <v>3356</v>
      </c>
      <c r="AO490" s="5" t="s">
        <v>3356</v>
      </c>
      <c r="AP490" s="5" t="s">
        <v>193</v>
      </c>
      <c r="AQ490" s="5" t="s">
        <v>346</v>
      </c>
      <c r="AR490" s="5">
        <v>3469232482</v>
      </c>
      <c r="AS490" s="5">
        <v>3415565476</v>
      </c>
      <c r="AT490" s="5">
        <v>3415565476</v>
      </c>
      <c r="AU490" s="5">
        <v>3469232482</v>
      </c>
      <c r="AV490" s="5" t="s">
        <v>4</v>
      </c>
      <c r="AW490" s="5" t="s">
        <v>121</v>
      </c>
      <c r="AX490" s="5">
        <v>2012</v>
      </c>
      <c r="AY490" s="5" t="s">
        <v>125</v>
      </c>
      <c r="AZ490" s="5" t="s">
        <v>204</v>
      </c>
      <c r="BA490" s="5" t="s">
        <v>284</v>
      </c>
      <c r="BB490" s="5">
        <v>2014</v>
      </c>
      <c r="BC490" s="5" t="s">
        <v>125</v>
      </c>
      <c r="BD490" s="5" t="s">
        <v>206</v>
      </c>
      <c r="BE490" s="5" t="s">
        <v>238</v>
      </c>
      <c r="BF490" s="5">
        <v>2016</v>
      </c>
      <c r="BG490" s="5" t="s">
        <v>177</v>
      </c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 t="s">
        <v>131</v>
      </c>
      <c r="CE490" s="5" t="s">
        <v>240</v>
      </c>
      <c r="CF490" s="5">
        <v>2016</v>
      </c>
      <c r="CG490" s="5" t="s">
        <v>3357</v>
      </c>
      <c r="CH490" s="5">
        <v>0</v>
      </c>
      <c r="CI490" s="5">
        <v>482</v>
      </c>
      <c r="CJ490" s="5"/>
      <c r="CK490" s="5"/>
      <c r="CL490" s="5"/>
      <c r="CM490" s="5"/>
      <c r="CN490" s="5"/>
      <c r="CO490" s="5"/>
      <c r="CP490" s="5" t="s">
        <v>134</v>
      </c>
      <c r="CQ490" s="5" t="s">
        <v>134</v>
      </c>
      <c r="CR490" s="5"/>
      <c r="CS490" s="5"/>
      <c r="CT490" s="5"/>
      <c r="CU490" s="5"/>
      <c r="CV490" s="5"/>
    </row>
    <row r="491" spans="1:100" ht="120" x14ac:dyDescent="0.4">
      <c r="A491" s="40">
        <v>487</v>
      </c>
      <c r="B491" s="17">
        <v>487</v>
      </c>
      <c r="C491" s="14">
        <v>23800250</v>
      </c>
      <c r="D491" s="22" t="s">
        <v>3358</v>
      </c>
      <c r="E491" s="22" t="s">
        <v>3359</v>
      </c>
      <c r="F491" s="14" t="s">
        <v>3360</v>
      </c>
      <c r="G491" s="20">
        <v>32874</v>
      </c>
      <c r="H491" s="21" t="s">
        <v>3362</v>
      </c>
      <c r="I491" s="43">
        <v>3463368503</v>
      </c>
      <c r="J491" s="47">
        <v>661</v>
      </c>
      <c r="K491" s="36">
        <v>1050</v>
      </c>
      <c r="L491" s="49">
        <f t="shared" si="70"/>
        <v>12.59047619047619</v>
      </c>
      <c r="M491" s="47">
        <v>663</v>
      </c>
      <c r="N491" s="36">
        <v>1100</v>
      </c>
      <c r="O491" s="55">
        <f t="shared" si="71"/>
        <v>12.054545454545455</v>
      </c>
      <c r="P491" s="47"/>
      <c r="Q491" s="36"/>
      <c r="R491" s="55" t="str">
        <f t="shared" si="72"/>
        <v>0</v>
      </c>
      <c r="S491" s="47">
        <v>731</v>
      </c>
      <c r="T491" s="36">
        <v>1200</v>
      </c>
      <c r="U491" s="55">
        <f t="shared" si="73"/>
        <v>12.183333333333334</v>
      </c>
      <c r="V491" s="47"/>
      <c r="W491" s="36"/>
      <c r="X491" s="55" t="str">
        <f t="shared" si="74"/>
        <v>0</v>
      </c>
      <c r="Y491" s="47"/>
      <c r="Z491" s="36"/>
      <c r="AA491" s="55" t="str">
        <f t="shared" si="75"/>
        <v>0</v>
      </c>
      <c r="AB491" s="47"/>
      <c r="AC491" s="36"/>
      <c r="AD491" s="55" t="str">
        <f t="shared" si="76"/>
        <v>0</v>
      </c>
      <c r="AE491" s="47"/>
      <c r="AF491" s="36"/>
      <c r="AG491" s="55" t="str">
        <f t="shared" si="77"/>
        <v>0</v>
      </c>
      <c r="AH491" s="60">
        <f t="shared" si="78"/>
        <v>36.82835497835498</v>
      </c>
      <c r="AI491" s="16">
        <v>54</v>
      </c>
      <c r="AJ491" s="61">
        <f t="shared" si="79"/>
        <v>90.82835497835498</v>
      </c>
      <c r="AK491" s="66"/>
      <c r="AL491" s="26"/>
      <c r="AM491" s="67"/>
      <c r="AN491" s="33" t="s">
        <v>3361</v>
      </c>
      <c r="AO491" s="5" t="s">
        <v>3362</v>
      </c>
      <c r="AP491" s="5" t="s">
        <v>193</v>
      </c>
      <c r="AQ491" s="5" t="s">
        <v>445</v>
      </c>
      <c r="AR491" s="5">
        <v>3463368503</v>
      </c>
      <c r="AS491" s="5"/>
      <c r="AT491" s="5"/>
      <c r="AU491" s="5"/>
      <c r="AV491" s="5" t="s">
        <v>4</v>
      </c>
      <c r="AW491" s="5" t="s">
        <v>238</v>
      </c>
      <c r="AX491" s="5">
        <v>2013</v>
      </c>
      <c r="AY491" s="5" t="s">
        <v>125</v>
      </c>
      <c r="AZ491" s="5" t="s">
        <v>204</v>
      </c>
      <c r="BA491" s="5" t="s">
        <v>238</v>
      </c>
      <c r="BB491" s="5">
        <v>2015</v>
      </c>
      <c r="BC491" s="5" t="s">
        <v>2327</v>
      </c>
      <c r="BD491" s="5"/>
      <c r="BE491" s="5"/>
      <c r="BF491" s="5"/>
      <c r="BG491" s="5"/>
      <c r="BH491" s="5" t="s">
        <v>209</v>
      </c>
      <c r="BI491" s="5" t="s">
        <v>1207</v>
      </c>
      <c r="BJ491" s="5">
        <v>2017</v>
      </c>
      <c r="BK491" s="5" t="s">
        <v>2192</v>
      </c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>
        <v>0</v>
      </c>
      <c r="CI491" s="5">
        <v>0</v>
      </c>
      <c r="CJ491" s="5"/>
      <c r="CK491" s="5"/>
      <c r="CL491" s="5"/>
      <c r="CM491" s="5"/>
      <c r="CN491" s="5"/>
      <c r="CO491" s="5"/>
      <c r="CP491" s="5" t="s">
        <v>117</v>
      </c>
      <c r="CQ491" s="5" t="s">
        <v>134</v>
      </c>
      <c r="CR491" s="5"/>
      <c r="CS491" s="5"/>
      <c r="CT491" s="5"/>
      <c r="CU491" s="5"/>
      <c r="CV491" s="5"/>
    </row>
    <row r="492" spans="1:100" ht="114" x14ac:dyDescent="0.4">
      <c r="A492" s="40">
        <v>488</v>
      </c>
      <c r="B492" s="17">
        <v>488</v>
      </c>
      <c r="C492" s="14">
        <v>23800928</v>
      </c>
      <c r="D492" s="22" t="s">
        <v>3363</v>
      </c>
      <c r="E492" s="22" t="s">
        <v>3364</v>
      </c>
      <c r="F492" s="14" t="s">
        <v>3365</v>
      </c>
      <c r="G492" s="20">
        <v>33131</v>
      </c>
      <c r="H492" s="21" t="s">
        <v>3367</v>
      </c>
      <c r="I492" s="43">
        <v>3469891172</v>
      </c>
      <c r="J492" s="47">
        <v>601</v>
      </c>
      <c r="K492" s="36">
        <v>1050</v>
      </c>
      <c r="L492" s="49">
        <f t="shared" si="70"/>
        <v>11.44761904761905</v>
      </c>
      <c r="M492" s="47">
        <v>679</v>
      </c>
      <c r="N492" s="36">
        <v>1100</v>
      </c>
      <c r="O492" s="55">
        <f t="shared" si="71"/>
        <v>12.345454545454546</v>
      </c>
      <c r="P492" s="47">
        <v>713</v>
      </c>
      <c r="Q492" s="36">
        <v>1100</v>
      </c>
      <c r="R492" s="55">
        <f t="shared" si="72"/>
        <v>12.963636363636365</v>
      </c>
      <c r="S492" s="47"/>
      <c r="T492" s="36"/>
      <c r="U492" s="55" t="str">
        <f t="shared" si="73"/>
        <v>0</v>
      </c>
      <c r="V492" s="47"/>
      <c r="W492" s="36"/>
      <c r="X492" s="55" t="str">
        <f t="shared" si="74"/>
        <v>0</v>
      </c>
      <c r="Y492" s="47"/>
      <c r="Z492" s="36"/>
      <c r="AA492" s="55" t="str">
        <f t="shared" si="75"/>
        <v>0</v>
      </c>
      <c r="AB492" s="47"/>
      <c r="AC492" s="36"/>
      <c r="AD492" s="55" t="str">
        <f t="shared" si="76"/>
        <v>0</v>
      </c>
      <c r="AE492" s="47"/>
      <c r="AF492" s="36"/>
      <c r="AG492" s="55" t="str">
        <f t="shared" si="77"/>
        <v>0</v>
      </c>
      <c r="AH492" s="60">
        <f t="shared" si="78"/>
        <v>36.756709956709955</v>
      </c>
      <c r="AI492" s="16">
        <v>54</v>
      </c>
      <c r="AJ492" s="61">
        <f t="shared" si="79"/>
        <v>90.756709956709955</v>
      </c>
      <c r="AK492" s="66"/>
      <c r="AL492" s="26"/>
      <c r="AM492" s="67"/>
      <c r="AN492" s="33" t="s">
        <v>3366</v>
      </c>
      <c r="AO492" s="5" t="s">
        <v>3367</v>
      </c>
      <c r="AP492" s="5" t="s">
        <v>3368</v>
      </c>
      <c r="AQ492" s="5" t="s">
        <v>1347</v>
      </c>
      <c r="AR492" s="5">
        <v>3469891172</v>
      </c>
      <c r="AS492" s="5">
        <v>3127558382</v>
      </c>
      <c r="AT492" s="5">
        <v>3469400577</v>
      </c>
      <c r="AU492" s="5">
        <v>3469891172</v>
      </c>
      <c r="AV492" s="5" t="s">
        <v>4</v>
      </c>
      <c r="AW492" s="5" t="s">
        <v>238</v>
      </c>
      <c r="AX492" s="5">
        <v>2011</v>
      </c>
      <c r="AY492" s="5" t="s">
        <v>634</v>
      </c>
      <c r="AZ492" s="5" t="s">
        <v>204</v>
      </c>
      <c r="BA492" s="5" t="s">
        <v>238</v>
      </c>
      <c r="BB492" s="5">
        <v>2013</v>
      </c>
      <c r="BC492" s="5" t="s">
        <v>634</v>
      </c>
      <c r="BD492" s="5" t="s">
        <v>206</v>
      </c>
      <c r="BE492" s="5" t="s">
        <v>284</v>
      </c>
      <c r="BF492" s="5">
        <v>2018</v>
      </c>
      <c r="BG492" s="5" t="s">
        <v>130</v>
      </c>
      <c r="BH492" s="5"/>
      <c r="BI492" s="5"/>
      <c r="BJ492" s="5"/>
      <c r="BK492" s="5"/>
      <c r="BL492" s="5"/>
      <c r="BM492" s="5"/>
      <c r="BN492" s="5"/>
      <c r="BO492" s="5"/>
      <c r="BP492" s="5" t="s">
        <v>117</v>
      </c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 t="s">
        <v>131</v>
      </c>
      <c r="CE492" s="5" t="s">
        <v>240</v>
      </c>
      <c r="CF492" s="5">
        <v>2005</v>
      </c>
      <c r="CG492" s="5" t="s">
        <v>3369</v>
      </c>
      <c r="CH492" s="5">
        <v>100</v>
      </c>
      <c r="CI492" s="5">
        <v>96</v>
      </c>
      <c r="CJ492" s="5"/>
      <c r="CK492" s="5"/>
      <c r="CL492" s="5"/>
      <c r="CM492" s="5"/>
      <c r="CN492" s="5"/>
      <c r="CO492" s="5"/>
      <c r="CP492" s="5" t="s">
        <v>117</v>
      </c>
      <c r="CQ492" s="5" t="s">
        <v>134</v>
      </c>
      <c r="CR492" s="5"/>
      <c r="CS492" s="5"/>
      <c r="CT492" s="5"/>
      <c r="CU492" s="5"/>
      <c r="CV492" s="5"/>
    </row>
    <row r="493" spans="1:100" ht="114" x14ac:dyDescent="0.4">
      <c r="A493" s="40">
        <v>489</v>
      </c>
      <c r="B493" s="17">
        <v>489</v>
      </c>
      <c r="C493" s="14">
        <v>23800462</v>
      </c>
      <c r="D493" s="22" t="s">
        <v>852</v>
      </c>
      <c r="E493" s="22" t="s">
        <v>743</v>
      </c>
      <c r="F493" s="14" t="s">
        <v>3370</v>
      </c>
      <c r="G493" s="20">
        <v>31892</v>
      </c>
      <c r="H493" s="21" t="s">
        <v>745</v>
      </c>
      <c r="I493" s="43">
        <v>3479512732</v>
      </c>
      <c r="J493" s="47">
        <v>448</v>
      </c>
      <c r="K493" s="36">
        <v>850</v>
      </c>
      <c r="L493" s="49">
        <f t="shared" si="70"/>
        <v>10.541176470588237</v>
      </c>
      <c r="M493" s="47">
        <v>584</v>
      </c>
      <c r="N493" s="36">
        <v>1100</v>
      </c>
      <c r="O493" s="55">
        <f t="shared" si="71"/>
        <v>10.618181818181817</v>
      </c>
      <c r="P493" s="47">
        <v>304</v>
      </c>
      <c r="Q493" s="36">
        <v>550</v>
      </c>
      <c r="R493" s="55">
        <f t="shared" si="72"/>
        <v>11.054545454545455</v>
      </c>
      <c r="S493" s="47">
        <v>570</v>
      </c>
      <c r="T493" s="36">
        <v>1100</v>
      </c>
      <c r="U493" s="55">
        <f t="shared" si="73"/>
        <v>10.363636363636363</v>
      </c>
      <c r="V493" s="47"/>
      <c r="W493" s="36"/>
      <c r="X493" s="55" t="str">
        <f t="shared" si="74"/>
        <v>0</v>
      </c>
      <c r="Y493" s="47"/>
      <c r="Z493" s="36"/>
      <c r="AA493" s="55" t="str">
        <f t="shared" si="75"/>
        <v>0</v>
      </c>
      <c r="AB493" s="47"/>
      <c r="AC493" s="36"/>
      <c r="AD493" s="55" t="str">
        <f t="shared" si="76"/>
        <v>0</v>
      </c>
      <c r="AE493" s="47"/>
      <c r="AF493" s="36"/>
      <c r="AG493" s="55" t="str">
        <f t="shared" si="77"/>
        <v>0</v>
      </c>
      <c r="AH493" s="60">
        <f t="shared" si="78"/>
        <v>42.577540106951872</v>
      </c>
      <c r="AI493" s="16">
        <v>48</v>
      </c>
      <c r="AJ493" s="61">
        <f t="shared" si="79"/>
        <v>90.577540106951872</v>
      </c>
      <c r="AK493" s="66"/>
      <c r="AL493" s="26"/>
      <c r="AM493" s="67"/>
      <c r="AN493" s="33" t="s">
        <v>745</v>
      </c>
      <c r="AO493" s="5" t="s">
        <v>745</v>
      </c>
      <c r="AP493" s="5" t="s">
        <v>203</v>
      </c>
      <c r="AQ493" s="5" t="s">
        <v>203</v>
      </c>
      <c r="AR493" s="5">
        <v>3479512732</v>
      </c>
      <c r="AS493" s="5">
        <v>3475290983</v>
      </c>
      <c r="AT493" s="5"/>
      <c r="AU493" s="5"/>
      <c r="AV493" s="5" t="s">
        <v>4</v>
      </c>
      <c r="AW493" s="5" t="s">
        <v>121</v>
      </c>
      <c r="AX493" s="5">
        <v>2003</v>
      </c>
      <c r="AY493" s="5" t="s">
        <v>125</v>
      </c>
      <c r="AZ493" s="5" t="s">
        <v>204</v>
      </c>
      <c r="BA493" s="5" t="s">
        <v>3371</v>
      </c>
      <c r="BB493" s="5">
        <v>2009</v>
      </c>
      <c r="BC493" s="5" t="s">
        <v>125</v>
      </c>
      <c r="BD493" s="5" t="s">
        <v>206</v>
      </c>
      <c r="BE493" s="5" t="s">
        <v>238</v>
      </c>
      <c r="BF493" s="5">
        <v>2011</v>
      </c>
      <c r="BG493" s="5" t="s">
        <v>306</v>
      </c>
      <c r="BH493" s="5" t="s">
        <v>209</v>
      </c>
      <c r="BI493" s="5" t="s">
        <v>436</v>
      </c>
      <c r="BJ493" s="5">
        <v>2014</v>
      </c>
      <c r="BK493" s="5" t="s">
        <v>127</v>
      </c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>
        <v>0</v>
      </c>
      <c r="CI493" s="5">
        <v>0</v>
      </c>
      <c r="CJ493" s="5"/>
      <c r="CK493" s="5"/>
      <c r="CL493" s="5"/>
      <c r="CM493" s="5"/>
      <c r="CN493" s="5"/>
      <c r="CO493" s="5"/>
      <c r="CP493" s="5"/>
      <c r="CQ493" s="5" t="s">
        <v>134</v>
      </c>
      <c r="CR493" s="5"/>
      <c r="CS493" s="5"/>
      <c r="CT493" s="5"/>
      <c r="CU493" s="5"/>
      <c r="CV493" s="5"/>
    </row>
    <row r="494" spans="1:100" ht="114" x14ac:dyDescent="0.4">
      <c r="A494" s="40">
        <v>490</v>
      </c>
      <c r="B494" s="17">
        <v>490</v>
      </c>
      <c r="C494" s="14">
        <v>23800798</v>
      </c>
      <c r="D494" s="22" t="s">
        <v>3372</v>
      </c>
      <c r="E494" s="22" t="s">
        <v>2382</v>
      </c>
      <c r="F494" s="14" t="s">
        <v>3373</v>
      </c>
      <c r="G494" s="20">
        <v>32949</v>
      </c>
      <c r="H494" s="21" t="s">
        <v>3374</v>
      </c>
      <c r="I494" s="43">
        <v>3449611570</v>
      </c>
      <c r="J494" s="47">
        <v>601</v>
      </c>
      <c r="K494" s="36">
        <v>900</v>
      </c>
      <c r="L494" s="49">
        <f t="shared" si="70"/>
        <v>13.355555555555556</v>
      </c>
      <c r="M494" s="47">
        <v>634</v>
      </c>
      <c r="N494" s="36">
        <v>1100</v>
      </c>
      <c r="O494" s="55">
        <f t="shared" si="71"/>
        <v>11.527272727272727</v>
      </c>
      <c r="P494" s="47">
        <v>257</v>
      </c>
      <c r="Q494" s="36">
        <v>550</v>
      </c>
      <c r="R494" s="55">
        <f t="shared" si="72"/>
        <v>9.3454545454545457</v>
      </c>
      <c r="S494" s="47">
        <v>1251</v>
      </c>
      <c r="T494" s="36">
        <v>2000</v>
      </c>
      <c r="U494" s="55">
        <f t="shared" si="73"/>
        <v>12.509999999999998</v>
      </c>
      <c r="V494" s="47"/>
      <c r="W494" s="36"/>
      <c r="X494" s="55" t="str">
        <f t="shared" si="74"/>
        <v>0</v>
      </c>
      <c r="Y494" s="47"/>
      <c r="Z494" s="36"/>
      <c r="AA494" s="55" t="str">
        <f t="shared" si="75"/>
        <v>0</v>
      </c>
      <c r="AB494" s="47">
        <v>840</v>
      </c>
      <c r="AC494" s="36">
        <v>1100</v>
      </c>
      <c r="AD494" s="55">
        <f t="shared" si="76"/>
        <v>3.8181818181818183</v>
      </c>
      <c r="AE494" s="47"/>
      <c r="AF494" s="36"/>
      <c r="AG494" s="55" t="str">
        <f t="shared" si="77"/>
        <v>0</v>
      </c>
      <c r="AH494" s="60">
        <f t="shared" si="78"/>
        <v>50.556464646464647</v>
      </c>
      <c r="AI494" s="16">
        <v>40</v>
      </c>
      <c r="AJ494" s="61">
        <f t="shared" si="79"/>
        <v>90.556464646464647</v>
      </c>
      <c r="AK494" s="66"/>
      <c r="AL494" s="26"/>
      <c r="AM494" s="67"/>
      <c r="AN494" s="33" t="s">
        <v>3374</v>
      </c>
      <c r="AO494" s="5" t="s">
        <v>3374</v>
      </c>
      <c r="AP494" s="5" t="s">
        <v>170</v>
      </c>
      <c r="AQ494" s="5" t="s">
        <v>1357</v>
      </c>
      <c r="AR494" s="5">
        <v>3449611570</v>
      </c>
      <c r="AS494" s="5"/>
      <c r="AT494" s="5"/>
      <c r="AU494" s="5"/>
      <c r="AV494" s="5" t="s">
        <v>4</v>
      </c>
      <c r="AW494" s="5" t="s">
        <v>3375</v>
      </c>
      <c r="AX494" s="5">
        <v>2007</v>
      </c>
      <c r="AY494" s="5" t="s">
        <v>1977</v>
      </c>
      <c r="AZ494" s="5" t="s">
        <v>123</v>
      </c>
      <c r="BA494" s="5" t="s">
        <v>2423</v>
      </c>
      <c r="BB494" s="5">
        <v>2010</v>
      </c>
      <c r="BC494" s="5" t="s">
        <v>1977</v>
      </c>
      <c r="BD494" s="5" t="s">
        <v>173</v>
      </c>
      <c r="BE494" s="5" t="s">
        <v>3376</v>
      </c>
      <c r="BF494" s="5">
        <v>2012</v>
      </c>
      <c r="BG494" s="5" t="s">
        <v>127</v>
      </c>
      <c r="BH494" s="5" t="s">
        <v>175</v>
      </c>
      <c r="BI494" s="5" t="s">
        <v>307</v>
      </c>
      <c r="BJ494" s="5">
        <v>2017</v>
      </c>
      <c r="BK494" s="5" t="s">
        <v>177</v>
      </c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 t="s">
        <v>128</v>
      </c>
      <c r="BW494" s="5" t="s">
        <v>214</v>
      </c>
      <c r="BX494" s="5">
        <v>2013</v>
      </c>
      <c r="BY494" s="5" t="s">
        <v>177</v>
      </c>
      <c r="BZ494" s="5"/>
      <c r="CA494" s="5"/>
      <c r="CB494" s="5"/>
      <c r="CC494" s="5"/>
      <c r="CD494" s="5"/>
      <c r="CE494" s="5"/>
      <c r="CF494" s="5"/>
      <c r="CG494" s="5"/>
      <c r="CH494" s="5">
        <v>0</v>
      </c>
      <c r="CI494" s="5">
        <v>0</v>
      </c>
      <c r="CJ494" s="5" t="s">
        <v>534</v>
      </c>
      <c r="CK494" s="5" t="s">
        <v>210</v>
      </c>
      <c r="CL494" s="5">
        <v>2016</v>
      </c>
      <c r="CM494" s="5" t="s">
        <v>127</v>
      </c>
      <c r="CN494" s="5">
        <v>1100</v>
      </c>
      <c r="CO494" s="5">
        <v>624</v>
      </c>
      <c r="CP494" s="5"/>
      <c r="CQ494" s="5" t="s">
        <v>134</v>
      </c>
      <c r="CR494" s="5"/>
      <c r="CS494" s="5"/>
      <c r="CT494" s="5"/>
      <c r="CU494" s="5"/>
      <c r="CV494" s="5"/>
    </row>
    <row r="495" spans="1:100" ht="114" x14ac:dyDescent="0.4">
      <c r="A495" s="40">
        <v>491</v>
      </c>
      <c r="B495" s="17">
        <v>491</v>
      </c>
      <c r="C495" s="14">
        <v>23800459</v>
      </c>
      <c r="D495" s="22" t="s">
        <v>3377</v>
      </c>
      <c r="E495" s="22" t="s">
        <v>2511</v>
      </c>
      <c r="F495" s="14" t="s">
        <v>3378</v>
      </c>
      <c r="G495" s="20">
        <v>35432</v>
      </c>
      <c r="H495" s="21" t="s">
        <v>3379</v>
      </c>
      <c r="I495" s="43">
        <v>3475236304</v>
      </c>
      <c r="J495" s="47">
        <v>640</v>
      </c>
      <c r="K495" s="36">
        <v>1050</v>
      </c>
      <c r="L495" s="49">
        <f t="shared" si="70"/>
        <v>12.190476190476192</v>
      </c>
      <c r="M495" s="47">
        <v>594</v>
      </c>
      <c r="N495" s="36">
        <v>1100</v>
      </c>
      <c r="O495" s="55">
        <f t="shared" si="71"/>
        <v>10.8</v>
      </c>
      <c r="P495" s="47">
        <v>744</v>
      </c>
      <c r="Q495" s="36">
        <v>1100</v>
      </c>
      <c r="R495" s="55">
        <f t="shared" si="72"/>
        <v>13.527272727272727</v>
      </c>
      <c r="S495" s="47"/>
      <c r="T495" s="36"/>
      <c r="U495" s="55" t="str">
        <f t="shared" si="73"/>
        <v>0</v>
      </c>
      <c r="V495" s="47"/>
      <c r="W495" s="36"/>
      <c r="X495" s="55" t="str">
        <f t="shared" si="74"/>
        <v>0</v>
      </c>
      <c r="Y495" s="47"/>
      <c r="Z495" s="36"/>
      <c r="AA495" s="55" t="str">
        <f t="shared" si="75"/>
        <v>0</v>
      </c>
      <c r="AB495" s="47"/>
      <c r="AC495" s="36"/>
      <c r="AD495" s="55" t="str">
        <f t="shared" si="76"/>
        <v>0</v>
      </c>
      <c r="AE495" s="47"/>
      <c r="AF495" s="36"/>
      <c r="AG495" s="55" t="str">
        <f t="shared" si="77"/>
        <v>0</v>
      </c>
      <c r="AH495" s="60">
        <f t="shared" si="78"/>
        <v>36.517748917748918</v>
      </c>
      <c r="AI495" s="16">
        <v>54</v>
      </c>
      <c r="AJ495" s="61">
        <f t="shared" si="79"/>
        <v>90.517748917748918</v>
      </c>
      <c r="AK495" s="66"/>
      <c r="AL495" s="26"/>
      <c r="AM495" s="67"/>
      <c r="AN495" s="33" t="s">
        <v>3379</v>
      </c>
      <c r="AO495" s="5" t="s">
        <v>3379</v>
      </c>
      <c r="AP495" s="5" t="s">
        <v>114</v>
      </c>
      <c r="AQ495" s="5" t="s">
        <v>246</v>
      </c>
      <c r="AR495" s="5">
        <v>3475236304</v>
      </c>
      <c r="AS495" s="5">
        <v>3337537373</v>
      </c>
      <c r="AT495" s="5"/>
      <c r="AU495" s="5"/>
      <c r="AV495" s="5" t="s">
        <v>4</v>
      </c>
      <c r="AW495" s="5" t="s">
        <v>121</v>
      </c>
      <c r="AX495" s="5">
        <v>2013</v>
      </c>
      <c r="AY495" s="5" t="s">
        <v>125</v>
      </c>
      <c r="AZ495" s="5" t="s">
        <v>123</v>
      </c>
      <c r="BA495" s="5" t="s">
        <v>3380</v>
      </c>
      <c r="BB495" s="5">
        <v>2015</v>
      </c>
      <c r="BC495" s="5" t="s">
        <v>125</v>
      </c>
      <c r="BD495" s="5" t="s">
        <v>206</v>
      </c>
      <c r="BE495" s="5" t="s">
        <v>284</v>
      </c>
      <c r="BF495" s="5">
        <v>2019</v>
      </c>
      <c r="BG495" s="5" t="s">
        <v>308</v>
      </c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>
        <v>0</v>
      </c>
      <c r="CI495" s="5">
        <v>0</v>
      </c>
      <c r="CJ495" s="5"/>
      <c r="CK495" s="5"/>
      <c r="CL495" s="5"/>
      <c r="CM495" s="5"/>
      <c r="CN495" s="5"/>
      <c r="CO495" s="5"/>
      <c r="CP495" s="5" t="s">
        <v>117</v>
      </c>
      <c r="CQ495" s="5" t="s">
        <v>134</v>
      </c>
      <c r="CR495" s="5"/>
      <c r="CS495" s="5"/>
      <c r="CT495" s="5"/>
      <c r="CU495" s="5"/>
      <c r="CV495" s="5"/>
    </row>
    <row r="496" spans="1:100" ht="120" x14ac:dyDescent="0.4">
      <c r="A496" s="40">
        <v>492</v>
      </c>
      <c r="B496" s="17">
        <v>492</v>
      </c>
      <c r="C496" s="14">
        <v>23800717</v>
      </c>
      <c r="D496" s="22" t="s">
        <v>2184</v>
      </c>
      <c r="E496" s="22" t="s">
        <v>3381</v>
      </c>
      <c r="F496" s="14" t="s">
        <v>3382</v>
      </c>
      <c r="G496" s="20">
        <v>34553</v>
      </c>
      <c r="H496" s="21" t="s">
        <v>3383</v>
      </c>
      <c r="I496" s="43">
        <v>3472271767</v>
      </c>
      <c r="J496" s="47">
        <v>576</v>
      </c>
      <c r="K496" s="36">
        <v>1050</v>
      </c>
      <c r="L496" s="49">
        <f t="shared" si="70"/>
        <v>10.971428571428572</v>
      </c>
      <c r="M496" s="47">
        <v>693</v>
      </c>
      <c r="N496" s="36">
        <v>1100</v>
      </c>
      <c r="O496" s="55">
        <f t="shared" si="71"/>
        <v>12.6</v>
      </c>
      <c r="P496" s="47">
        <v>378</v>
      </c>
      <c r="Q496" s="36">
        <v>600</v>
      </c>
      <c r="R496" s="55">
        <f t="shared" si="72"/>
        <v>12.6</v>
      </c>
      <c r="S496" s="47"/>
      <c r="T496" s="36"/>
      <c r="U496" s="55" t="str">
        <f t="shared" si="73"/>
        <v>0</v>
      </c>
      <c r="V496" s="47"/>
      <c r="W496" s="36"/>
      <c r="X496" s="55" t="str">
        <f t="shared" si="74"/>
        <v>0</v>
      </c>
      <c r="Y496" s="47"/>
      <c r="Z496" s="36"/>
      <c r="AA496" s="55" t="str">
        <f t="shared" si="75"/>
        <v>0</v>
      </c>
      <c r="AB496" s="47"/>
      <c r="AC496" s="36"/>
      <c r="AD496" s="55" t="str">
        <f t="shared" si="76"/>
        <v>0</v>
      </c>
      <c r="AE496" s="47"/>
      <c r="AF496" s="36"/>
      <c r="AG496" s="55" t="str">
        <f t="shared" si="77"/>
        <v>0</v>
      </c>
      <c r="AH496" s="60">
        <f t="shared" si="78"/>
        <v>36.171428571428571</v>
      </c>
      <c r="AI496" s="16">
        <v>54</v>
      </c>
      <c r="AJ496" s="61">
        <f t="shared" si="79"/>
        <v>90.171428571428578</v>
      </c>
      <c r="AK496" s="66"/>
      <c r="AL496" s="26"/>
      <c r="AM496" s="67"/>
      <c r="AN496" s="65" t="s">
        <v>3383</v>
      </c>
      <c r="AO496" s="8" t="s">
        <v>3383</v>
      </c>
      <c r="AP496" s="5" t="s">
        <v>114</v>
      </c>
      <c r="AQ496" s="5" t="s">
        <v>203</v>
      </c>
      <c r="AR496" s="5">
        <v>3472271767</v>
      </c>
      <c r="AS496" s="5"/>
      <c r="AT496" s="5"/>
      <c r="AU496" s="5"/>
      <c r="AV496" s="5" t="s">
        <v>4</v>
      </c>
      <c r="AW496" s="5" t="s">
        <v>121</v>
      </c>
      <c r="AX496" s="5">
        <v>2012</v>
      </c>
      <c r="AY496" s="5" t="s">
        <v>125</v>
      </c>
      <c r="AZ496" s="5" t="s">
        <v>204</v>
      </c>
      <c r="BA496" s="5" t="s">
        <v>2144</v>
      </c>
      <c r="BB496" s="5">
        <v>2019</v>
      </c>
      <c r="BC496" s="5" t="s">
        <v>125</v>
      </c>
      <c r="BD496" s="5" t="s">
        <v>206</v>
      </c>
      <c r="BE496" s="5" t="s">
        <v>3384</v>
      </c>
      <c r="BF496" s="5">
        <v>2018</v>
      </c>
      <c r="BG496" s="5" t="s">
        <v>3385</v>
      </c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 t="s">
        <v>131</v>
      </c>
      <c r="CE496" s="5" t="s">
        <v>1351</v>
      </c>
      <c r="CF496" s="5">
        <v>2019</v>
      </c>
      <c r="CG496" s="5" t="s">
        <v>3386</v>
      </c>
      <c r="CH496" s="5">
        <v>600</v>
      </c>
      <c r="CI496" s="5">
        <v>433</v>
      </c>
      <c r="CJ496" s="5"/>
      <c r="CK496" s="5"/>
      <c r="CL496" s="5"/>
      <c r="CM496" s="5"/>
      <c r="CN496" s="5"/>
      <c r="CO496" s="5"/>
      <c r="CP496" s="5" t="s">
        <v>117</v>
      </c>
      <c r="CQ496" s="5" t="s">
        <v>134</v>
      </c>
      <c r="CR496" s="5"/>
      <c r="CS496" s="5"/>
      <c r="CT496" s="5"/>
      <c r="CU496" s="5"/>
      <c r="CV496" s="5"/>
    </row>
    <row r="497" spans="1:100" ht="150" x14ac:dyDescent="0.4">
      <c r="A497" s="40">
        <v>493</v>
      </c>
      <c r="B497" s="17">
        <v>493</v>
      </c>
      <c r="C497" s="14">
        <v>23800846</v>
      </c>
      <c r="D497" s="22" t="s">
        <v>3387</v>
      </c>
      <c r="E497" s="22" t="s">
        <v>3388</v>
      </c>
      <c r="F497" s="14" t="s">
        <v>3389</v>
      </c>
      <c r="G497" s="20">
        <v>32874</v>
      </c>
      <c r="H497" s="21" t="s">
        <v>3390</v>
      </c>
      <c r="I497" s="43">
        <v>3429203688</v>
      </c>
      <c r="J497" s="47">
        <v>658</v>
      </c>
      <c r="K497" s="36">
        <v>1100</v>
      </c>
      <c r="L497" s="49">
        <f t="shared" si="70"/>
        <v>11.963636363636363</v>
      </c>
      <c r="M497" s="47">
        <v>528</v>
      </c>
      <c r="N497" s="36">
        <v>1100</v>
      </c>
      <c r="O497" s="55">
        <f t="shared" si="71"/>
        <v>9.6</v>
      </c>
      <c r="P497" s="47">
        <v>333</v>
      </c>
      <c r="Q497" s="36">
        <v>600</v>
      </c>
      <c r="R497" s="55">
        <f t="shared" si="72"/>
        <v>11.100000000000001</v>
      </c>
      <c r="S497" s="47">
        <v>683</v>
      </c>
      <c r="T497" s="36">
        <v>1200</v>
      </c>
      <c r="U497" s="55">
        <f t="shared" si="73"/>
        <v>11.383333333333335</v>
      </c>
      <c r="V497" s="47"/>
      <c r="W497" s="36"/>
      <c r="X497" s="55" t="str">
        <f t="shared" si="74"/>
        <v>0</v>
      </c>
      <c r="Y497" s="47"/>
      <c r="Z497" s="36"/>
      <c r="AA497" s="55" t="str">
        <f t="shared" si="75"/>
        <v>0</v>
      </c>
      <c r="AB497" s="47"/>
      <c r="AC497" s="36"/>
      <c r="AD497" s="55" t="str">
        <f t="shared" si="76"/>
        <v>0</v>
      </c>
      <c r="AE497" s="47"/>
      <c r="AF497" s="36"/>
      <c r="AG497" s="55" t="str">
        <f t="shared" si="77"/>
        <v>0</v>
      </c>
      <c r="AH497" s="60">
        <f t="shared" si="78"/>
        <v>44.046969696969697</v>
      </c>
      <c r="AI497" s="16">
        <v>46</v>
      </c>
      <c r="AJ497" s="61">
        <f t="shared" si="79"/>
        <v>90.046969696969697</v>
      </c>
      <c r="AK497" s="66"/>
      <c r="AL497" s="26"/>
      <c r="AM497" s="67"/>
      <c r="AN497" s="33" t="s">
        <v>3390</v>
      </c>
      <c r="AO497" s="5" t="s">
        <v>3390</v>
      </c>
      <c r="AP497" s="5" t="s">
        <v>114</v>
      </c>
      <c r="AQ497" s="5" t="s">
        <v>3391</v>
      </c>
      <c r="AR497" s="5">
        <v>3429203688</v>
      </c>
      <c r="AS497" s="5">
        <v>3429203688</v>
      </c>
      <c r="AT497" s="5"/>
      <c r="AU497" s="5"/>
      <c r="AV497" s="5" t="s">
        <v>4</v>
      </c>
      <c r="AW497" s="5" t="s">
        <v>284</v>
      </c>
      <c r="AX497" s="5">
        <v>2014</v>
      </c>
      <c r="AY497" s="5" t="s">
        <v>125</v>
      </c>
      <c r="AZ497" s="5" t="s">
        <v>204</v>
      </c>
      <c r="BA497" s="5" t="s">
        <v>284</v>
      </c>
      <c r="BB497" s="5">
        <v>2017</v>
      </c>
      <c r="BC497" s="5" t="s">
        <v>125</v>
      </c>
      <c r="BD497" s="5" t="s">
        <v>206</v>
      </c>
      <c r="BE497" s="5" t="s">
        <v>238</v>
      </c>
      <c r="BF497" s="5">
        <v>2014</v>
      </c>
      <c r="BG497" s="5" t="s">
        <v>3392</v>
      </c>
      <c r="BH497" s="5" t="s">
        <v>209</v>
      </c>
      <c r="BI497" s="5" t="s">
        <v>436</v>
      </c>
      <c r="BJ497" s="5">
        <v>2016</v>
      </c>
      <c r="BK497" s="5" t="s">
        <v>3392</v>
      </c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 t="s">
        <v>131</v>
      </c>
      <c r="CE497" s="5" t="s">
        <v>2719</v>
      </c>
      <c r="CF497" s="5">
        <v>2006</v>
      </c>
      <c r="CG497" s="5" t="s">
        <v>3392</v>
      </c>
      <c r="CH497" s="5">
        <v>100</v>
      </c>
      <c r="CI497" s="5">
        <v>96</v>
      </c>
      <c r="CJ497" s="5"/>
      <c r="CK497" s="5"/>
      <c r="CL497" s="5"/>
      <c r="CM497" s="5"/>
      <c r="CN497" s="5"/>
      <c r="CO497" s="5"/>
      <c r="CP497" s="5" t="s">
        <v>117</v>
      </c>
      <c r="CQ497" s="5" t="s">
        <v>134</v>
      </c>
      <c r="CR497" s="5"/>
      <c r="CS497" s="5"/>
      <c r="CT497" s="5"/>
      <c r="CU497" s="5"/>
      <c r="CV497" s="5"/>
    </row>
    <row r="498" spans="1:100" ht="114" x14ac:dyDescent="0.4">
      <c r="A498" s="40">
        <v>494</v>
      </c>
      <c r="B498" s="17">
        <v>494</v>
      </c>
      <c r="C498" s="14">
        <v>23800252</v>
      </c>
      <c r="D498" s="22" t="s">
        <v>2712</v>
      </c>
      <c r="E498" s="22" t="s">
        <v>2869</v>
      </c>
      <c r="F498" s="14" t="s">
        <v>3393</v>
      </c>
      <c r="G498" s="20">
        <v>34548</v>
      </c>
      <c r="H498" s="21" t="s">
        <v>3395</v>
      </c>
      <c r="I498" s="43">
        <v>3419174656</v>
      </c>
      <c r="J498" s="47">
        <v>808</v>
      </c>
      <c r="K498" s="36">
        <v>1050</v>
      </c>
      <c r="L498" s="49">
        <f t="shared" si="70"/>
        <v>15.390476190476189</v>
      </c>
      <c r="M498" s="47">
        <v>756</v>
      </c>
      <c r="N498" s="36">
        <v>1100</v>
      </c>
      <c r="O498" s="55">
        <f t="shared" si="71"/>
        <v>13.745454545454546</v>
      </c>
      <c r="P498" s="47">
        <v>250</v>
      </c>
      <c r="Q498" s="36">
        <v>550</v>
      </c>
      <c r="R498" s="55">
        <f t="shared" si="72"/>
        <v>9.0909090909090899</v>
      </c>
      <c r="S498" s="47">
        <v>592</v>
      </c>
      <c r="T498" s="36">
        <v>1100</v>
      </c>
      <c r="U498" s="55">
        <f t="shared" si="73"/>
        <v>10.763636363636364</v>
      </c>
      <c r="V498" s="47"/>
      <c r="W498" s="36"/>
      <c r="X498" s="55" t="str">
        <f t="shared" si="74"/>
        <v>0</v>
      </c>
      <c r="Y498" s="47"/>
      <c r="Z498" s="36"/>
      <c r="AA498" s="55" t="str">
        <f t="shared" si="75"/>
        <v>0</v>
      </c>
      <c r="AB498" s="47"/>
      <c r="AC498" s="36"/>
      <c r="AD498" s="55" t="str">
        <f t="shared" si="76"/>
        <v>0</v>
      </c>
      <c r="AE498" s="47"/>
      <c r="AF498" s="36"/>
      <c r="AG498" s="55" t="str">
        <f t="shared" si="77"/>
        <v>0</v>
      </c>
      <c r="AH498" s="60">
        <f t="shared" si="78"/>
        <v>48.990476190476187</v>
      </c>
      <c r="AI498" s="16">
        <v>41</v>
      </c>
      <c r="AJ498" s="61">
        <f t="shared" si="79"/>
        <v>89.990476190476187</v>
      </c>
      <c r="AK498" s="66"/>
      <c r="AL498" s="26"/>
      <c r="AM498" s="67"/>
      <c r="AN498" s="33" t="s">
        <v>3394</v>
      </c>
      <c r="AO498" s="5" t="s">
        <v>3395</v>
      </c>
      <c r="AP498" s="5" t="s">
        <v>3396</v>
      </c>
      <c r="AQ498" s="5" t="s">
        <v>3397</v>
      </c>
      <c r="AR498" s="5">
        <v>3419174656</v>
      </c>
      <c r="AS498" s="5">
        <v>3419010342</v>
      </c>
      <c r="AT498" s="5"/>
      <c r="AU498" s="5"/>
      <c r="AV498" s="5" t="s">
        <v>4</v>
      </c>
      <c r="AW498" s="5" t="s">
        <v>3398</v>
      </c>
      <c r="AX498" s="5">
        <v>2012</v>
      </c>
      <c r="AY498" s="5" t="s">
        <v>125</v>
      </c>
      <c r="AZ498" s="5" t="s">
        <v>123</v>
      </c>
      <c r="BA498" s="5" t="s">
        <v>3399</v>
      </c>
      <c r="BB498" s="5">
        <v>2014</v>
      </c>
      <c r="BC498" s="5" t="s">
        <v>125</v>
      </c>
      <c r="BD498" s="5" t="s">
        <v>173</v>
      </c>
      <c r="BE498" s="5"/>
      <c r="BF498" s="5">
        <v>2017</v>
      </c>
      <c r="BG498" s="5" t="s">
        <v>127</v>
      </c>
      <c r="BH498" s="5" t="s">
        <v>209</v>
      </c>
      <c r="BI498" s="5" t="s">
        <v>210</v>
      </c>
      <c r="BJ498" s="5">
        <v>2019</v>
      </c>
      <c r="BK498" s="5" t="s">
        <v>127</v>
      </c>
      <c r="BL498" s="5"/>
      <c r="BM498" s="5"/>
      <c r="BN498" s="5"/>
      <c r="BO498" s="5"/>
      <c r="BP498" s="5" t="s">
        <v>117</v>
      </c>
      <c r="BQ498" s="5" t="s">
        <v>117</v>
      </c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>
        <v>0</v>
      </c>
      <c r="CI498" s="5">
        <v>0</v>
      </c>
      <c r="CJ498" s="5"/>
      <c r="CK498" s="5"/>
      <c r="CL498" s="5"/>
      <c r="CM498" s="5"/>
      <c r="CN498" s="5"/>
      <c r="CO498" s="5"/>
      <c r="CP498" s="5"/>
      <c r="CQ498" s="5" t="s">
        <v>134</v>
      </c>
      <c r="CR498" s="5"/>
      <c r="CS498" s="5"/>
      <c r="CT498" s="5"/>
      <c r="CU498" s="5"/>
      <c r="CV498" s="5"/>
    </row>
    <row r="499" spans="1:100" ht="114" x14ac:dyDescent="0.4">
      <c r="A499" s="40">
        <v>495</v>
      </c>
      <c r="B499" s="17">
        <v>495</v>
      </c>
      <c r="C499" s="14">
        <v>23800879</v>
      </c>
      <c r="D499" s="22" t="s">
        <v>1292</v>
      </c>
      <c r="E499" s="22" t="s">
        <v>3400</v>
      </c>
      <c r="F499" s="14" t="s">
        <v>3401</v>
      </c>
      <c r="G499" s="20">
        <v>35523</v>
      </c>
      <c r="H499" s="21" t="s">
        <v>3402</v>
      </c>
      <c r="I499" s="43">
        <v>3449882428</v>
      </c>
      <c r="J499" s="47">
        <v>661</v>
      </c>
      <c r="K499" s="36">
        <v>1100</v>
      </c>
      <c r="L499" s="49">
        <f t="shared" si="70"/>
        <v>12.018181818181819</v>
      </c>
      <c r="M499" s="47">
        <v>681</v>
      </c>
      <c r="N499" s="36">
        <v>1100</v>
      </c>
      <c r="O499" s="55">
        <f t="shared" si="71"/>
        <v>12.381818181818183</v>
      </c>
      <c r="P499" s="47">
        <v>691</v>
      </c>
      <c r="Q499" s="36">
        <v>1100</v>
      </c>
      <c r="R499" s="55">
        <f t="shared" si="72"/>
        <v>12.563636363636363</v>
      </c>
      <c r="S499" s="47"/>
      <c r="T499" s="36"/>
      <c r="U499" s="55" t="str">
        <f t="shared" si="73"/>
        <v>0</v>
      </c>
      <c r="V499" s="47"/>
      <c r="W499" s="36"/>
      <c r="X499" s="55" t="str">
        <f t="shared" si="74"/>
        <v>0</v>
      </c>
      <c r="Y499" s="47"/>
      <c r="Z499" s="36"/>
      <c r="AA499" s="55" t="str">
        <f t="shared" si="75"/>
        <v>0</v>
      </c>
      <c r="AB499" s="47"/>
      <c r="AC499" s="36"/>
      <c r="AD499" s="55" t="str">
        <f t="shared" si="76"/>
        <v>0</v>
      </c>
      <c r="AE499" s="47"/>
      <c r="AF499" s="36"/>
      <c r="AG499" s="55" t="str">
        <f t="shared" si="77"/>
        <v>0</v>
      </c>
      <c r="AH499" s="60">
        <f t="shared" si="78"/>
        <v>36.963636363636368</v>
      </c>
      <c r="AI499" s="16">
        <v>53</v>
      </c>
      <c r="AJ499" s="61">
        <f t="shared" si="79"/>
        <v>89.963636363636368</v>
      </c>
      <c r="AK499" s="66"/>
      <c r="AL499" s="26"/>
      <c r="AM499" s="67"/>
      <c r="AN499" s="33" t="s">
        <v>3402</v>
      </c>
      <c r="AO499" s="5" t="s">
        <v>3402</v>
      </c>
      <c r="AP499" s="5" t="s">
        <v>193</v>
      </c>
      <c r="AQ499" s="5" t="s">
        <v>193</v>
      </c>
      <c r="AR499" s="5">
        <v>3449882428</v>
      </c>
      <c r="AS499" s="5">
        <v>3449882428</v>
      </c>
      <c r="AT499" s="5">
        <v>3449882428</v>
      </c>
      <c r="AU499" s="5">
        <v>3449882428</v>
      </c>
      <c r="AV499" s="5" t="s">
        <v>4</v>
      </c>
      <c r="AW499" s="5" t="s">
        <v>238</v>
      </c>
      <c r="AX499" s="5">
        <v>2014</v>
      </c>
      <c r="AY499" s="5" t="s">
        <v>3403</v>
      </c>
      <c r="AZ499" s="5" t="s">
        <v>204</v>
      </c>
      <c r="BA499" s="5" t="s">
        <v>284</v>
      </c>
      <c r="BB499" s="5">
        <v>2016</v>
      </c>
      <c r="BC499" s="5" t="s">
        <v>3403</v>
      </c>
      <c r="BD499" s="5" t="s">
        <v>206</v>
      </c>
      <c r="BE499" s="5" t="s">
        <v>238</v>
      </c>
      <c r="BF499" s="5">
        <v>2019</v>
      </c>
      <c r="BG499" s="5" t="s">
        <v>177</v>
      </c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>
        <v>0</v>
      </c>
      <c r="CI499" s="5">
        <v>0</v>
      </c>
      <c r="CJ499" s="5"/>
      <c r="CK499" s="5"/>
      <c r="CL499" s="5"/>
      <c r="CM499" s="5"/>
      <c r="CN499" s="5"/>
      <c r="CO499" s="5"/>
      <c r="CP499" s="5" t="s">
        <v>117</v>
      </c>
      <c r="CQ499" s="5" t="s">
        <v>134</v>
      </c>
      <c r="CR499" s="5"/>
      <c r="CS499" s="5"/>
      <c r="CT499" s="5"/>
      <c r="CU499" s="5"/>
      <c r="CV499" s="5"/>
    </row>
    <row r="500" spans="1:100" ht="114" x14ac:dyDescent="0.4">
      <c r="A500" s="40">
        <v>496</v>
      </c>
      <c r="B500" s="17">
        <v>496</v>
      </c>
      <c r="C500" s="14">
        <v>23800864</v>
      </c>
      <c r="D500" s="22" t="s">
        <v>852</v>
      </c>
      <c r="E500" s="22" t="s">
        <v>3404</v>
      </c>
      <c r="F500" s="14" t="s">
        <v>3405</v>
      </c>
      <c r="G500" s="20">
        <v>34090</v>
      </c>
      <c r="H500" s="21" t="s">
        <v>3407</v>
      </c>
      <c r="I500" s="43">
        <v>3429839276</v>
      </c>
      <c r="J500" s="47">
        <v>534</v>
      </c>
      <c r="K500" s="36">
        <v>1050</v>
      </c>
      <c r="L500" s="49">
        <f t="shared" si="70"/>
        <v>10.171428571428571</v>
      </c>
      <c r="M500" s="47">
        <v>481</v>
      </c>
      <c r="N500" s="36">
        <v>1100</v>
      </c>
      <c r="O500" s="55">
        <f t="shared" si="71"/>
        <v>8.745454545454546</v>
      </c>
      <c r="P500" s="47">
        <v>800</v>
      </c>
      <c r="Q500" s="36">
        <v>1400</v>
      </c>
      <c r="R500" s="55">
        <f t="shared" si="72"/>
        <v>11.428571428571427</v>
      </c>
      <c r="S500" s="47">
        <v>613</v>
      </c>
      <c r="T500" s="36">
        <v>1200</v>
      </c>
      <c r="U500" s="55">
        <f t="shared" si="73"/>
        <v>10.216666666666667</v>
      </c>
      <c r="V500" s="47"/>
      <c r="W500" s="36"/>
      <c r="X500" s="55" t="str">
        <f t="shared" si="74"/>
        <v>0</v>
      </c>
      <c r="Y500" s="47"/>
      <c r="Z500" s="36"/>
      <c r="AA500" s="55" t="str">
        <f t="shared" si="75"/>
        <v>0</v>
      </c>
      <c r="AB500" s="47"/>
      <c r="AC500" s="36"/>
      <c r="AD500" s="55" t="str">
        <f t="shared" si="76"/>
        <v>0</v>
      </c>
      <c r="AE500" s="47"/>
      <c r="AF500" s="36"/>
      <c r="AG500" s="55" t="str">
        <f t="shared" si="77"/>
        <v>0</v>
      </c>
      <c r="AH500" s="60">
        <f t="shared" si="78"/>
        <v>40.562121212121212</v>
      </c>
      <c r="AI500" s="16">
        <v>49</v>
      </c>
      <c r="AJ500" s="61">
        <f t="shared" si="79"/>
        <v>89.562121212121212</v>
      </c>
      <c r="AK500" s="66"/>
      <c r="AL500" s="26"/>
      <c r="AM500" s="67"/>
      <c r="AN500" s="33" t="s">
        <v>3406</v>
      </c>
      <c r="AO500" s="5" t="s">
        <v>3407</v>
      </c>
      <c r="AP500" s="5" t="s">
        <v>340</v>
      </c>
      <c r="AQ500" s="5" t="s">
        <v>892</v>
      </c>
      <c r="AR500" s="5">
        <v>3429839276</v>
      </c>
      <c r="AS500" s="5"/>
      <c r="AT500" s="5"/>
      <c r="AU500" s="5"/>
      <c r="AV500" s="5" t="s">
        <v>4</v>
      </c>
      <c r="AW500" s="5" t="s">
        <v>284</v>
      </c>
      <c r="AX500" s="5">
        <v>2010</v>
      </c>
      <c r="AY500" s="5" t="s">
        <v>125</v>
      </c>
      <c r="AZ500" s="5" t="s">
        <v>204</v>
      </c>
      <c r="BA500" s="5" t="s">
        <v>284</v>
      </c>
      <c r="BB500" s="5">
        <v>2013</v>
      </c>
      <c r="BC500" s="5" t="s">
        <v>125</v>
      </c>
      <c r="BD500" s="5" t="s">
        <v>206</v>
      </c>
      <c r="BE500" s="5" t="s">
        <v>238</v>
      </c>
      <c r="BF500" s="5">
        <v>2018</v>
      </c>
      <c r="BG500" s="5" t="s">
        <v>308</v>
      </c>
      <c r="BH500" s="5" t="s">
        <v>209</v>
      </c>
      <c r="BI500" s="5" t="s">
        <v>3408</v>
      </c>
      <c r="BJ500" s="5">
        <v>2019</v>
      </c>
      <c r="BK500" s="5" t="s">
        <v>915</v>
      </c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 t="s">
        <v>131</v>
      </c>
      <c r="CE500" s="5" t="s">
        <v>914</v>
      </c>
      <c r="CF500" s="5">
        <v>2012</v>
      </c>
      <c r="CG500" s="5" t="s">
        <v>915</v>
      </c>
      <c r="CH500" s="5">
        <v>100</v>
      </c>
      <c r="CI500" s="5">
        <v>80</v>
      </c>
      <c r="CJ500" s="5"/>
      <c r="CK500" s="5"/>
      <c r="CL500" s="5"/>
      <c r="CM500" s="5"/>
      <c r="CN500" s="5"/>
      <c r="CO500" s="5"/>
      <c r="CP500" s="5" t="s">
        <v>117</v>
      </c>
      <c r="CQ500" s="5" t="s">
        <v>134</v>
      </c>
      <c r="CR500" s="5"/>
      <c r="CS500" s="5"/>
      <c r="CT500" s="5"/>
      <c r="CU500" s="5"/>
      <c r="CV500" s="5"/>
    </row>
    <row r="501" spans="1:100" ht="120" x14ac:dyDescent="0.4">
      <c r="A501" s="40">
        <v>497</v>
      </c>
      <c r="B501" s="17">
        <v>497</v>
      </c>
      <c r="C501" s="14">
        <v>23800735</v>
      </c>
      <c r="D501" s="22" t="s">
        <v>3409</v>
      </c>
      <c r="E501" s="22" t="s">
        <v>2382</v>
      </c>
      <c r="F501" s="14" t="s">
        <v>3410</v>
      </c>
      <c r="G501" s="20">
        <v>35366</v>
      </c>
      <c r="H501" s="21" t="s">
        <v>3411</v>
      </c>
      <c r="I501" s="43">
        <v>3430916970</v>
      </c>
      <c r="J501" s="47">
        <v>570</v>
      </c>
      <c r="K501" s="36">
        <v>1100</v>
      </c>
      <c r="L501" s="49">
        <f t="shared" si="70"/>
        <v>10.363636363636363</v>
      </c>
      <c r="M501" s="47">
        <v>504</v>
      </c>
      <c r="N501" s="36">
        <v>1100</v>
      </c>
      <c r="O501" s="55">
        <f t="shared" si="71"/>
        <v>9.163636363636364</v>
      </c>
      <c r="P501" s="47">
        <v>770</v>
      </c>
      <c r="Q501" s="36">
        <v>1200</v>
      </c>
      <c r="R501" s="55">
        <f t="shared" si="72"/>
        <v>12.833333333333334</v>
      </c>
      <c r="S501" s="47"/>
      <c r="T501" s="36"/>
      <c r="U501" s="55" t="str">
        <f t="shared" si="73"/>
        <v>0</v>
      </c>
      <c r="V501" s="47"/>
      <c r="W501" s="36"/>
      <c r="X501" s="55" t="str">
        <f t="shared" si="74"/>
        <v>0</v>
      </c>
      <c r="Y501" s="47"/>
      <c r="Z501" s="36"/>
      <c r="AA501" s="55" t="str">
        <f t="shared" si="75"/>
        <v>0</v>
      </c>
      <c r="AB501" s="47"/>
      <c r="AC501" s="36"/>
      <c r="AD501" s="55" t="str">
        <f t="shared" si="76"/>
        <v>0</v>
      </c>
      <c r="AE501" s="47"/>
      <c r="AF501" s="36"/>
      <c r="AG501" s="55" t="str">
        <f t="shared" si="77"/>
        <v>0</v>
      </c>
      <c r="AH501" s="60">
        <f t="shared" si="78"/>
        <v>32.360606060606059</v>
      </c>
      <c r="AI501" s="16">
        <v>57</v>
      </c>
      <c r="AJ501" s="61">
        <f t="shared" si="79"/>
        <v>89.360606060606059</v>
      </c>
      <c r="AK501" s="66"/>
      <c r="AL501" s="26"/>
      <c r="AM501" s="67"/>
      <c r="AN501" s="33" t="s">
        <v>3411</v>
      </c>
      <c r="AO501" s="5" t="s">
        <v>3411</v>
      </c>
      <c r="AP501" s="5" t="s">
        <v>193</v>
      </c>
      <c r="AQ501" s="5" t="s">
        <v>413</v>
      </c>
      <c r="AR501" s="5">
        <v>3430916970</v>
      </c>
      <c r="AS501" s="5"/>
      <c r="AT501" s="5"/>
      <c r="AU501" s="5"/>
      <c r="AV501" s="5" t="s">
        <v>4</v>
      </c>
      <c r="AW501" s="5" t="s">
        <v>1694</v>
      </c>
      <c r="AX501" s="5">
        <v>2015</v>
      </c>
      <c r="AY501" s="5" t="s">
        <v>125</v>
      </c>
      <c r="AZ501" s="5" t="s">
        <v>204</v>
      </c>
      <c r="BA501" s="5" t="s">
        <v>284</v>
      </c>
      <c r="BB501" s="5">
        <v>2017</v>
      </c>
      <c r="BC501" s="5" t="s">
        <v>125</v>
      </c>
      <c r="BD501" s="5" t="s">
        <v>206</v>
      </c>
      <c r="BE501" s="5" t="s">
        <v>238</v>
      </c>
      <c r="BF501" s="5">
        <v>2019</v>
      </c>
      <c r="BG501" s="5" t="s">
        <v>308</v>
      </c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>
        <v>0</v>
      </c>
      <c r="CI501" s="5">
        <v>0</v>
      </c>
      <c r="CJ501" s="5"/>
      <c r="CK501" s="5"/>
      <c r="CL501" s="5"/>
      <c r="CM501" s="5"/>
      <c r="CN501" s="5"/>
      <c r="CO501" s="5"/>
      <c r="CP501" s="5"/>
      <c r="CQ501" s="5" t="s">
        <v>134</v>
      </c>
      <c r="CR501" s="5"/>
      <c r="CS501" s="5"/>
      <c r="CT501" s="5"/>
      <c r="CU501" s="5"/>
      <c r="CV501" s="5"/>
    </row>
    <row r="502" spans="1:100" ht="114" x14ac:dyDescent="0.4">
      <c r="A502" s="40">
        <v>498</v>
      </c>
      <c r="B502" s="17">
        <v>498</v>
      </c>
      <c r="C502" s="14">
        <v>23800394</v>
      </c>
      <c r="D502" s="22" t="s">
        <v>3412</v>
      </c>
      <c r="E502" s="22" t="s">
        <v>3413</v>
      </c>
      <c r="F502" s="14" t="s">
        <v>3414</v>
      </c>
      <c r="G502" s="20">
        <v>32028</v>
      </c>
      <c r="H502" s="21" t="s">
        <v>3415</v>
      </c>
      <c r="I502" s="43">
        <v>3139949114</v>
      </c>
      <c r="J502" s="47">
        <v>489</v>
      </c>
      <c r="K502" s="36">
        <v>900</v>
      </c>
      <c r="L502" s="49">
        <f t="shared" si="70"/>
        <v>10.866666666666667</v>
      </c>
      <c r="M502" s="47">
        <v>513</v>
      </c>
      <c r="N502" s="36">
        <v>1100</v>
      </c>
      <c r="O502" s="55">
        <f t="shared" si="71"/>
        <v>9.327272727272728</v>
      </c>
      <c r="P502" s="47">
        <v>200</v>
      </c>
      <c r="Q502" s="36">
        <v>550</v>
      </c>
      <c r="R502" s="55">
        <f t="shared" si="72"/>
        <v>7.2727272727272734</v>
      </c>
      <c r="S502" s="47">
        <v>594</v>
      </c>
      <c r="T502" s="36">
        <v>1100</v>
      </c>
      <c r="U502" s="55">
        <f t="shared" si="73"/>
        <v>10.8</v>
      </c>
      <c r="V502" s="47"/>
      <c r="W502" s="36"/>
      <c r="X502" s="55" t="str">
        <f t="shared" si="74"/>
        <v>0</v>
      </c>
      <c r="Y502" s="47"/>
      <c r="Z502" s="36"/>
      <c r="AA502" s="55" t="str">
        <f t="shared" si="75"/>
        <v>0</v>
      </c>
      <c r="AB502" s="47"/>
      <c r="AC502" s="36"/>
      <c r="AD502" s="55" t="str">
        <f t="shared" si="76"/>
        <v>0</v>
      </c>
      <c r="AE502" s="47"/>
      <c r="AF502" s="36"/>
      <c r="AG502" s="55" t="str">
        <f t="shared" si="77"/>
        <v>0</v>
      </c>
      <c r="AH502" s="60">
        <f t="shared" si="78"/>
        <v>38.266666666666666</v>
      </c>
      <c r="AI502" s="16">
        <v>51</v>
      </c>
      <c r="AJ502" s="61">
        <f t="shared" si="79"/>
        <v>89.266666666666666</v>
      </c>
      <c r="AK502" s="66"/>
      <c r="AL502" s="26"/>
      <c r="AM502" s="67"/>
      <c r="AN502" s="33" t="s">
        <v>3415</v>
      </c>
      <c r="AO502" s="5" t="s">
        <v>3415</v>
      </c>
      <c r="AP502" s="5" t="s">
        <v>3021</v>
      </c>
      <c r="AQ502" s="5" t="s">
        <v>3416</v>
      </c>
      <c r="AR502" s="5">
        <v>3139949114</v>
      </c>
      <c r="AS502" s="5"/>
      <c r="AT502" s="5"/>
      <c r="AU502" s="5"/>
      <c r="AV502" s="5" t="s">
        <v>4</v>
      </c>
      <c r="AW502" s="5" t="s">
        <v>3417</v>
      </c>
      <c r="AX502" s="5">
        <v>2008</v>
      </c>
      <c r="AY502" s="5" t="s">
        <v>125</v>
      </c>
      <c r="AZ502" s="5" t="s">
        <v>204</v>
      </c>
      <c r="BA502" s="5" t="s">
        <v>238</v>
      </c>
      <c r="BB502" s="5">
        <v>2011</v>
      </c>
      <c r="BC502" s="5" t="s">
        <v>125</v>
      </c>
      <c r="BD502" s="5" t="s">
        <v>206</v>
      </c>
      <c r="BE502" s="5" t="s">
        <v>238</v>
      </c>
      <c r="BF502" s="5">
        <v>2014</v>
      </c>
      <c r="BG502" s="5" t="s">
        <v>127</v>
      </c>
      <c r="BH502" s="5" t="s">
        <v>209</v>
      </c>
      <c r="BI502" s="5" t="s">
        <v>210</v>
      </c>
      <c r="BJ502" s="5">
        <v>2019</v>
      </c>
      <c r="BK502" s="5" t="s">
        <v>127</v>
      </c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>
        <v>0</v>
      </c>
      <c r="CI502" s="5">
        <v>0</v>
      </c>
      <c r="CJ502" s="5"/>
      <c r="CK502" s="5"/>
      <c r="CL502" s="5"/>
      <c r="CM502" s="5"/>
      <c r="CN502" s="5"/>
      <c r="CO502" s="5"/>
      <c r="CP502" s="5" t="s">
        <v>117</v>
      </c>
      <c r="CQ502" s="5" t="s">
        <v>134</v>
      </c>
      <c r="CR502" s="5"/>
      <c r="CS502" s="5"/>
      <c r="CT502" s="5"/>
      <c r="CU502" s="5"/>
      <c r="CV502" s="5"/>
    </row>
    <row r="503" spans="1:100" ht="114" x14ac:dyDescent="0.4">
      <c r="A503" s="40">
        <v>499</v>
      </c>
      <c r="B503" s="17">
        <v>499</v>
      </c>
      <c r="C503" s="14">
        <v>23800465</v>
      </c>
      <c r="D503" s="22" t="s">
        <v>1524</v>
      </c>
      <c r="E503" s="22" t="s">
        <v>3418</v>
      </c>
      <c r="F503" s="14" t="s">
        <v>3419</v>
      </c>
      <c r="G503" s="20">
        <v>35127</v>
      </c>
      <c r="H503" s="21" t="s">
        <v>3421</v>
      </c>
      <c r="I503" s="43">
        <v>3499021063</v>
      </c>
      <c r="J503" s="47">
        <v>524</v>
      </c>
      <c r="K503" s="36">
        <v>1050</v>
      </c>
      <c r="L503" s="49">
        <f t="shared" si="70"/>
        <v>9.980952380952381</v>
      </c>
      <c r="M503" s="47">
        <v>597</v>
      </c>
      <c r="N503" s="36">
        <v>1100</v>
      </c>
      <c r="O503" s="55">
        <f t="shared" si="71"/>
        <v>10.854545454545455</v>
      </c>
      <c r="P503" s="47">
        <v>256</v>
      </c>
      <c r="Q503" s="36">
        <v>550</v>
      </c>
      <c r="R503" s="55">
        <f t="shared" si="72"/>
        <v>9.3090909090909086</v>
      </c>
      <c r="S503" s="47"/>
      <c r="T503" s="36"/>
      <c r="U503" s="55" t="str">
        <f t="shared" si="73"/>
        <v>0</v>
      </c>
      <c r="V503" s="47"/>
      <c r="W503" s="36"/>
      <c r="X503" s="55" t="str">
        <f t="shared" si="74"/>
        <v>0</v>
      </c>
      <c r="Y503" s="47"/>
      <c r="Z503" s="36"/>
      <c r="AA503" s="55" t="str">
        <f t="shared" si="75"/>
        <v>0</v>
      </c>
      <c r="AB503" s="47"/>
      <c r="AC503" s="36"/>
      <c r="AD503" s="55" t="str">
        <f t="shared" si="76"/>
        <v>0</v>
      </c>
      <c r="AE503" s="47"/>
      <c r="AF503" s="36"/>
      <c r="AG503" s="55" t="str">
        <f t="shared" si="77"/>
        <v>0</v>
      </c>
      <c r="AH503" s="60">
        <f t="shared" si="78"/>
        <v>30.144588744588745</v>
      </c>
      <c r="AI503" s="16">
        <v>59</v>
      </c>
      <c r="AJ503" s="61">
        <f t="shared" si="79"/>
        <v>89.144588744588745</v>
      </c>
      <c r="AK503" s="66"/>
      <c r="AL503" s="26"/>
      <c r="AM503" s="67"/>
      <c r="AN503" s="33" t="s">
        <v>3420</v>
      </c>
      <c r="AO503" s="5" t="s">
        <v>3421</v>
      </c>
      <c r="AP503" s="5" t="s">
        <v>262</v>
      </c>
      <c r="AQ503" s="5" t="s">
        <v>500</v>
      </c>
      <c r="AR503" s="5">
        <v>3499021063</v>
      </c>
      <c r="AS503" s="5"/>
      <c r="AT503" s="5"/>
      <c r="AU503" s="5"/>
      <c r="AV503" s="5" t="s">
        <v>4</v>
      </c>
      <c r="AW503" s="5" t="s">
        <v>238</v>
      </c>
      <c r="AX503" s="5">
        <v>2011</v>
      </c>
      <c r="AY503" s="5" t="s">
        <v>125</v>
      </c>
      <c r="AZ503" s="5" t="s">
        <v>204</v>
      </c>
      <c r="BA503" s="5" t="s">
        <v>238</v>
      </c>
      <c r="BB503" s="5">
        <v>2013</v>
      </c>
      <c r="BC503" s="5" t="s">
        <v>125</v>
      </c>
      <c r="BD503" s="5" t="s">
        <v>206</v>
      </c>
      <c r="BE503" s="5" t="s">
        <v>238</v>
      </c>
      <c r="BF503" s="5">
        <v>2016</v>
      </c>
      <c r="BG503" s="5" t="s">
        <v>127</v>
      </c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 t="s">
        <v>131</v>
      </c>
      <c r="CE503" s="5"/>
      <c r="CF503" s="5">
        <v>2004</v>
      </c>
      <c r="CG503" s="5" t="s">
        <v>580</v>
      </c>
      <c r="CH503" s="5">
        <v>100</v>
      </c>
      <c r="CI503" s="5">
        <v>97</v>
      </c>
      <c r="CJ503" s="5"/>
      <c r="CK503" s="5"/>
      <c r="CL503" s="5"/>
      <c r="CM503" s="5"/>
      <c r="CN503" s="5"/>
      <c r="CO503" s="5"/>
      <c r="CP503" s="5"/>
      <c r="CQ503" s="5" t="s">
        <v>134</v>
      </c>
      <c r="CR503" s="5"/>
      <c r="CS503" s="5"/>
      <c r="CT503" s="5"/>
      <c r="CU503" s="5"/>
      <c r="CV503" s="5"/>
    </row>
    <row r="504" spans="1:100" ht="114" x14ac:dyDescent="0.4">
      <c r="A504" s="40">
        <v>500</v>
      </c>
      <c r="B504" s="17">
        <v>500</v>
      </c>
      <c r="C504" s="14">
        <v>23800769</v>
      </c>
      <c r="D504" s="22" t="s">
        <v>1949</v>
      </c>
      <c r="E504" s="22" t="s">
        <v>2450</v>
      </c>
      <c r="F504" s="14" t="s">
        <v>3422</v>
      </c>
      <c r="G504" s="20">
        <v>36161</v>
      </c>
      <c r="H504" s="21" t="s">
        <v>3423</v>
      </c>
      <c r="I504" s="43">
        <v>3470974874</v>
      </c>
      <c r="J504" s="47">
        <v>719</v>
      </c>
      <c r="K504" s="36">
        <v>1100</v>
      </c>
      <c r="L504" s="49">
        <f t="shared" si="70"/>
        <v>13.072727272727274</v>
      </c>
      <c r="M504" s="47">
        <v>539</v>
      </c>
      <c r="N504" s="36">
        <v>1100</v>
      </c>
      <c r="O504" s="55">
        <f t="shared" si="71"/>
        <v>9.8000000000000007</v>
      </c>
      <c r="P504" s="47">
        <v>330</v>
      </c>
      <c r="Q504" s="36">
        <v>550</v>
      </c>
      <c r="R504" s="55">
        <f t="shared" si="72"/>
        <v>12</v>
      </c>
      <c r="S504" s="47"/>
      <c r="T504" s="36"/>
      <c r="U504" s="55" t="str">
        <f t="shared" si="73"/>
        <v>0</v>
      </c>
      <c r="V504" s="47"/>
      <c r="W504" s="36"/>
      <c r="X504" s="55" t="str">
        <f t="shared" si="74"/>
        <v>0</v>
      </c>
      <c r="Y504" s="47"/>
      <c r="Z504" s="36"/>
      <c r="AA504" s="55" t="str">
        <f t="shared" si="75"/>
        <v>0</v>
      </c>
      <c r="AB504" s="47"/>
      <c r="AC504" s="36"/>
      <c r="AD504" s="55" t="str">
        <f t="shared" si="76"/>
        <v>0</v>
      </c>
      <c r="AE504" s="47"/>
      <c r="AF504" s="36"/>
      <c r="AG504" s="55" t="str">
        <f t="shared" si="77"/>
        <v>0</v>
      </c>
      <c r="AH504" s="60">
        <f t="shared" si="78"/>
        <v>34.872727272727275</v>
      </c>
      <c r="AI504" s="16">
        <v>54</v>
      </c>
      <c r="AJ504" s="61">
        <f t="shared" si="79"/>
        <v>88.872727272727275</v>
      </c>
      <c r="AK504" s="66"/>
      <c r="AL504" s="26"/>
      <c r="AM504" s="67"/>
      <c r="AN504" s="33" t="s">
        <v>3423</v>
      </c>
      <c r="AO504" s="5" t="s">
        <v>3423</v>
      </c>
      <c r="AP504" s="5" t="s">
        <v>114</v>
      </c>
      <c r="AQ504" s="5" t="s">
        <v>833</v>
      </c>
      <c r="AR504" s="5">
        <v>3470974874</v>
      </c>
      <c r="AS504" s="5"/>
      <c r="AT504" s="5"/>
      <c r="AU504" s="5"/>
      <c r="AV504" s="5" t="s">
        <v>4</v>
      </c>
      <c r="AW504" s="5" t="s">
        <v>121</v>
      </c>
      <c r="AX504" s="5">
        <v>2014</v>
      </c>
      <c r="AY504" s="5" t="s">
        <v>125</v>
      </c>
      <c r="AZ504" s="5" t="s">
        <v>123</v>
      </c>
      <c r="BA504" s="5" t="s">
        <v>247</v>
      </c>
      <c r="BB504" s="5">
        <v>2016</v>
      </c>
      <c r="BC504" s="5" t="s">
        <v>125</v>
      </c>
      <c r="BD504" s="5" t="s">
        <v>206</v>
      </c>
      <c r="BE504" s="5" t="s">
        <v>284</v>
      </c>
      <c r="BF504" s="5">
        <v>2018</v>
      </c>
      <c r="BG504" s="5" t="s">
        <v>127</v>
      </c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 t="s">
        <v>131</v>
      </c>
      <c r="CE504" s="5" t="s">
        <v>328</v>
      </c>
      <c r="CF504" s="5">
        <v>2020</v>
      </c>
      <c r="CG504" s="5" t="s">
        <v>155</v>
      </c>
      <c r="CH504" s="5">
        <v>600</v>
      </c>
      <c r="CI504" s="5">
        <v>532</v>
      </c>
      <c r="CJ504" s="5"/>
      <c r="CK504" s="5"/>
      <c r="CL504" s="5"/>
      <c r="CM504" s="5"/>
      <c r="CN504" s="5"/>
      <c r="CO504" s="5"/>
      <c r="CP504" s="5" t="s">
        <v>117</v>
      </c>
      <c r="CQ504" s="5" t="s">
        <v>134</v>
      </c>
      <c r="CR504" s="5"/>
      <c r="CS504" s="5"/>
      <c r="CT504" s="5"/>
      <c r="CU504" s="5"/>
      <c r="CV504" s="5"/>
    </row>
    <row r="505" spans="1:100" ht="165" x14ac:dyDescent="0.4">
      <c r="A505" s="40">
        <v>501</v>
      </c>
      <c r="B505" s="17">
        <v>501</v>
      </c>
      <c r="C505" s="14">
        <v>23800852</v>
      </c>
      <c r="D505" s="22" t="s">
        <v>3424</v>
      </c>
      <c r="E505" s="22" t="s">
        <v>3425</v>
      </c>
      <c r="F505" s="14" t="s">
        <v>3426</v>
      </c>
      <c r="G505" s="20">
        <v>36561</v>
      </c>
      <c r="H505" s="21" t="s">
        <v>3427</v>
      </c>
      <c r="I505" s="43">
        <v>3410987410</v>
      </c>
      <c r="J505" s="47">
        <v>791</v>
      </c>
      <c r="K505" s="36">
        <v>1100</v>
      </c>
      <c r="L505" s="49">
        <f t="shared" si="70"/>
        <v>14.381818181818183</v>
      </c>
      <c r="M505" s="47">
        <v>671</v>
      </c>
      <c r="N505" s="36">
        <v>1100</v>
      </c>
      <c r="O505" s="55">
        <f t="shared" si="71"/>
        <v>12.2</v>
      </c>
      <c r="P505" s="47">
        <v>700</v>
      </c>
      <c r="Q505" s="36">
        <v>1000</v>
      </c>
      <c r="R505" s="55">
        <f t="shared" si="72"/>
        <v>14</v>
      </c>
      <c r="S505" s="47"/>
      <c r="T505" s="36"/>
      <c r="U505" s="55" t="str">
        <f t="shared" si="73"/>
        <v>0</v>
      </c>
      <c r="V505" s="47"/>
      <c r="W505" s="36"/>
      <c r="X505" s="55" t="str">
        <f t="shared" si="74"/>
        <v>0</v>
      </c>
      <c r="Y505" s="47"/>
      <c r="Z505" s="36"/>
      <c r="AA505" s="55" t="str">
        <f t="shared" si="75"/>
        <v>0</v>
      </c>
      <c r="AB505" s="47"/>
      <c r="AC505" s="36"/>
      <c r="AD505" s="55" t="str">
        <f t="shared" si="76"/>
        <v>0</v>
      </c>
      <c r="AE505" s="47"/>
      <c r="AF505" s="36"/>
      <c r="AG505" s="55" t="str">
        <f t="shared" si="77"/>
        <v>0</v>
      </c>
      <c r="AH505" s="60">
        <f t="shared" si="78"/>
        <v>40.581818181818178</v>
      </c>
      <c r="AI505" s="16">
        <v>48</v>
      </c>
      <c r="AJ505" s="61">
        <f t="shared" si="79"/>
        <v>88.581818181818178</v>
      </c>
      <c r="AK505" s="66"/>
      <c r="AL505" s="26"/>
      <c r="AM505" s="67"/>
      <c r="AN505" s="33" t="s">
        <v>3427</v>
      </c>
      <c r="AO505" s="5" t="s">
        <v>3427</v>
      </c>
      <c r="AP505" s="5" t="s">
        <v>3428</v>
      </c>
      <c r="AQ505" s="5" t="s">
        <v>335</v>
      </c>
      <c r="AR505" s="5">
        <v>3410987410</v>
      </c>
      <c r="AS505" s="5">
        <v>3479312006</v>
      </c>
      <c r="AT505" s="5"/>
      <c r="AU505" s="5"/>
      <c r="AV505" s="5" t="s">
        <v>4</v>
      </c>
      <c r="AW505" s="5" t="s">
        <v>3429</v>
      </c>
      <c r="AX505" s="5">
        <v>2016</v>
      </c>
      <c r="AY505" s="5" t="s">
        <v>125</v>
      </c>
      <c r="AZ505" s="5" t="s">
        <v>123</v>
      </c>
      <c r="BA505" s="5" t="s">
        <v>151</v>
      </c>
      <c r="BB505" s="5">
        <v>2018</v>
      </c>
      <c r="BC505" s="5" t="s">
        <v>125</v>
      </c>
      <c r="BD505" s="5" t="s">
        <v>206</v>
      </c>
      <c r="BE505" s="5" t="s">
        <v>238</v>
      </c>
      <c r="BF505" s="5">
        <v>2020</v>
      </c>
      <c r="BG505" s="5" t="s">
        <v>1771</v>
      </c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 t="s">
        <v>131</v>
      </c>
      <c r="CE505" s="5" t="s">
        <v>3031</v>
      </c>
      <c r="CF505" s="5">
        <v>2015</v>
      </c>
      <c r="CG505" s="5" t="s">
        <v>3430</v>
      </c>
      <c r="CH505" s="5">
        <v>100</v>
      </c>
      <c r="CI505" s="5">
        <v>78</v>
      </c>
      <c r="CJ505" s="5"/>
      <c r="CK505" s="5"/>
      <c r="CL505" s="5"/>
      <c r="CM505" s="5"/>
      <c r="CN505" s="5"/>
      <c r="CO505" s="5"/>
      <c r="CP505" s="5" t="s">
        <v>134</v>
      </c>
      <c r="CQ505" s="5" t="s">
        <v>134</v>
      </c>
      <c r="CR505" s="5"/>
      <c r="CS505" s="5"/>
      <c r="CT505" s="5"/>
      <c r="CU505" s="5"/>
      <c r="CV505" s="5"/>
    </row>
    <row r="506" spans="1:100" ht="114" x14ac:dyDescent="0.4">
      <c r="A506" s="40">
        <v>502</v>
      </c>
      <c r="B506" s="17">
        <v>502</v>
      </c>
      <c r="C506" s="14">
        <v>23800453</v>
      </c>
      <c r="D506" s="22" t="s">
        <v>1230</v>
      </c>
      <c r="E506" s="22" t="s">
        <v>3431</v>
      </c>
      <c r="F506" s="14" t="s">
        <v>3432</v>
      </c>
      <c r="G506" s="20">
        <v>31047</v>
      </c>
      <c r="H506" s="21" t="s">
        <v>3434</v>
      </c>
      <c r="I506" s="43">
        <v>3479418916</v>
      </c>
      <c r="J506" s="47">
        <v>174</v>
      </c>
      <c r="K506" s="36">
        <v>375</v>
      </c>
      <c r="L506" s="49">
        <f t="shared" si="70"/>
        <v>9.2800000000000011</v>
      </c>
      <c r="M506" s="47">
        <v>364</v>
      </c>
      <c r="N506" s="36">
        <v>850</v>
      </c>
      <c r="O506" s="55">
        <f t="shared" si="71"/>
        <v>8.5647058823529409</v>
      </c>
      <c r="P506" s="47">
        <v>316</v>
      </c>
      <c r="Q506" s="36">
        <v>600</v>
      </c>
      <c r="R506" s="55">
        <f t="shared" si="72"/>
        <v>10.533333333333331</v>
      </c>
      <c r="S506" s="47">
        <v>306</v>
      </c>
      <c r="T506" s="36">
        <v>600</v>
      </c>
      <c r="U506" s="55">
        <f t="shared" si="73"/>
        <v>10.199999999999999</v>
      </c>
      <c r="V506" s="47"/>
      <c r="W506" s="36"/>
      <c r="X506" s="55" t="str">
        <f t="shared" si="74"/>
        <v>0</v>
      </c>
      <c r="Y506" s="47"/>
      <c r="Z506" s="36"/>
      <c r="AA506" s="55" t="str">
        <f t="shared" si="75"/>
        <v>0</v>
      </c>
      <c r="AB506" s="47"/>
      <c r="AC506" s="36"/>
      <c r="AD506" s="55" t="str">
        <f t="shared" si="76"/>
        <v>0</v>
      </c>
      <c r="AE506" s="47"/>
      <c r="AF506" s="36"/>
      <c r="AG506" s="55" t="str">
        <f t="shared" si="77"/>
        <v>0</v>
      </c>
      <c r="AH506" s="60">
        <f t="shared" si="78"/>
        <v>38.578039215686275</v>
      </c>
      <c r="AI506" s="16">
        <v>50</v>
      </c>
      <c r="AJ506" s="61">
        <f t="shared" si="79"/>
        <v>88.578039215686275</v>
      </c>
      <c r="AK506" s="66"/>
      <c r="AL506" s="26"/>
      <c r="AM506" s="67"/>
      <c r="AN506" s="33" t="s">
        <v>3433</v>
      </c>
      <c r="AO506" s="5" t="s">
        <v>3434</v>
      </c>
      <c r="AP506" s="5" t="s">
        <v>1347</v>
      </c>
      <c r="AQ506" s="5" t="s">
        <v>1346</v>
      </c>
      <c r="AR506" s="5">
        <v>3479418916</v>
      </c>
      <c r="AS506" s="5">
        <v>0</v>
      </c>
      <c r="AT506" s="5">
        <v>0</v>
      </c>
      <c r="AU506" s="5">
        <v>0</v>
      </c>
      <c r="AV506" s="5" t="s">
        <v>4</v>
      </c>
      <c r="AW506" s="5" t="s">
        <v>1694</v>
      </c>
      <c r="AX506" s="5">
        <v>2013</v>
      </c>
      <c r="AY506" s="5" t="s">
        <v>125</v>
      </c>
      <c r="AZ506" s="5" t="s">
        <v>204</v>
      </c>
      <c r="BA506" s="5" t="s">
        <v>284</v>
      </c>
      <c r="BB506" s="5">
        <v>2015</v>
      </c>
      <c r="BC506" s="5" t="s">
        <v>125</v>
      </c>
      <c r="BD506" s="5" t="s">
        <v>206</v>
      </c>
      <c r="BE506" s="5" t="s">
        <v>662</v>
      </c>
      <c r="BF506" s="5">
        <v>2007</v>
      </c>
      <c r="BG506" s="5" t="s">
        <v>3435</v>
      </c>
      <c r="BH506" s="5" t="s">
        <v>209</v>
      </c>
      <c r="BI506" s="5" t="s">
        <v>527</v>
      </c>
      <c r="BJ506" s="5">
        <v>2010</v>
      </c>
      <c r="BK506" s="5" t="s">
        <v>3435</v>
      </c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 t="s">
        <v>131</v>
      </c>
      <c r="CE506" s="5" t="s">
        <v>3436</v>
      </c>
      <c r="CF506" s="5">
        <v>1999</v>
      </c>
      <c r="CG506" s="5" t="s">
        <v>3437</v>
      </c>
      <c r="CH506" s="5">
        <v>100</v>
      </c>
      <c r="CI506" s="5">
        <v>92</v>
      </c>
      <c r="CJ506" s="5"/>
      <c r="CK506" s="5"/>
      <c r="CL506" s="5"/>
      <c r="CM506" s="5"/>
      <c r="CN506" s="5"/>
      <c r="CO506" s="5"/>
      <c r="CP506" s="5"/>
      <c r="CQ506" s="5" t="s">
        <v>134</v>
      </c>
      <c r="CR506" s="5"/>
      <c r="CS506" s="5"/>
      <c r="CT506" s="5"/>
      <c r="CU506" s="5"/>
      <c r="CV506" s="5"/>
    </row>
    <row r="507" spans="1:100" ht="114" x14ac:dyDescent="0.4">
      <c r="A507" s="40">
        <v>503</v>
      </c>
      <c r="B507" s="17">
        <v>504</v>
      </c>
      <c r="C507" s="14">
        <v>23800965</v>
      </c>
      <c r="D507" s="22" t="s">
        <v>3441</v>
      </c>
      <c r="E507" s="22" t="s">
        <v>2624</v>
      </c>
      <c r="F507" s="14" t="s">
        <v>3442</v>
      </c>
      <c r="G507" s="20">
        <v>32874</v>
      </c>
      <c r="H507" s="21" t="s">
        <v>3443</v>
      </c>
      <c r="I507" s="43">
        <v>3432907872</v>
      </c>
      <c r="J507" s="47">
        <v>190</v>
      </c>
      <c r="K507" s="36">
        <v>375</v>
      </c>
      <c r="L507" s="49">
        <f t="shared" si="70"/>
        <v>10.133333333333335</v>
      </c>
      <c r="M507" s="47">
        <v>516</v>
      </c>
      <c r="N507" s="36">
        <v>1100</v>
      </c>
      <c r="O507" s="55">
        <f t="shared" si="71"/>
        <v>9.3818181818181827</v>
      </c>
      <c r="P507" s="47"/>
      <c r="Q507" s="36"/>
      <c r="R507" s="55" t="str">
        <f t="shared" si="72"/>
        <v>0</v>
      </c>
      <c r="S507" s="47">
        <v>630</v>
      </c>
      <c r="T507" s="36">
        <v>1200</v>
      </c>
      <c r="U507" s="55">
        <f t="shared" si="73"/>
        <v>10.5</v>
      </c>
      <c r="V507" s="47">
        <v>400</v>
      </c>
      <c r="W507" s="36">
        <v>600</v>
      </c>
      <c r="X507" s="55">
        <f t="shared" si="74"/>
        <v>3.333333333333333</v>
      </c>
      <c r="Y507" s="47"/>
      <c r="Z507" s="36"/>
      <c r="AA507" s="55" t="str">
        <f t="shared" si="75"/>
        <v>0</v>
      </c>
      <c r="AB507" s="47"/>
      <c r="AC507" s="36"/>
      <c r="AD507" s="55" t="str">
        <f t="shared" si="76"/>
        <v>0</v>
      </c>
      <c r="AE507" s="47"/>
      <c r="AF507" s="36"/>
      <c r="AG507" s="55" t="str">
        <f t="shared" si="77"/>
        <v>0</v>
      </c>
      <c r="AH507" s="60">
        <f t="shared" si="78"/>
        <v>33.348484848484851</v>
      </c>
      <c r="AI507" s="16">
        <v>55</v>
      </c>
      <c r="AJ507" s="61">
        <f t="shared" si="79"/>
        <v>88.348484848484844</v>
      </c>
      <c r="AK507" s="66"/>
      <c r="AL507" s="26"/>
      <c r="AM507" s="67"/>
      <c r="AN507" s="33" t="s">
        <v>3439</v>
      </c>
      <c r="AO507" s="5" t="s">
        <v>3439</v>
      </c>
      <c r="AP507" s="5" t="s">
        <v>114</v>
      </c>
      <c r="AQ507" s="5" t="s">
        <v>2369</v>
      </c>
      <c r="AR507" s="5">
        <v>3469472688</v>
      </c>
      <c r="AS507" s="5"/>
      <c r="AT507" s="5"/>
      <c r="AU507" s="5"/>
      <c r="AV507" s="5" t="s">
        <v>4</v>
      </c>
      <c r="AW507" s="5" t="s">
        <v>238</v>
      </c>
      <c r="AX507" s="5">
        <v>2014</v>
      </c>
      <c r="AY507" s="5" t="s">
        <v>125</v>
      </c>
      <c r="AZ507" s="5" t="s">
        <v>204</v>
      </c>
      <c r="BA507" s="5" t="s">
        <v>238</v>
      </c>
      <c r="BB507" s="5">
        <v>2016</v>
      </c>
      <c r="BC507" s="5" t="s">
        <v>125</v>
      </c>
      <c r="BD507" s="5" t="s">
        <v>206</v>
      </c>
      <c r="BE507" s="5" t="s">
        <v>238</v>
      </c>
      <c r="BF507" s="5">
        <v>2019</v>
      </c>
      <c r="BG507" s="5" t="s">
        <v>3440</v>
      </c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>
        <v>0</v>
      </c>
      <c r="CI507" s="5">
        <v>0</v>
      </c>
      <c r="CJ507" s="5"/>
      <c r="CK507" s="5"/>
      <c r="CL507" s="5"/>
      <c r="CM507" s="5"/>
      <c r="CN507" s="5"/>
      <c r="CO507" s="5"/>
      <c r="CP507" s="5" t="s">
        <v>117</v>
      </c>
      <c r="CQ507" s="5" t="s">
        <v>134</v>
      </c>
      <c r="CR507" s="5"/>
      <c r="CS507" s="5"/>
      <c r="CT507" s="5"/>
      <c r="CU507" s="5"/>
      <c r="CV507" s="5"/>
    </row>
    <row r="508" spans="1:100" ht="135" x14ac:dyDescent="0.4">
      <c r="A508" s="40">
        <v>504</v>
      </c>
      <c r="B508" s="17">
        <v>503</v>
      </c>
      <c r="C508" s="14">
        <v>23800856</v>
      </c>
      <c r="D508" s="22" t="s">
        <v>1823</v>
      </c>
      <c r="E508" s="22" t="s">
        <v>659</v>
      </c>
      <c r="F508" s="14" t="s">
        <v>3438</v>
      </c>
      <c r="G508" s="20">
        <v>35127</v>
      </c>
      <c r="H508" s="21" t="s">
        <v>3439</v>
      </c>
      <c r="I508" s="43">
        <v>3469472688</v>
      </c>
      <c r="J508" s="47">
        <v>729</v>
      </c>
      <c r="K508" s="36">
        <v>1100</v>
      </c>
      <c r="L508" s="49">
        <f t="shared" si="70"/>
        <v>13.254545454545454</v>
      </c>
      <c r="M508" s="47">
        <v>524</v>
      </c>
      <c r="N508" s="36">
        <v>1100</v>
      </c>
      <c r="O508" s="55">
        <f t="shared" si="71"/>
        <v>9.5272727272727273</v>
      </c>
      <c r="P508" s="47">
        <v>691</v>
      </c>
      <c r="Q508" s="36">
        <v>1100</v>
      </c>
      <c r="R508" s="55">
        <f t="shared" si="72"/>
        <v>12.563636363636363</v>
      </c>
      <c r="S508" s="47"/>
      <c r="T508" s="36"/>
      <c r="U508" s="55" t="str">
        <f t="shared" si="73"/>
        <v>0</v>
      </c>
      <c r="V508" s="47"/>
      <c r="W508" s="36"/>
      <c r="X508" s="55" t="str">
        <f t="shared" si="74"/>
        <v>0</v>
      </c>
      <c r="Y508" s="47"/>
      <c r="Z508" s="36"/>
      <c r="AA508" s="55" t="str">
        <f t="shared" si="75"/>
        <v>0</v>
      </c>
      <c r="AB508" s="47"/>
      <c r="AC508" s="36"/>
      <c r="AD508" s="55" t="str">
        <f t="shared" si="76"/>
        <v>0</v>
      </c>
      <c r="AE508" s="47"/>
      <c r="AF508" s="36"/>
      <c r="AG508" s="55" t="str">
        <f t="shared" si="77"/>
        <v>0</v>
      </c>
      <c r="AH508" s="60">
        <f t="shared" si="78"/>
        <v>35.345454545454544</v>
      </c>
      <c r="AI508" s="16">
        <v>53</v>
      </c>
      <c r="AJ508" s="61">
        <f t="shared" si="79"/>
        <v>88.345454545454544</v>
      </c>
      <c r="AK508" s="66"/>
      <c r="AL508" s="26"/>
      <c r="AM508" s="67"/>
      <c r="AN508" s="33" t="s">
        <v>3443</v>
      </c>
      <c r="AO508" s="5" t="s">
        <v>3443</v>
      </c>
      <c r="AP508" s="5" t="s">
        <v>193</v>
      </c>
      <c r="AQ508" s="5" t="s">
        <v>1175</v>
      </c>
      <c r="AR508" s="5">
        <v>3432907872</v>
      </c>
      <c r="AS508" s="5"/>
      <c r="AT508" s="5"/>
      <c r="AU508" s="5"/>
      <c r="AV508" s="5" t="s">
        <v>4</v>
      </c>
      <c r="AW508" s="5" t="s">
        <v>238</v>
      </c>
      <c r="AX508" s="5">
        <v>2011</v>
      </c>
      <c r="AY508" s="5" t="s">
        <v>125</v>
      </c>
      <c r="AZ508" s="5" t="s">
        <v>204</v>
      </c>
      <c r="BA508" s="5" t="s">
        <v>238</v>
      </c>
      <c r="BB508" s="5">
        <v>2013</v>
      </c>
      <c r="BC508" s="5" t="s">
        <v>125</v>
      </c>
      <c r="BD508" s="5"/>
      <c r="BE508" s="5"/>
      <c r="BF508" s="5"/>
      <c r="BG508" s="5"/>
      <c r="BH508" s="5" t="s">
        <v>209</v>
      </c>
      <c r="BI508" s="5"/>
      <c r="BJ508" s="5"/>
      <c r="BK508" s="5"/>
      <c r="BL508" s="5" t="s">
        <v>212</v>
      </c>
      <c r="BM508" s="5" t="s">
        <v>436</v>
      </c>
      <c r="BN508" s="5">
        <v>2016</v>
      </c>
      <c r="BO508" s="5" t="s">
        <v>3444</v>
      </c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 t="s">
        <v>295</v>
      </c>
      <c r="CE508" s="5" t="s">
        <v>318</v>
      </c>
      <c r="CF508" s="5">
        <v>2015</v>
      </c>
      <c r="CG508" s="5" t="s">
        <v>580</v>
      </c>
      <c r="CH508" s="5">
        <v>1200</v>
      </c>
      <c r="CI508" s="5">
        <v>630</v>
      </c>
      <c r="CJ508" s="5"/>
      <c r="CK508" s="5"/>
      <c r="CL508" s="5"/>
      <c r="CM508" s="5"/>
      <c r="CN508" s="5"/>
      <c r="CO508" s="5"/>
      <c r="CP508" s="5"/>
      <c r="CQ508" s="5" t="s">
        <v>134</v>
      </c>
      <c r="CR508" s="5"/>
      <c r="CS508" s="5"/>
      <c r="CT508" s="5"/>
      <c r="CU508" s="5"/>
      <c r="CV508" s="5"/>
    </row>
    <row r="509" spans="1:100" ht="114" x14ac:dyDescent="0.4">
      <c r="A509" s="40">
        <v>505</v>
      </c>
      <c r="B509" s="17">
        <v>505</v>
      </c>
      <c r="C509" s="14">
        <v>23800796</v>
      </c>
      <c r="D509" s="22" t="s">
        <v>157</v>
      </c>
      <c r="E509" s="22" t="s">
        <v>2129</v>
      </c>
      <c r="F509" s="14" t="s">
        <v>3445</v>
      </c>
      <c r="G509" s="20">
        <v>33665</v>
      </c>
      <c r="H509" s="21" t="s">
        <v>3446</v>
      </c>
      <c r="I509" s="43">
        <v>3461953865</v>
      </c>
      <c r="J509" s="47">
        <v>449</v>
      </c>
      <c r="K509" s="36">
        <v>900</v>
      </c>
      <c r="L509" s="49">
        <f t="shared" si="70"/>
        <v>9.9777777777777779</v>
      </c>
      <c r="M509" s="47">
        <v>540</v>
      </c>
      <c r="N509" s="36">
        <v>1100</v>
      </c>
      <c r="O509" s="55">
        <f t="shared" si="71"/>
        <v>9.8181818181818183</v>
      </c>
      <c r="P509" s="47">
        <v>276</v>
      </c>
      <c r="Q509" s="36">
        <v>550</v>
      </c>
      <c r="R509" s="55">
        <f t="shared" si="72"/>
        <v>10.036363636363637</v>
      </c>
      <c r="S509" s="47">
        <v>725</v>
      </c>
      <c r="T509" s="36">
        <v>1100</v>
      </c>
      <c r="U509" s="55">
        <f t="shared" si="73"/>
        <v>13.181818181818182</v>
      </c>
      <c r="V509" s="47"/>
      <c r="W509" s="36"/>
      <c r="X509" s="55" t="str">
        <f t="shared" si="74"/>
        <v>0</v>
      </c>
      <c r="Y509" s="47"/>
      <c r="Z509" s="36"/>
      <c r="AA509" s="55" t="str">
        <f t="shared" si="75"/>
        <v>0</v>
      </c>
      <c r="AB509" s="47">
        <v>595</v>
      </c>
      <c r="AC509" s="36">
        <v>900</v>
      </c>
      <c r="AD509" s="55">
        <f t="shared" si="76"/>
        <v>3.3055555555555554</v>
      </c>
      <c r="AE509" s="47"/>
      <c r="AF509" s="36"/>
      <c r="AG509" s="55" t="str">
        <f t="shared" si="77"/>
        <v>0</v>
      </c>
      <c r="AH509" s="60">
        <f t="shared" si="78"/>
        <v>46.31969696969697</v>
      </c>
      <c r="AI509" s="16">
        <v>42</v>
      </c>
      <c r="AJ509" s="61">
        <f t="shared" si="79"/>
        <v>88.319696969696963</v>
      </c>
      <c r="AK509" s="66"/>
      <c r="AL509" s="26"/>
      <c r="AM509" s="67"/>
      <c r="AN509" s="33" t="s">
        <v>3446</v>
      </c>
      <c r="AO509" s="5" t="s">
        <v>3446</v>
      </c>
      <c r="AP509" s="5" t="s">
        <v>172</v>
      </c>
      <c r="AQ509" s="5" t="s">
        <v>2008</v>
      </c>
      <c r="AR509" s="5">
        <v>3461953865</v>
      </c>
      <c r="AS509" s="5">
        <v>3329875146</v>
      </c>
      <c r="AT509" s="5"/>
      <c r="AU509" s="5"/>
      <c r="AV509" s="5" t="s">
        <v>4</v>
      </c>
      <c r="AW509" s="5" t="s">
        <v>238</v>
      </c>
      <c r="AX509" s="5">
        <v>2008</v>
      </c>
      <c r="AY509" s="5" t="s">
        <v>114</v>
      </c>
      <c r="AZ509" s="5" t="s">
        <v>204</v>
      </c>
      <c r="BA509" s="5" t="s">
        <v>238</v>
      </c>
      <c r="BB509" s="5">
        <v>2010</v>
      </c>
      <c r="BC509" s="5" t="s">
        <v>114</v>
      </c>
      <c r="BD509" s="5" t="s">
        <v>206</v>
      </c>
      <c r="BE509" s="5" t="s">
        <v>284</v>
      </c>
      <c r="BF509" s="5">
        <v>2013</v>
      </c>
      <c r="BG509" s="5" t="s">
        <v>3447</v>
      </c>
      <c r="BH509" s="5" t="s">
        <v>209</v>
      </c>
      <c r="BI509" s="5" t="s">
        <v>210</v>
      </c>
      <c r="BJ509" s="5">
        <v>2016</v>
      </c>
      <c r="BK509" s="5" t="s">
        <v>3447</v>
      </c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 t="s">
        <v>128</v>
      </c>
      <c r="BW509" s="5" t="s">
        <v>438</v>
      </c>
      <c r="BX509" s="5">
        <v>2015</v>
      </c>
      <c r="BY509" s="5" t="s">
        <v>177</v>
      </c>
      <c r="BZ509" s="5"/>
      <c r="CA509" s="5"/>
      <c r="CB509" s="5"/>
      <c r="CC509" s="5"/>
      <c r="CD509" s="5" t="s">
        <v>295</v>
      </c>
      <c r="CE509" s="5" t="s">
        <v>527</v>
      </c>
      <c r="CF509" s="5">
        <v>2017</v>
      </c>
      <c r="CG509" s="5" t="s">
        <v>1310</v>
      </c>
      <c r="CH509" s="5">
        <v>1400</v>
      </c>
      <c r="CI509" s="5">
        <v>663</v>
      </c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</row>
    <row r="510" spans="1:100" ht="120" x14ac:dyDescent="0.4">
      <c r="A510" s="40">
        <v>506</v>
      </c>
      <c r="B510" s="17">
        <v>506</v>
      </c>
      <c r="C510" s="14">
        <v>23800637</v>
      </c>
      <c r="D510" s="22" t="s">
        <v>3448</v>
      </c>
      <c r="E510" s="22" t="s">
        <v>3449</v>
      </c>
      <c r="F510" s="14" t="s">
        <v>3450</v>
      </c>
      <c r="G510" s="20">
        <v>33672</v>
      </c>
      <c r="H510" s="21" t="s">
        <v>3451</v>
      </c>
      <c r="I510" s="43">
        <v>3432626400</v>
      </c>
      <c r="J510" s="47">
        <v>451</v>
      </c>
      <c r="K510" s="36">
        <v>900</v>
      </c>
      <c r="L510" s="49">
        <f t="shared" si="70"/>
        <v>10.022222222222222</v>
      </c>
      <c r="M510" s="47">
        <v>490</v>
      </c>
      <c r="N510" s="36">
        <v>1100</v>
      </c>
      <c r="O510" s="55">
        <f t="shared" si="71"/>
        <v>8.9090909090909083</v>
      </c>
      <c r="P510" s="47">
        <v>683</v>
      </c>
      <c r="Q510" s="36">
        <v>1200</v>
      </c>
      <c r="R510" s="55">
        <f t="shared" si="72"/>
        <v>11.383333333333335</v>
      </c>
      <c r="S510" s="47"/>
      <c r="T510" s="36"/>
      <c r="U510" s="55" t="str">
        <f t="shared" si="73"/>
        <v>0</v>
      </c>
      <c r="V510" s="47"/>
      <c r="W510" s="36"/>
      <c r="X510" s="55" t="str">
        <f t="shared" si="74"/>
        <v>0</v>
      </c>
      <c r="Y510" s="47"/>
      <c r="Z510" s="36"/>
      <c r="AA510" s="55" t="str">
        <f t="shared" si="75"/>
        <v>0</v>
      </c>
      <c r="AB510" s="47"/>
      <c r="AC510" s="36"/>
      <c r="AD510" s="55" t="str">
        <f t="shared" si="76"/>
        <v>0</v>
      </c>
      <c r="AE510" s="47"/>
      <c r="AF510" s="36"/>
      <c r="AG510" s="55" t="str">
        <f t="shared" si="77"/>
        <v>0</v>
      </c>
      <c r="AH510" s="60">
        <f t="shared" si="78"/>
        <v>30.314646464646465</v>
      </c>
      <c r="AI510" s="16">
        <v>58</v>
      </c>
      <c r="AJ510" s="61">
        <f t="shared" si="79"/>
        <v>88.314646464646472</v>
      </c>
      <c r="AK510" s="66"/>
      <c r="AL510" s="26"/>
      <c r="AM510" s="67"/>
      <c r="AN510" s="33" t="s">
        <v>3451</v>
      </c>
      <c r="AO510" s="5" t="s">
        <v>3451</v>
      </c>
      <c r="AP510" s="5" t="s">
        <v>119</v>
      </c>
      <c r="AQ510" s="5" t="s">
        <v>1213</v>
      </c>
      <c r="AR510" s="5">
        <v>3432626400</v>
      </c>
      <c r="AS510" s="5">
        <v>3438409665</v>
      </c>
      <c r="AT510" s="5"/>
      <c r="AU510" s="5"/>
      <c r="AV510" s="5" t="s">
        <v>4</v>
      </c>
      <c r="AW510" s="5" t="s">
        <v>284</v>
      </c>
      <c r="AX510" s="5">
        <v>2008</v>
      </c>
      <c r="AY510" s="5" t="s">
        <v>125</v>
      </c>
      <c r="AZ510" s="5" t="s">
        <v>204</v>
      </c>
      <c r="BA510" s="5" t="s">
        <v>284</v>
      </c>
      <c r="BB510" s="5">
        <v>2012</v>
      </c>
      <c r="BC510" s="5" t="s">
        <v>125</v>
      </c>
      <c r="BD510" s="5" t="s">
        <v>206</v>
      </c>
      <c r="BE510" s="5" t="s">
        <v>284</v>
      </c>
      <c r="BF510" s="5">
        <v>2016</v>
      </c>
      <c r="BG510" s="5" t="s">
        <v>308</v>
      </c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 t="s">
        <v>131</v>
      </c>
      <c r="CE510" s="5" t="s">
        <v>131</v>
      </c>
      <c r="CF510" s="5">
        <v>2020</v>
      </c>
      <c r="CG510" s="5" t="s">
        <v>3452</v>
      </c>
      <c r="CH510" s="5">
        <v>600</v>
      </c>
      <c r="CI510" s="5">
        <v>496</v>
      </c>
      <c r="CJ510" s="5"/>
      <c r="CK510" s="5"/>
      <c r="CL510" s="5"/>
      <c r="CM510" s="5"/>
      <c r="CN510" s="5"/>
      <c r="CO510" s="5"/>
      <c r="CP510" s="5"/>
      <c r="CQ510" s="5" t="s">
        <v>134</v>
      </c>
      <c r="CR510" s="5"/>
      <c r="CS510" s="5"/>
      <c r="CT510" s="5"/>
      <c r="CU510" s="5"/>
      <c r="CV510" s="5"/>
    </row>
    <row r="511" spans="1:100" ht="114" x14ac:dyDescent="0.4">
      <c r="A511" s="40">
        <v>507</v>
      </c>
      <c r="B511" s="17">
        <v>507</v>
      </c>
      <c r="C511" s="14">
        <v>23800964</v>
      </c>
      <c r="D511" s="22" t="s">
        <v>3453</v>
      </c>
      <c r="E511" s="22" t="s">
        <v>3454</v>
      </c>
      <c r="F511" s="14" t="s">
        <v>3455</v>
      </c>
      <c r="G511" s="20">
        <v>32611</v>
      </c>
      <c r="H511" s="21" t="s">
        <v>3456</v>
      </c>
      <c r="I511" s="43">
        <v>3465849113</v>
      </c>
      <c r="J511" s="47">
        <v>473</v>
      </c>
      <c r="K511" s="36">
        <v>900</v>
      </c>
      <c r="L511" s="49">
        <f t="shared" si="70"/>
        <v>10.511111111111111</v>
      </c>
      <c r="M511" s="47">
        <v>570</v>
      </c>
      <c r="N511" s="36">
        <v>1100</v>
      </c>
      <c r="O511" s="55">
        <f t="shared" si="71"/>
        <v>10.363636363636363</v>
      </c>
      <c r="P511" s="47">
        <v>276</v>
      </c>
      <c r="Q511" s="36">
        <v>550</v>
      </c>
      <c r="R511" s="55">
        <f t="shared" si="72"/>
        <v>10.036363636363637</v>
      </c>
      <c r="S511" s="47">
        <v>565</v>
      </c>
      <c r="T511" s="36">
        <v>1100</v>
      </c>
      <c r="U511" s="55">
        <f t="shared" si="73"/>
        <v>10.272727272727273</v>
      </c>
      <c r="V511" s="47"/>
      <c r="W511" s="36"/>
      <c r="X511" s="55" t="str">
        <f t="shared" si="74"/>
        <v>0</v>
      </c>
      <c r="Y511" s="47"/>
      <c r="Z511" s="36"/>
      <c r="AA511" s="55" t="str">
        <f t="shared" si="75"/>
        <v>0</v>
      </c>
      <c r="AB511" s="47"/>
      <c r="AC511" s="36"/>
      <c r="AD511" s="55" t="str">
        <f t="shared" si="76"/>
        <v>0</v>
      </c>
      <c r="AE511" s="47"/>
      <c r="AF511" s="36"/>
      <c r="AG511" s="55" t="str">
        <f t="shared" si="77"/>
        <v>0</v>
      </c>
      <c r="AH511" s="60">
        <f t="shared" si="78"/>
        <v>41.183838383838385</v>
      </c>
      <c r="AI511" s="16">
        <v>47</v>
      </c>
      <c r="AJ511" s="61">
        <f t="shared" si="79"/>
        <v>88.183838383838378</v>
      </c>
      <c r="AK511" s="66"/>
      <c r="AL511" s="26"/>
      <c r="AM511" s="67"/>
      <c r="AN511" s="33" t="s">
        <v>3456</v>
      </c>
      <c r="AO511" s="5" t="s">
        <v>3456</v>
      </c>
      <c r="AP511" s="5" t="s">
        <v>382</v>
      </c>
      <c r="AQ511" s="5" t="s">
        <v>892</v>
      </c>
      <c r="AR511" s="5">
        <v>3465849113</v>
      </c>
      <c r="AS511" s="5">
        <v>3465849113</v>
      </c>
      <c r="AT511" s="5"/>
      <c r="AU511" s="5"/>
      <c r="AV511" s="5" t="s">
        <v>4</v>
      </c>
      <c r="AW511" s="5" t="s">
        <v>238</v>
      </c>
      <c r="AX511" s="5">
        <v>2007</v>
      </c>
      <c r="AY511" s="5" t="s">
        <v>125</v>
      </c>
      <c r="AZ511" s="5" t="s">
        <v>123</v>
      </c>
      <c r="BA511" s="5" t="s">
        <v>238</v>
      </c>
      <c r="BB511" s="5">
        <v>2009</v>
      </c>
      <c r="BC511" s="5" t="s">
        <v>125</v>
      </c>
      <c r="BD511" s="5" t="s">
        <v>206</v>
      </c>
      <c r="BE511" s="5" t="s">
        <v>284</v>
      </c>
      <c r="BF511" s="5">
        <v>2012</v>
      </c>
      <c r="BG511" s="5" t="s">
        <v>306</v>
      </c>
      <c r="BH511" s="5" t="s">
        <v>209</v>
      </c>
      <c r="BI511" s="5" t="s">
        <v>210</v>
      </c>
      <c r="BJ511" s="5">
        <v>2015</v>
      </c>
      <c r="BK511" s="5" t="s">
        <v>3457</v>
      </c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 t="s">
        <v>295</v>
      </c>
      <c r="CE511" s="5" t="s">
        <v>396</v>
      </c>
      <c r="CF511" s="5">
        <v>2016</v>
      </c>
      <c r="CG511" s="5" t="s">
        <v>3458</v>
      </c>
      <c r="CH511" s="5">
        <v>600</v>
      </c>
      <c r="CI511" s="5">
        <v>509</v>
      </c>
      <c r="CJ511" s="5"/>
      <c r="CK511" s="5"/>
      <c r="CL511" s="5"/>
      <c r="CM511" s="5"/>
      <c r="CN511" s="5"/>
      <c r="CO511" s="5"/>
      <c r="CP511" s="5" t="s">
        <v>117</v>
      </c>
      <c r="CQ511" s="5" t="s">
        <v>134</v>
      </c>
      <c r="CR511" s="5"/>
      <c r="CS511" s="5"/>
      <c r="CT511" s="5"/>
      <c r="CU511" s="5"/>
      <c r="CV511" s="5"/>
    </row>
    <row r="512" spans="1:100" ht="114" x14ac:dyDescent="0.4">
      <c r="A512" s="40">
        <v>508</v>
      </c>
      <c r="B512" s="17">
        <v>508</v>
      </c>
      <c r="C512" s="14">
        <v>23800310</v>
      </c>
      <c r="D512" s="22" t="s">
        <v>3459</v>
      </c>
      <c r="E512" s="22" t="s">
        <v>1013</v>
      </c>
      <c r="F512" s="14" t="s">
        <v>3460</v>
      </c>
      <c r="G512" s="20">
        <v>32509</v>
      </c>
      <c r="H512" s="21" t="s">
        <v>3461</v>
      </c>
      <c r="I512" s="43">
        <v>3463027134</v>
      </c>
      <c r="J512" s="47">
        <v>276</v>
      </c>
      <c r="K512" s="36">
        <v>375</v>
      </c>
      <c r="L512" s="49">
        <f t="shared" si="70"/>
        <v>14.719999999999999</v>
      </c>
      <c r="M512" s="47">
        <v>563</v>
      </c>
      <c r="N512" s="36">
        <v>1100</v>
      </c>
      <c r="O512" s="55">
        <f t="shared" si="71"/>
        <v>10.236363636363636</v>
      </c>
      <c r="P512" s="47">
        <v>725</v>
      </c>
      <c r="Q512" s="36">
        <v>1100</v>
      </c>
      <c r="R512" s="55">
        <f t="shared" si="72"/>
        <v>13.181818181818182</v>
      </c>
      <c r="S512" s="47"/>
      <c r="T512" s="36"/>
      <c r="U512" s="55" t="str">
        <f t="shared" si="73"/>
        <v>0</v>
      </c>
      <c r="V512" s="47"/>
      <c r="W512" s="36"/>
      <c r="X512" s="55" t="str">
        <f t="shared" si="74"/>
        <v>0</v>
      </c>
      <c r="Y512" s="47"/>
      <c r="Z512" s="36"/>
      <c r="AA512" s="55" t="str">
        <f t="shared" si="75"/>
        <v>0</v>
      </c>
      <c r="AB512" s="47"/>
      <c r="AC512" s="36"/>
      <c r="AD512" s="55" t="str">
        <f t="shared" si="76"/>
        <v>0</v>
      </c>
      <c r="AE512" s="47"/>
      <c r="AF512" s="36"/>
      <c r="AG512" s="55" t="str">
        <f t="shared" si="77"/>
        <v>0</v>
      </c>
      <c r="AH512" s="60">
        <f t="shared" si="78"/>
        <v>38.138181818181813</v>
      </c>
      <c r="AI512" s="16">
        <v>50</v>
      </c>
      <c r="AJ512" s="61">
        <f t="shared" si="79"/>
        <v>88.138181818181806</v>
      </c>
      <c r="AK512" s="66"/>
      <c r="AL512" s="26"/>
      <c r="AM512" s="67"/>
      <c r="AN512" s="33" t="s">
        <v>3461</v>
      </c>
      <c r="AO512" s="5" t="s">
        <v>3461</v>
      </c>
      <c r="AP512" s="5" t="s">
        <v>341</v>
      </c>
      <c r="AQ512" s="5" t="s">
        <v>753</v>
      </c>
      <c r="AR512" s="5">
        <v>3463027134</v>
      </c>
      <c r="AS512" s="5">
        <v>3312650144</v>
      </c>
      <c r="AT512" s="5" t="s">
        <v>3462</v>
      </c>
      <c r="AU512" s="5" t="s">
        <v>3462</v>
      </c>
      <c r="AV512" s="5" t="s">
        <v>4</v>
      </c>
      <c r="AW512" s="5" t="s">
        <v>569</v>
      </c>
      <c r="AX512" s="5">
        <v>2009</v>
      </c>
      <c r="AY512" s="5" t="s">
        <v>125</v>
      </c>
      <c r="AZ512" s="5" t="s">
        <v>204</v>
      </c>
      <c r="BA512" s="5" t="s">
        <v>569</v>
      </c>
      <c r="BB512" s="5">
        <v>2012</v>
      </c>
      <c r="BC512" s="5" t="s">
        <v>125</v>
      </c>
      <c r="BD512" s="5" t="s">
        <v>206</v>
      </c>
      <c r="BE512" s="5" t="s">
        <v>238</v>
      </c>
      <c r="BF512" s="5">
        <v>2018</v>
      </c>
      <c r="BG512" s="5" t="s">
        <v>308</v>
      </c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 t="s">
        <v>131</v>
      </c>
      <c r="CE512" s="5" t="s">
        <v>3463</v>
      </c>
      <c r="CF512" s="5">
        <v>2005</v>
      </c>
      <c r="CG512" s="5" t="s">
        <v>3464</v>
      </c>
      <c r="CH512" s="5">
        <v>100</v>
      </c>
      <c r="CI512" s="5">
        <v>95</v>
      </c>
      <c r="CJ512" s="5"/>
      <c r="CK512" s="5"/>
      <c r="CL512" s="5"/>
      <c r="CM512" s="5"/>
      <c r="CN512" s="5"/>
      <c r="CO512" s="5"/>
      <c r="CP512" s="5" t="s">
        <v>117</v>
      </c>
      <c r="CQ512" s="5" t="s">
        <v>134</v>
      </c>
      <c r="CR512" s="5"/>
      <c r="CS512" s="5"/>
      <c r="CT512" s="5"/>
      <c r="CU512" s="5"/>
      <c r="CV512" s="5"/>
    </row>
    <row r="513" spans="1:100" ht="114" x14ac:dyDescent="0.4">
      <c r="A513" s="40">
        <v>509</v>
      </c>
      <c r="B513" s="17">
        <v>509</v>
      </c>
      <c r="C513" s="14">
        <v>23800518</v>
      </c>
      <c r="D513" s="22" t="s">
        <v>3465</v>
      </c>
      <c r="E513" s="22" t="s">
        <v>3466</v>
      </c>
      <c r="F513" s="14" t="s">
        <v>3467</v>
      </c>
      <c r="G513" s="20">
        <v>35570</v>
      </c>
      <c r="H513" s="21" t="s">
        <v>3415</v>
      </c>
      <c r="I513" s="43">
        <v>3419422454</v>
      </c>
      <c r="J513" s="47">
        <v>746</v>
      </c>
      <c r="K513" s="36">
        <v>1050</v>
      </c>
      <c r="L513" s="49">
        <f t="shared" si="70"/>
        <v>14.209523809523809</v>
      </c>
      <c r="M513" s="47">
        <v>691</v>
      </c>
      <c r="N513" s="36">
        <v>1100</v>
      </c>
      <c r="O513" s="55">
        <f t="shared" si="71"/>
        <v>12.563636363636363</v>
      </c>
      <c r="P513" s="47">
        <v>247</v>
      </c>
      <c r="Q513" s="36">
        <v>550</v>
      </c>
      <c r="R513" s="55">
        <f t="shared" si="72"/>
        <v>8.9818181818181824</v>
      </c>
      <c r="S513" s="47">
        <v>625</v>
      </c>
      <c r="T513" s="36">
        <v>1100</v>
      </c>
      <c r="U513" s="55">
        <f t="shared" si="73"/>
        <v>11.363636363636365</v>
      </c>
      <c r="V513" s="47"/>
      <c r="W513" s="36"/>
      <c r="X513" s="55" t="str">
        <f t="shared" si="74"/>
        <v>0</v>
      </c>
      <c r="Y513" s="47"/>
      <c r="Z513" s="36"/>
      <c r="AA513" s="55" t="str">
        <f t="shared" si="75"/>
        <v>0</v>
      </c>
      <c r="AB513" s="47"/>
      <c r="AC513" s="36"/>
      <c r="AD513" s="55" t="str">
        <f t="shared" si="76"/>
        <v>0</v>
      </c>
      <c r="AE513" s="47"/>
      <c r="AF513" s="36"/>
      <c r="AG513" s="55" t="str">
        <f t="shared" si="77"/>
        <v>0</v>
      </c>
      <c r="AH513" s="60">
        <f t="shared" si="78"/>
        <v>47.118614718614722</v>
      </c>
      <c r="AI513" s="16">
        <v>41</v>
      </c>
      <c r="AJ513" s="61">
        <f t="shared" si="79"/>
        <v>88.118614718614722</v>
      </c>
      <c r="AK513" s="66"/>
      <c r="AL513" s="26"/>
      <c r="AM513" s="67"/>
      <c r="AN513" s="33" t="s">
        <v>3415</v>
      </c>
      <c r="AO513" s="5" t="s">
        <v>3415</v>
      </c>
      <c r="AP513" s="5" t="s">
        <v>3021</v>
      </c>
      <c r="AQ513" s="5" t="s">
        <v>3416</v>
      </c>
      <c r="AR513" s="5">
        <v>3419422454</v>
      </c>
      <c r="AS513" s="5"/>
      <c r="AT513" s="5"/>
      <c r="AU513" s="5"/>
      <c r="AV513" s="5" t="s">
        <v>4</v>
      </c>
      <c r="AW513" s="5" t="s">
        <v>2016</v>
      </c>
      <c r="AX513" s="5">
        <v>2013</v>
      </c>
      <c r="AY513" s="5" t="s">
        <v>125</v>
      </c>
      <c r="AZ513" s="5" t="s">
        <v>123</v>
      </c>
      <c r="BA513" s="5" t="s">
        <v>3468</v>
      </c>
      <c r="BB513" s="5">
        <v>2015</v>
      </c>
      <c r="BC513" s="5" t="s">
        <v>125</v>
      </c>
      <c r="BD513" s="5" t="s">
        <v>206</v>
      </c>
      <c r="BE513" s="5" t="s">
        <v>238</v>
      </c>
      <c r="BF513" s="5">
        <v>2017</v>
      </c>
      <c r="BG513" s="5" t="s">
        <v>127</v>
      </c>
      <c r="BH513" s="5" t="s">
        <v>209</v>
      </c>
      <c r="BI513" s="5" t="s">
        <v>210</v>
      </c>
      <c r="BJ513" s="5">
        <v>2019</v>
      </c>
      <c r="BK513" s="5" t="s">
        <v>127</v>
      </c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 t="s">
        <v>295</v>
      </c>
      <c r="CE513" s="5" t="s">
        <v>1012</v>
      </c>
      <c r="CF513" s="5">
        <v>2017</v>
      </c>
      <c r="CG513" s="5" t="s">
        <v>177</v>
      </c>
      <c r="CH513" s="5">
        <v>900</v>
      </c>
      <c r="CI513" s="5">
        <v>614</v>
      </c>
      <c r="CJ513" s="5"/>
      <c r="CK513" s="5"/>
      <c r="CL513" s="5"/>
      <c r="CM513" s="5"/>
      <c r="CN513" s="5"/>
      <c r="CO513" s="5"/>
      <c r="CP513" s="5" t="s">
        <v>117</v>
      </c>
      <c r="CQ513" s="5"/>
      <c r="CR513" s="5"/>
      <c r="CS513" s="5"/>
      <c r="CT513" s="5"/>
      <c r="CU513" s="5"/>
      <c r="CV513" s="5"/>
    </row>
    <row r="514" spans="1:100" ht="114" x14ac:dyDescent="0.4">
      <c r="A514" s="40">
        <v>510</v>
      </c>
      <c r="B514" s="17">
        <v>510</v>
      </c>
      <c r="C514" s="14">
        <v>23800956</v>
      </c>
      <c r="D514" s="22" t="s">
        <v>3469</v>
      </c>
      <c r="E514" s="22" t="s">
        <v>3470</v>
      </c>
      <c r="F514" s="14" t="s">
        <v>3471</v>
      </c>
      <c r="G514" s="20">
        <v>32212</v>
      </c>
      <c r="H514" s="21" t="s">
        <v>3472</v>
      </c>
      <c r="I514" s="43">
        <v>3469438153</v>
      </c>
      <c r="J514" s="47">
        <v>425</v>
      </c>
      <c r="K514" s="36">
        <v>850</v>
      </c>
      <c r="L514" s="49">
        <f t="shared" si="70"/>
        <v>10</v>
      </c>
      <c r="M514" s="47">
        <v>540</v>
      </c>
      <c r="N514" s="36">
        <v>1100</v>
      </c>
      <c r="O514" s="55">
        <f t="shared" si="71"/>
        <v>9.8181818181818183</v>
      </c>
      <c r="P514" s="47">
        <v>671</v>
      </c>
      <c r="Q514" s="36">
        <v>1100</v>
      </c>
      <c r="R514" s="55">
        <f t="shared" si="72"/>
        <v>12.2</v>
      </c>
      <c r="S514" s="47"/>
      <c r="T514" s="36"/>
      <c r="U514" s="55" t="str">
        <f t="shared" si="73"/>
        <v>0</v>
      </c>
      <c r="V514" s="47"/>
      <c r="W514" s="36"/>
      <c r="X514" s="55" t="str">
        <f t="shared" si="74"/>
        <v>0</v>
      </c>
      <c r="Y514" s="47"/>
      <c r="Z514" s="36"/>
      <c r="AA514" s="55" t="str">
        <f t="shared" si="75"/>
        <v>0</v>
      </c>
      <c r="AB514" s="47"/>
      <c r="AC514" s="36"/>
      <c r="AD514" s="55" t="str">
        <f t="shared" si="76"/>
        <v>0</v>
      </c>
      <c r="AE514" s="47"/>
      <c r="AF514" s="36"/>
      <c r="AG514" s="55" t="str">
        <f t="shared" si="77"/>
        <v>0</v>
      </c>
      <c r="AH514" s="60">
        <f t="shared" si="78"/>
        <v>32.018181818181816</v>
      </c>
      <c r="AI514" s="16">
        <v>56</v>
      </c>
      <c r="AJ514" s="61">
        <f t="shared" si="79"/>
        <v>88.018181818181816</v>
      </c>
      <c r="AK514" s="66"/>
      <c r="AL514" s="26"/>
      <c r="AM514" s="67"/>
      <c r="AN514" s="33" t="s">
        <v>3472</v>
      </c>
      <c r="AO514" s="5" t="s">
        <v>3472</v>
      </c>
      <c r="AP514" s="5" t="s">
        <v>3473</v>
      </c>
      <c r="AQ514" s="5" t="s">
        <v>3474</v>
      </c>
      <c r="AR514" s="5">
        <v>3469438153</v>
      </c>
      <c r="AS514" s="5"/>
      <c r="AT514" s="5"/>
      <c r="AU514" s="5"/>
      <c r="AV514" s="5" t="s">
        <v>4</v>
      </c>
      <c r="AW514" s="5" t="s">
        <v>284</v>
      </c>
      <c r="AX514" s="5">
        <v>2004</v>
      </c>
      <c r="AY514" s="5" t="s">
        <v>125</v>
      </c>
      <c r="AZ514" s="5" t="s">
        <v>204</v>
      </c>
      <c r="BA514" s="5" t="s">
        <v>284</v>
      </c>
      <c r="BB514" s="5">
        <v>2006</v>
      </c>
      <c r="BC514" s="5" t="s">
        <v>125</v>
      </c>
      <c r="BD514" s="5" t="s">
        <v>206</v>
      </c>
      <c r="BE514" s="5" t="s">
        <v>238</v>
      </c>
      <c r="BF514" s="5">
        <v>2011</v>
      </c>
      <c r="BG514" s="5" t="s">
        <v>308</v>
      </c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 t="s">
        <v>131</v>
      </c>
      <c r="CE514" s="5" t="s">
        <v>3475</v>
      </c>
      <c r="CF514" s="5">
        <v>2009</v>
      </c>
      <c r="CG514" s="5" t="s">
        <v>125</v>
      </c>
      <c r="CH514" s="5">
        <v>600</v>
      </c>
      <c r="CI514" s="5">
        <v>407</v>
      </c>
      <c r="CJ514" s="5"/>
      <c r="CK514" s="5"/>
      <c r="CL514" s="5"/>
      <c r="CM514" s="5"/>
      <c r="CN514" s="5"/>
      <c r="CO514" s="5"/>
      <c r="CP514" s="5" t="s">
        <v>117</v>
      </c>
      <c r="CQ514" s="5" t="s">
        <v>134</v>
      </c>
      <c r="CR514" s="5"/>
      <c r="CS514" s="5"/>
      <c r="CT514" s="5"/>
      <c r="CU514" s="5"/>
      <c r="CV514" s="5"/>
    </row>
    <row r="515" spans="1:100" ht="114" x14ac:dyDescent="0.4">
      <c r="A515" s="40">
        <v>511</v>
      </c>
      <c r="B515" s="17">
        <v>511</v>
      </c>
      <c r="C515" s="14">
        <v>23800950</v>
      </c>
      <c r="D515" s="22" t="s">
        <v>3476</v>
      </c>
      <c r="E515" s="22" t="s">
        <v>1106</v>
      </c>
      <c r="F515" s="14" t="s">
        <v>3477</v>
      </c>
      <c r="G515" s="20">
        <v>33686</v>
      </c>
      <c r="H515" s="21" t="s">
        <v>3478</v>
      </c>
      <c r="I515" s="43">
        <v>3449631446</v>
      </c>
      <c r="J515" s="47">
        <v>620</v>
      </c>
      <c r="K515" s="36">
        <v>1050</v>
      </c>
      <c r="L515" s="49">
        <f t="shared" si="70"/>
        <v>11.80952380952381</v>
      </c>
      <c r="M515" s="47">
        <v>728</v>
      </c>
      <c r="N515" s="36">
        <v>1400</v>
      </c>
      <c r="O515" s="55">
        <f t="shared" si="71"/>
        <v>10.4</v>
      </c>
      <c r="P515" s="47">
        <v>893</v>
      </c>
      <c r="Q515" s="36">
        <v>1400</v>
      </c>
      <c r="R515" s="55">
        <f t="shared" si="72"/>
        <v>12.757142857142858</v>
      </c>
      <c r="S515" s="47"/>
      <c r="T515" s="36"/>
      <c r="U515" s="55" t="str">
        <f t="shared" si="73"/>
        <v>0</v>
      </c>
      <c r="V515" s="47"/>
      <c r="W515" s="36"/>
      <c r="X515" s="55" t="str">
        <f t="shared" si="74"/>
        <v>0</v>
      </c>
      <c r="Y515" s="47"/>
      <c r="Z515" s="36"/>
      <c r="AA515" s="55" t="str">
        <f t="shared" si="75"/>
        <v>0</v>
      </c>
      <c r="AB515" s="47"/>
      <c r="AC515" s="36"/>
      <c r="AD515" s="55" t="str">
        <f t="shared" si="76"/>
        <v>0</v>
      </c>
      <c r="AE515" s="47"/>
      <c r="AF515" s="36"/>
      <c r="AG515" s="55" t="str">
        <f t="shared" si="77"/>
        <v>0</v>
      </c>
      <c r="AH515" s="60">
        <f t="shared" si="78"/>
        <v>34.966666666666669</v>
      </c>
      <c r="AI515" s="16">
        <v>53</v>
      </c>
      <c r="AJ515" s="61">
        <f t="shared" si="79"/>
        <v>87.966666666666669</v>
      </c>
      <c r="AK515" s="66"/>
      <c r="AL515" s="26"/>
      <c r="AM515" s="67"/>
      <c r="AN515" s="33" t="s">
        <v>3478</v>
      </c>
      <c r="AO515" s="5" t="s">
        <v>3478</v>
      </c>
      <c r="AP515" s="5" t="s">
        <v>3479</v>
      </c>
      <c r="AQ515" s="5" t="s">
        <v>1725</v>
      </c>
      <c r="AR515" s="5">
        <v>3449631446</v>
      </c>
      <c r="AS515" s="5">
        <v>344960205</v>
      </c>
      <c r="AT515" s="5">
        <v>3449602405</v>
      </c>
      <c r="AU515" s="5">
        <v>3449602405</v>
      </c>
      <c r="AV515" s="5" t="s">
        <v>4</v>
      </c>
      <c r="AW515" s="5" t="s">
        <v>121</v>
      </c>
      <c r="AX515" s="5">
        <v>2012</v>
      </c>
      <c r="AY515" s="5" t="s">
        <v>452</v>
      </c>
      <c r="AZ515" s="5" t="s">
        <v>1166</v>
      </c>
      <c r="BA515" s="5" t="s">
        <v>3480</v>
      </c>
      <c r="BB515" s="5">
        <v>2015</v>
      </c>
      <c r="BC515" s="5" t="s">
        <v>3481</v>
      </c>
      <c r="BD515" s="5" t="s">
        <v>421</v>
      </c>
      <c r="BE515" s="5" t="s">
        <v>422</v>
      </c>
      <c r="BF515" s="5">
        <v>2017</v>
      </c>
      <c r="BG515" s="5" t="s">
        <v>821</v>
      </c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 t="s">
        <v>295</v>
      </c>
      <c r="CE515" s="5" t="s">
        <v>3482</v>
      </c>
      <c r="CF515" s="5">
        <v>2014</v>
      </c>
      <c r="CG515" s="5" t="s">
        <v>3483</v>
      </c>
      <c r="CH515" s="5">
        <v>1400</v>
      </c>
      <c r="CI515" s="5">
        <v>1066</v>
      </c>
      <c r="CJ515" s="5"/>
      <c r="CK515" s="5"/>
      <c r="CL515" s="5"/>
      <c r="CM515" s="5"/>
      <c r="CN515" s="5"/>
      <c r="CO515" s="5"/>
      <c r="CP515" s="5" t="s">
        <v>134</v>
      </c>
      <c r="CQ515" s="5" t="s">
        <v>134</v>
      </c>
      <c r="CR515" s="5"/>
      <c r="CS515" s="5"/>
      <c r="CT515" s="5"/>
      <c r="CU515" s="5"/>
      <c r="CV515" s="5"/>
    </row>
    <row r="516" spans="1:100" ht="135" x14ac:dyDescent="0.4">
      <c r="A516" s="40">
        <v>512</v>
      </c>
      <c r="B516" s="17">
        <v>512</v>
      </c>
      <c r="C516" s="14">
        <v>23800599</v>
      </c>
      <c r="D516" s="22" t="s">
        <v>3484</v>
      </c>
      <c r="E516" s="22" t="s">
        <v>3485</v>
      </c>
      <c r="F516" s="14" t="s">
        <v>3486</v>
      </c>
      <c r="G516" s="20">
        <v>34429</v>
      </c>
      <c r="H516" s="21" t="s">
        <v>3487</v>
      </c>
      <c r="I516" s="43">
        <v>3449012972</v>
      </c>
      <c r="J516" s="47">
        <v>645</v>
      </c>
      <c r="K516" s="36">
        <v>1050</v>
      </c>
      <c r="L516" s="49">
        <f t="shared" si="70"/>
        <v>12.285714285714286</v>
      </c>
      <c r="M516" s="47">
        <v>552</v>
      </c>
      <c r="N516" s="36">
        <v>1100</v>
      </c>
      <c r="O516" s="55">
        <f t="shared" si="71"/>
        <v>10.036363636363637</v>
      </c>
      <c r="P516" s="47">
        <v>317</v>
      </c>
      <c r="Q516" s="36">
        <v>550</v>
      </c>
      <c r="R516" s="55">
        <f t="shared" si="72"/>
        <v>11.527272727272727</v>
      </c>
      <c r="S516" s="47"/>
      <c r="T516" s="36"/>
      <c r="U516" s="55" t="str">
        <f t="shared" si="73"/>
        <v>0</v>
      </c>
      <c r="V516" s="47"/>
      <c r="W516" s="36"/>
      <c r="X516" s="55" t="str">
        <f t="shared" si="74"/>
        <v>0</v>
      </c>
      <c r="Y516" s="47"/>
      <c r="Z516" s="36"/>
      <c r="AA516" s="55" t="str">
        <f t="shared" si="75"/>
        <v>0</v>
      </c>
      <c r="AB516" s="47"/>
      <c r="AC516" s="36"/>
      <c r="AD516" s="55" t="str">
        <f t="shared" si="76"/>
        <v>0</v>
      </c>
      <c r="AE516" s="47"/>
      <c r="AF516" s="36"/>
      <c r="AG516" s="55" t="str">
        <f t="shared" si="77"/>
        <v>0</v>
      </c>
      <c r="AH516" s="60">
        <f t="shared" si="78"/>
        <v>33.849350649350654</v>
      </c>
      <c r="AI516" s="16">
        <v>54</v>
      </c>
      <c r="AJ516" s="61">
        <f t="shared" si="79"/>
        <v>87.849350649350654</v>
      </c>
      <c r="AK516" s="66"/>
      <c r="AL516" s="26"/>
      <c r="AM516" s="67"/>
      <c r="AN516" s="33" t="s">
        <v>3487</v>
      </c>
      <c r="AO516" s="5" t="s">
        <v>3487</v>
      </c>
      <c r="AP516" s="5" t="s">
        <v>119</v>
      </c>
      <c r="AQ516" s="5" t="s">
        <v>3488</v>
      </c>
      <c r="AR516" s="5">
        <v>3449012972</v>
      </c>
      <c r="AS516" s="5">
        <v>3419526442</v>
      </c>
      <c r="AT516" s="5"/>
      <c r="AU516" s="5"/>
      <c r="AV516" s="5" t="s">
        <v>4</v>
      </c>
      <c r="AW516" s="5" t="s">
        <v>121</v>
      </c>
      <c r="AX516" s="5">
        <v>2012</v>
      </c>
      <c r="AY516" s="5" t="s">
        <v>125</v>
      </c>
      <c r="AZ516" s="5" t="s">
        <v>204</v>
      </c>
      <c r="BA516" s="5" t="s">
        <v>284</v>
      </c>
      <c r="BB516" s="5">
        <v>2014</v>
      </c>
      <c r="BC516" s="5" t="s">
        <v>125</v>
      </c>
      <c r="BD516" s="5" t="s">
        <v>206</v>
      </c>
      <c r="BE516" s="5" t="s">
        <v>238</v>
      </c>
      <c r="BF516" s="5">
        <v>2018</v>
      </c>
      <c r="BG516" s="5" t="s">
        <v>127</v>
      </c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>
        <v>0</v>
      </c>
      <c r="CI516" s="5">
        <v>0</v>
      </c>
      <c r="CJ516" s="5"/>
      <c r="CK516" s="5"/>
      <c r="CL516" s="5"/>
      <c r="CM516" s="5"/>
      <c r="CN516" s="5"/>
      <c r="CO516" s="5"/>
      <c r="CP516" s="5"/>
      <c r="CQ516" s="5" t="s">
        <v>134</v>
      </c>
      <c r="CR516" s="5"/>
      <c r="CS516" s="5"/>
      <c r="CT516" s="5"/>
      <c r="CU516" s="5"/>
      <c r="CV516" s="5"/>
    </row>
    <row r="517" spans="1:100" ht="135" x14ac:dyDescent="0.4">
      <c r="A517" s="40">
        <v>513</v>
      </c>
      <c r="B517" s="17">
        <v>513</v>
      </c>
      <c r="C517" s="14">
        <v>23800439</v>
      </c>
      <c r="D517" s="22" t="s">
        <v>3489</v>
      </c>
      <c r="E517" s="22" t="s">
        <v>3490</v>
      </c>
      <c r="F517" s="14" t="s">
        <v>3491</v>
      </c>
      <c r="G517" s="20">
        <v>34688</v>
      </c>
      <c r="H517" s="21" t="s">
        <v>3492</v>
      </c>
      <c r="I517" s="43">
        <v>3429575003</v>
      </c>
      <c r="J517" s="47">
        <v>551</v>
      </c>
      <c r="K517" s="36">
        <v>1050</v>
      </c>
      <c r="L517" s="49">
        <f t="shared" ref="L517:L580" si="80">IF(J517=0,"0",J517/K517*20)</f>
        <v>10.495238095238095</v>
      </c>
      <c r="M517" s="47">
        <v>586</v>
      </c>
      <c r="N517" s="36">
        <v>1100</v>
      </c>
      <c r="O517" s="55">
        <f t="shared" ref="O517:O580" si="81">IF(M517=0,"0",M517/N517*20)</f>
        <v>10.654545454545454</v>
      </c>
      <c r="P517" s="47">
        <v>800</v>
      </c>
      <c r="Q517" s="36">
        <v>1100</v>
      </c>
      <c r="R517" s="55">
        <f t="shared" ref="R517:R580" si="82">IF(P517=0,"0",P517/Q517*20)</f>
        <v>14.545454545454547</v>
      </c>
      <c r="S517" s="47"/>
      <c r="T517" s="36"/>
      <c r="U517" s="55" t="str">
        <f t="shared" ref="U517:U580" si="83">IF(S517=0,"0",S517/T517*20)</f>
        <v>0</v>
      </c>
      <c r="V517" s="47"/>
      <c r="W517" s="36"/>
      <c r="X517" s="55" t="str">
        <f t="shared" ref="X517:X580" si="84">IF(V517=0,"0",V517/W517*5)</f>
        <v>0</v>
      </c>
      <c r="Y517" s="47"/>
      <c r="Z517" s="36"/>
      <c r="AA517" s="55" t="str">
        <f t="shared" ref="AA517:AA580" si="85">IF(Y517=0,"0",Y517/Z517*5)</f>
        <v>0</v>
      </c>
      <c r="AB517" s="47"/>
      <c r="AC517" s="36"/>
      <c r="AD517" s="55" t="str">
        <f t="shared" ref="AD517:AD580" si="86">IF(AB517=0,"0",AB517/AC517*5)</f>
        <v>0</v>
      </c>
      <c r="AE517" s="47"/>
      <c r="AF517" s="36"/>
      <c r="AG517" s="55" t="str">
        <f t="shared" ref="AG517:AG580" si="87">IF(AE517=0,"0",AE517/AF517*5)</f>
        <v>0</v>
      </c>
      <c r="AH517" s="60">
        <f t="shared" ref="AH517:AH580" si="88">L517+O517+R517+U517+X517+AA517+AD517+AG517</f>
        <v>35.695238095238096</v>
      </c>
      <c r="AI517" s="16">
        <v>52</v>
      </c>
      <c r="AJ517" s="61">
        <f t="shared" ref="AJ517:AJ580" si="89">AH517+AI517</f>
        <v>87.695238095238096</v>
      </c>
      <c r="AK517" s="66"/>
      <c r="AL517" s="26"/>
      <c r="AM517" s="67"/>
      <c r="AN517" s="33" t="s">
        <v>3492</v>
      </c>
      <c r="AO517" s="5" t="s">
        <v>3492</v>
      </c>
      <c r="AP517" s="5" t="s">
        <v>119</v>
      </c>
      <c r="AQ517" s="5" t="s">
        <v>317</v>
      </c>
      <c r="AR517" s="5">
        <v>3429575003</v>
      </c>
      <c r="AS517" s="5">
        <v>3109919282</v>
      </c>
      <c r="AT517" s="5"/>
      <c r="AU517" s="5"/>
      <c r="AV517" s="5" t="s">
        <v>4</v>
      </c>
      <c r="AW517" s="5" t="s">
        <v>284</v>
      </c>
      <c r="AX517" s="5">
        <v>2014</v>
      </c>
      <c r="AY517" s="5" t="s">
        <v>125</v>
      </c>
      <c r="AZ517" s="5" t="s">
        <v>204</v>
      </c>
      <c r="BA517" s="5" t="s">
        <v>284</v>
      </c>
      <c r="BB517" s="5">
        <v>2017</v>
      </c>
      <c r="BC517" s="5" t="s">
        <v>125</v>
      </c>
      <c r="BD517" s="5" t="s">
        <v>206</v>
      </c>
      <c r="BE517" s="5" t="s">
        <v>284</v>
      </c>
      <c r="BF517" s="5">
        <v>2020</v>
      </c>
      <c r="BG517" s="5" t="s">
        <v>308</v>
      </c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 t="s">
        <v>131</v>
      </c>
      <c r="CE517" s="5" t="s">
        <v>131</v>
      </c>
      <c r="CF517" s="5">
        <v>2019</v>
      </c>
      <c r="CG517" s="5" t="s">
        <v>361</v>
      </c>
      <c r="CH517" s="5">
        <v>600</v>
      </c>
      <c r="CI517" s="5">
        <v>426</v>
      </c>
      <c r="CJ517" s="5"/>
      <c r="CK517" s="5"/>
      <c r="CL517" s="5"/>
      <c r="CM517" s="5"/>
      <c r="CN517" s="5"/>
      <c r="CO517" s="5"/>
      <c r="CP517" s="5"/>
      <c r="CQ517" s="5" t="s">
        <v>134</v>
      </c>
      <c r="CR517" s="5"/>
      <c r="CS517" s="5"/>
      <c r="CT517" s="5"/>
      <c r="CU517" s="5"/>
      <c r="CV517" s="5"/>
    </row>
    <row r="518" spans="1:100" ht="120" x14ac:dyDescent="0.4">
      <c r="A518" s="40">
        <v>514</v>
      </c>
      <c r="B518" s="17">
        <v>514</v>
      </c>
      <c r="C518" s="14">
        <v>23800840</v>
      </c>
      <c r="D518" s="22" t="s">
        <v>2450</v>
      </c>
      <c r="E518" s="22" t="s">
        <v>2046</v>
      </c>
      <c r="F518" s="14" t="s">
        <v>3493</v>
      </c>
      <c r="G518" s="20">
        <v>32910</v>
      </c>
      <c r="H518" s="21" t="s">
        <v>3494</v>
      </c>
      <c r="I518" s="43">
        <v>3464516617</v>
      </c>
      <c r="J518" s="47">
        <v>557</v>
      </c>
      <c r="K518" s="36">
        <v>900</v>
      </c>
      <c r="L518" s="49">
        <f t="shared" si="80"/>
        <v>12.377777777777778</v>
      </c>
      <c r="M518" s="47">
        <v>598</v>
      </c>
      <c r="N518" s="36">
        <v>1100</v>
      </c>
      <c r="O518" s="55">
        <f t="shared" si="81"/>
        <v>10.872727272727271</v>
      </c>
      <c r="P518" s="47">
        <v>247</v>
      </c>
      <c r="Q518" s="36">
        <v>550</v>
      </c>
      <c r="R518" s="55">
        <f t="shared" si="82"/>
        <v>8.9818181818181824</v>
      </c>
      <c r="S518" s="47">
        <v>1169</v>
      </c>
      <c r="T518" s="36">
        <v>2000</v>
      </c>
      <c r="U518" s="55">
        <f t="shared" si="83"/>
        <v>11.690000000000001</v>
      </c>
      <c r="V518" s="47"/>
      <c r="W518" s="36"/>
      <c r="X518" s="55" t="str">
        <f t="shared" si="84"/>
        <v>0</v>
      </c>
      <c r="Y518" s="47"/>
      <c r="Z518" s="36"/>
      <c r="AA518" s="55" t="str">
        <f t="shared" si="85"/>
        <v>0</v>
      </c>
      <c r="AB518" s="47">
        <v>617</v>
      </c>
      <c r="AC518" s="36">
        <v>900</v>
      </c>
      <c r="AD518" s="55">
        <f t="shared" si="86"/>
        <v>3.427777777777778</v>
      </c>
      <c r="AE518" s="47"/>
      <c r="AF518" s="36"/>
      <c r="AG518" s="55" t="str">
        <f t="shared" si="87"/>
        <v>0</v>
      </c>
      <c r="AH518" s="60">
        <f t="shared" si="88"/>
        <v>47.350101010101014</v>
      </c>
      <c r="AI518" s="16">
        <v>40</v>
      </c>
      <c r="AJ518" s="61">
        <f t="shared" si="89"/>
        <v>87.350101010101014</v>
      </c>
      <c r="AK518" s="66"/>
      <c r="AL518" s="26"/>
      <c r="AM518" s="67"/>
      <c r="AN518" s="33" t="s">
        <v>3494</v>
      </c>
      <c r="AO518" s="5" t="s">
        <v>3494</v>
      </c>
      <c r="AP518" s="5" t="s">
        <v>170</v>
      </c>
      <c r="AQ518" s="5" t="s">
        <v>1213</v>
      </c>
      <c r="AR518" s="5">
        <v>3464516617</v>
      </c>
      <c r="AS518" s="5"/>
      <c r="AT518" s="5"/>
      <c r="AU518" s="5"/>
      <c r="AV518" s="5" t="s">
        <v>4</v>
      </c>
      <c r="AW518" s="5" t="s">
        <v>121</v>
      </c>
      <c r="AX518" s="5">
        <v>2007</v>
      </c>
      <c r="AY518" s="5" t="s">
        <v>125</v>
      </c>
      <c r="AZ518" s="5" t="s">
        <v>123</v>
      </c>
      <c r="BA518" s="5" t="s">
        <v>124</v>
      </c>
      <c r="BB518" s="5">
        <v>2009</v>
      </c>
      <c r="BC518" s="5" t="s">
        <v>125</v>
      </c>
      <c r="BD518" s="5" t="s">
        <v>206</v>
      </c>
      <c r="BE518" s="5" t="s">
        <v>238</v>
      </c>
      <c r="BF518" s="5">
        <v>2011</v>
      </c>
      <c r="BG518" s="5" t="s">
        <v>306</v>
      </c>
      <c r="BH518" s="5" t="s">
        <v>175</v>
      </c>
      <c r="BI518" s="5" t="s">
        <v>307</v>
      </c>
      <c r="BJ518" s="5">
        <v>2016</v>
      </c>
      <c r="BK518" s="5" t="s">
        <v>308</v>
      </c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 t="s">
        <v>128</v>
      </c>
      <c r="BW518" s="5" t="s">
        <v>791</v>
      </c>
      <c r="BX518" s="5">
        <v>2014</v>
      </c>
      <c r="BY518" s="5" t="s">
        <v>308</v>
      </c>
      <c r="BZ518" s="5"/>
      <c r="CA518" s="5"/>
      <c r="CB518" s="5"/>
      <c r="CC518" s="5"/>
      <c r="CD518" s="5" t="s">
        <v>131</v>
      </c>
      <c r="CE518" s="5" t="s">
        <v>2967</v>
      </c>
      <c r="CF518" s="5">
        <v>2005</v>
      </c>
      <c r="CG518" s="5" t="s">
        <v>3495</v>
      </c>
      <c r="CH518" s="5">
        <v>100</v>
      </c>
      <c r="CI518" s="5">
        <v>76</v>
      </c>
      <c r="CJ518" s="5"/>
      <c r="CK518" s="5"/>
      <c r="CL518" s="5"/>
      <c r="CM518" s="5"/>
      <c r="CN518" s="5"/>
      <c r="CO518" s="5"/>
      <c r="CP518" s="5"/>
      <c r="CQ518" s="5" t="s">
        <v>134</v>
      </c>
      <c r="CR518" s="5"/>
      <c r="CS518" s="5"/>
      <c r="CT518" s="5"/>
      <c r="CU518" s="5"/>
      <c r="CV518" s="5"/>
    </row>
    <row r="519" spans="1:100" ht="114" x14ac:dyDescent="0.4">
      <c r="A519" s="40">
        <v>515</v>
      </c>
      <c r="B519" s="17">
        <v>515</v>
      </c>
      <c r="C519" s="14">
        <v>23800730</v>
      </c>
      <c r="D519" s="22" t="s">
        <v>3496</v>
      </c>
      <c r="E519" s="22" t="s">
        <v>3497</v>
      </c>
      <c r="F519" s="14" t="s">
        <v>3498</v>
      </c>
      <c r="G519" s="20">
        <v>35524</v>
      </c>
      <c r="H519" s="21" t="s">
        <v>3499</v>
      </c>
      <c r="I519" s="43">
        <v>3454507576</v>
      </c>
      <c r="J519" s="47">
        <v>604</v>
      </c>
      <c r="K519" s="36">
        <v>1100</v>
      </c>
      <c r="L519" s="49">
        <f t="shared" si="80"/>
        <v>10.981818181818181</v>
      </c>
      <c r="M519" s="47">
        <v>555</v>
      </c>
      <c r="N519" s="36">
        <v>1100</v>
      </c>
      <c r="O519" s="55">
        <f t="shared" si="81"/>
        <v>10.09090909090909</v>
      </c>
      <c r="P519" s="47">
        <v>789</v>
      </c>
      <c r="Q519" s="36">
        <v>1200</v>
      </c>
      <c r="R519" s="55">
        <f t="shared" si="82"/>
        <v>13.149999999999999</v>
      </c>
      <c r="S519" s="47"/>
      <c r="T519" s="36"/>
      <c r="U519" s="55" t="str">
        <f t="shared" si="83"/>
        <v>0</v>
      </c>
      <c r="V519" s="47"/>
      <c r="W519" s="36"/>
      <c r="X519" s="55" t="str">
        <f t="shared" si="84"/>
        <v>0</v>
      </c>
      <c r="Y519" s="47"/>
      <c r="Z519" s="36"/>
      <c r="AA519" s="55" t="str">
        <f t="shared" si="85"/>
        <v>0</v>
      </c>
      <c r="AB519" s="47"/>
      <c r="AC519" s="36"/>
      <c r="AD519" s="55" t="str">
        <f t="shared" si="86"/>
        <v>0</v>
      </c>
      <c r="AE519" s="47"/>
      <c r="AF519" s="36"/>
      <c r="AG519" s="55" t="str">
        <f t="shared" si="87"/>
        <v>0</v>
      </c>
      <c r="AH519" s="60">
        <f t="shared" si="88"/>
        <v>34.222727272727269</v>
      </c>
      <c r="AI519" s="16">
        <v>53</v>
      </c>
      <c r="AJ519" s="61">
        <f t="shared" si="89"/>
        <v>87.222727272727269</v>
      </c>
      <c r="AK519" s="66"/>
      <c r="AL519" s="26"/>
      <c r="AM519" s="67"/>
      <c r="AN519" s="33" t="s">
        <v>3499</v>
      </c>
      <c r="AO519" s="5" t="s">
        <v>3499</v>
      </c>
      <c r="AP519" s="5" t="s">
        <v>170</v>
      </c>
      <c r="AQ519" s="5" t="s">
        <v>2514</v>
      </c>
      <c r="AR519" s="5">
        <v>3454507576</v>
      </c>
      <c r="AS519" s="5"/>
      <c r="AT519" s="5"/>
      <c r="AU519" s="5"/>
      <c r="AV519" s="5" t="s">
        <v>4</v>
      </c>
      <c r="AW519" s="5" t="s">
        <v>238</v>
      </c>
      <c r="AX519" s="5">
        <v>2014</v>
      </c>
      <c r="AY519" s="5" t="s">
        <v>125</v>
      </c>
      <c r="AZ519" s="5" t="s">
        <v>204</v>
      </c>
      <c r="BA519" s="5" t="s">
        <v>569</v>
      </c>
      <c r="BB519" s="5">
        <v>2017</v>
      </c>
      <c r="BC519" s="5" t="s">
        <v>125</v>
      </c>
      <c r="BD519" s="5"/>
      <c r="BE519" s="5"/>
      <c r="BF519" s="5">
        <v>2020</v>
      </c>
      <c r="BG519" s="5" t="s">
        <v>308</v>
      </c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>
        <v>0</v>
      </c>
      <c r="CI519" s="5">
        <v>0</v>
      </c>
      <c r="CJ519" s="5"/>
      <c r="CK519" s="5"/>
      <c r="CL519" s="5"/>
      <c r="CM519" s="5"/>
      <c r="CN519" s="5"/>
      <c r="CO519" s="5"/>
      <c r="CP519" s="5" t="s">
        <v>117</v>
      </c>
      <c r="CQ519" s="5" t="s">
        <v>134</v>
      </c>
      <c r="CR519" s="5"/>
      <c r="CS519" s="5"/>
      <c r="CT519" s="5"/>
      <c r="CU519" s="5"/>
      <c r="CV519" s="5"/>
    </row>
    <row r="520" spans="1:100" ht="114" x14ac:dyDescent="0.4">
      <c r="A520" s="40">
        <v>516</v>
      </c>
      <c r="B520" s="17">
        <v>516</v>
      </c>
      <c r="C520" s="14">
        <v>23800494</v>
      </c>
      <c r="D520" s="22" t="s">
        <v>3500</v>
      </c>
      <c r="E520" s="22" t="s">
        <v>3501</v>
      </c>
      <c r="F520" s="14" t="s">
        <v>3502</v>
      </c>
      <c r="G520" s="20">
        <v>31778</v>
      </c>
      <c r="H520" s="21" t="s">
        <v>3504</v>
      </c>
      <c r="I520" s="43">
        <v>3429529780</v>
      </c>
      <c r="J520" s="47">
        <v>367</v>
      </c>
      <c r="K520" s="36">
        <v>600</v>
      </c>
      <c r="L520" s="49">
        <f t="shared" si="80"/>
        <v>12.233333333333334</v>
      </c>
      <c r="M520" s="47">
        <v>252</v>
      </c>
      <c r="N520" s="36">
        <v>600</v>
      </c>
      <c r="O520" s="55">
        <f t="shared" si="81"/>
        <v>8.4</v>
      </c>
      <c r="P520" s="47">
        <v>257</v>
      </c>
      <c r="Q520" s="36">
        <v>600</v>
      </c>
      <c r="R520" s="55">
        <f t="shared" si="82"/>
        <v>8.5666666666666664</v>
      </c>
      <c r="S520" s="47"/>
      <c r="T520" s="36"/>
      <c r="U520" s="55" t="str">
        <f t="shared" si="83"/>
        <v>0</v>
      </c>
      <c r="V520" s="47"/>
      <c r="W520" s="36"/>
      <c r="X520" s="55" t="str">
        <f t="shared" si="84"/>
        <v>0</v>
      </c>
      <c r="Y520" s="47"/>
      <c r="Z520" s="36"/>
      <c r="AA520" s="55" t="str">
        <f t="shared" si="85"/>
        <v>0</v>
      </c>
      <c r="AB520" s="47"/>
      <c r="AC520" s="36"/>
      <c r="AD520" s="55" t="str">
        <f t="shared" si="86"/>
        <v>0</v>
      </c>
      <c r="AE520" s="47"/>
      <c r="AF520" s="36"/>
      <c r="AG520" s="55" t="str">
        <f t="shared" si="87"/>
        <v>0</v>
      </c>
      <c r="AH520" s="60">
        <f t="shared" si="88"/>
        <v>29.2</v>
      </c>
      <c r="AI520" s="16">
        <v>58</v>
      </c>
      <c r="AJ520" s="61">
        <f t="shared" si="89"/>
        <v>87.2</v>
      </c>
      <c r="AK520" s="66"/>
      <c r="AL520" s="26"/>
      <c r="AM520" s="67"/>
      <c r="AN520" s="33" t="s">
        <v>3503</v>
      </c>
      <c r="AO520" s="5" t="s">
        <v>3504</v>
      </c>
      <c r="AP520" s="5" t="s">
        <v>901</v>
      </c>
      <c r="AQ520" s="5" t="s">
        <v>833</v>
      </c>
      <c r="AR520" s="5">
        <v>3429529780</v>
      </c>
      <c r="AS520" s="5">
        <v>3429529780</v>
      </c>
      <c r="AT520" s="5"/>
      <c r="AU520" s="5"/>
      <c r="AV520" s="5" t="s">
        <v>4</v>
      </c>
      <c r="AW520" s="5" t="s">
        <v>3505</v>
      </c>
      <c r="AX520" s="5">
        <v>2007</v>
      </c>
      <c r="AY520" s="5" t="s">
        <v>571</v>
      </c>
      <c r="AZ520" s="5" t="s">
        <v>204</v>
      </c>
      <c r="BA520" s="5" t="s">
        <v>3506</v>
      </c>
      <c r="BB520" s="5">
        <v>2012</v>
      </c>
      <c r="BC520" s="5" t="s">
        <v>3507</v>
      </c>
      <c r="BD520" s="5" t="s">
        <v>206</v>
      </c>
      <c r="BE520" s="5" t="s">
        <v>3508</v>
      </c>
      <c r="BF520" s="5">
        <v>2014</v>
      </c>
      <c r="BG520" s="5" t="s">
        <v>3507</v>
      </c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 t="s">
        <v>131</v>
      </c>
      <c r="CE520" s="5" t="s">
        <v>3509</v>
      </c>
      <c r="CF520" s="5">
        <v>2017</v>
      </c>
      <c r="CG520" s="5" t="s">
        <v>3510</v>
      </c>
      <c r="CH520" s="5">
        <v>600</v>
      </c>
      <c r="CI520" s="5">
        <v>267</v>
      </c>
      <c r="CJ520" s="5"/>
      <c r="CK520" s="5"/>
      <c r="CL520" s="5"/>
      <c r="CM520" s="5"/>
      <c r="CN520" s="5"/>
      <c r="CO520" s="5"/>
      <c r="CP520" s="5" t="s">
        <v>117</v>
      </c>
      <c r="CQ520" s="5" t="s">
        <v>134</v>
      </c>
      <c r="CR520" s="5"/>
      <c r="CS520" s="5"/>
      <c r="CT520" s="5"/>
      <c r="CU520" s="5"/>
      <c r="CV520" s="5"/>
    </row>
    <row r="521" spans="1:100" ht="114" x14ac:dyDescent="0.4">
      <c r="A521" s="40">
        <v>517</v>
      </c>
      <c r="B521" s="17">
        <v>517</v>
      </c>
      <c r="C521" s="14">
        <v>23800322</v>
      </c>
      <c r="D521" s="22" t="s">
        <v>2736</v>
      </c>
      <c r="E521" s="22" t="s">
        <v>2031</v>
      </c>
      <c r="F521" s="14" t="s">
        <v>3511</v>
      </c>
      <c r="G521" s="20">
        <v>33730</v>
      </c>
      <c r="H521" s="21" t="s">
        <v>3512</v>
      </c>
      <c r="I521" s="43">
        <v>3439620983</v>
      </c>
      <c r="J521" s="47">
        <v>482</v>
      </c>
      <c r="K521" s="36">
        <v>1050</v>
      </c>
      <c r="L521" s="49">
        <f t="shared" si="80"/>
        <v>9.1809523809523803</v>
      </c>
      <c r="M521" s="47">
        <v>493</v>
      </c>
      <c r="N521" s="36">
        <v>1100</v>
      </c>
      <c r="O521" s="55">
        <f t="shared" si="81"/>
        <v>8.963636363636363</v>
      </c>
      <c r="P521" s="47">
        <v>794</v>
      </c>
      <c r="Q521" s="36">
        <v>1400</v>
      </c>
      <c r="R521" s="55">
        <f t="shared" si="82"/>
        <v>11.342857142857143</v>
      </c>
      <c r="S521" s="47">
        <v>409</v>
      </c>
      <c r="T521" s="36">
        <v>600</v>
      </c>
      <c r="U521" s="55">
        <f t="shared" si="83"/>
        <v>13.633333333333333</v>
      </c>
      <c r="V521" s="47"/>
      <c r="W521" s="36"/>
      <c r="X521" s="55" t="str">
        <f t="shared" si="84"/>
        <v>0</v>
      </c>
      <c r="Y521" s="47"/>
      <c r="Z521" s="36"/>
      <c r="AA521" s="55" t="str">
        <f t="shared" si="85"/>
        <v>0</v>
      </c>
      <c r="AB521" s="47"/>
      <c r="AC521" s="36"/>
      <c r="AD521" s="55" t="str">
        <f t="shared" si="86"/>
        <v>0</v>
      </c>
      <c r="AE521" s="47"/>
      <c r="AF521" s="36"/>
      <c r="AG521" s="55" t="str">
        <f t="shared" si="87"/>
        <v>0</v>
      </c>
      <c r="AH521" s="60">
        <f t="shared" si="88"/>
        <v>43.12077922077922</v>
      </c>
      <c r="AI521" s="16">
        <v>44</v>
      </c>
      <c r="AJ521" s="61">
        <f t="shared" si="89"/>
        <v>87.120779220779212</v>
      </c>
      <c r="AK521" s="66"/>
      <c r="AL521" s="26"/>
      <c r="AM521" s="67"/>
      <c r="AN521" s="33" t="s">
        <v>3512</v>
      </c>
      <c r="AO521" s="5" t="s">
        <v>3512</v>
      </c>
      <c r="AP521" s="5" t="s">
        <v>114</v>
      </c>
      <c r="AQ521" s="5" t="s">
        <v>577</v>
      </c>
      <c r="AR521" s="5">
        <v>3439620983</v>
      </c>
      <c r="AS521" s="5"/>
      <c r="AT521" s="5"/>
      <c r="AU521" s="5"/>
      <c r="AV521" s="5" t="s">
        <v>4</v>
      </c>
      <c r="AW521" s="5" t="s">
        <v>238</v>
      </c>
      <c r="AX521" s="5">
        <v>2014</v>
      </c>
      <c r="AY521" s="5" t="s">
        <v>125</v>
      </c>
      <c r="AZ521" s="5" t="s">
        <v>204</v>
      </c>
      <c r="BA521" s="5" t="s">
        <v>238</v>
      </c>
      <c r="BB521" s="5">
        <v>2017</v>
      </c>
      <c r="BC521" s="5" t="s">
        <v>125</v>
      </c>
      <c r="BD521" s="5" t="s">
        <v>206</v>
      </c>
      <c r="BE521" s="5" t="s">
        <v>238</v>
      </c>
      <c r="BF521" s="5">
        <v>2019</v>
      </c>
      <c r="BG521" s="5" t="s">
        <v>308</v>
      </c>
      <c r="BH521" s="5" t="s">
        <v>209</v>
      </c>
      <c r="BI521" s="5" t="s">
        <v>1879</v>
      </c>
      <c r="BJ521" s="5">
        <v>2019</v>
      </c>
      <c r="BK521" s="5" t="s">
        <v>2417</v>
      </c>
      <c r="BL521" s="5"/>
      <c r="BM521" s="5"/>
      <c r="BN521" s="5"/>
      <c r="BO521" s="5"/>
      <c r="BP521" s="5" t="s">
        <v>117</v>
      </c>
      <c r="BQ521" s="5" t="s">
        <v>117</v>
      </c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 t="s">
        <v>131</v>
      </c>
      <c r="CE521" s="5" t="s">
        <v>3513</v>
      </c>
      <c r="CF521" s="5">
        <v>2011</v>
      </c>
      <c r="CG521" s="5" t="s">
        <v>3514</v>
      </c>
      <c r="CH521" s="5">
        <v>300</v>
      </c>
      <c r="CI521" s="5">
        <v>283</v>
      </c>
      <c r="CJ521" s="5"/>
      <c r="CK521" s="5"/>
      <c r="CL521" s="5"/>
      <c r="CM521" s="5"/>
      <c r="CN521" s="5"/>
      <c r="CO521" s="5"/>
      <c r="CP521" s="5" t="s">
        <v>117</v>
      </c>
      <c r="CQ521" s="5" t="s">
        <v>134</v>
      </c>
      <c r="CR521" s="5"/>
      <c r="CS521" s="5"/>
      <c r="CT521" s="5"/>
      <c r="CU521" s="5"/>
      <c r="CV521" s="5"/>
    </row>
    <row r="522" spans="1:100" ht="120" x14ac:dyDescent="0.4">
      <c r="A522" s="40">
        <v>518</v>
      </c>
      <c r="B522" s="17">
        <v>518</v>
      </c>
      <c r="C522" s="14">
        <v>23800424</v>
      </c>
      <c r="D522" s="22" t="s">
        <v>3515</v>
      </c>
      <c r="E522" s="22" t="s">
        <v>3516</v>
      </c>
      <c r="F522" s="14" t="s">
        <v>3517</v>
      </c>
      <c r="G522" s="20">
        <v>32933</v>
      </c>
      <c r="H522" s="21" t="s">
        <v>3518</v>
      </c>
      <c r="I522" s="43">
        <v>3449657229</v>
      </c>
      <c r="J522" s="47">
        <v>534</v>
      </c>
      <c r="K522" s="36">
        <v>1050</v>
      </c>
      <c r="L522" s="49">
        <f t="shared" si="80"/>
        <v>10.171428571428571</v>
      </c>
      <c r="M522" s="47">
        <v>471</v>
      </c>
      <c r="N522" s="36">
        <v>1100</v>
      </c>
      <c r="O522" s="55">
        <f t="shared" si="81"/>
        <v>8.5636363636363626</v>
      </c>
      <c r="P522" s="47">
        <v>673</v>
      </c>
      <c r="Q522" s="36">
        <v>1100</v>
      </c>
      <c r="R522" s="55">
        <f t="shared" si="82"/>
        <v>12.236363636363636</v>
      </c>
      <c r="S522" s="47"/>
      <c r="T522" s="36"/>
      <c r="U522" s="55" t="str">
        <f t="shared" si="83"/>
        <v>0</v>
      </c>
      <c r="V522" s="47"/>
      <c r="W522" s="36"/>
      <c r="X522" s="55" t="str">
        <f t="shared" si="84"/>
        <v>0</v>
      </c>
      <c r="Y522" s="47"/>
      <c r="Z522" s="36"/>
      <c r="AA522" s="55" t="str">
        <f t="shared" si="85"/>
        <v>0</v>
      </c>
      <c r="AB522" s="47"/>
      <c r="AC522" s="36"/>
      <c r="AD522" s="55" t="str">
        <f t="shared" si="86"/>
        <v>0</v>
      </c>
      <c r="AE522" s="47"/>
      <c r="AF522" s="36"/>
      <c r="AG522" s="55" t="str">
        <f t="shared" si="87"/>
        <v>0</v>
      </c>
      <c r="AH522" s="60">
        <f t="shared" si="88"/>
        <v>30.971428571428568</v>
      </c>
      <c r="AI522" s="16">
        <v>56</v>
      </c>
      <c r="AJ522" s="61">
        <f t="shared" si="89"/>
        <v>86.971428571428561</v>
      </c>
      <c r="AK522" s="66"/>
      <c r="AL522" s="26"/>
      <c r="AM522" s="67"/>
      <c r="AN522" s="33" t="s">
        <v>3518</v>
      </c>
      <c r="AO522" s="5" t="s">
        <v>3518</v>
      </c>
      <c r="AP522" s="5" t="s">
        <v>262</v>
      </c>
      <c r="AQ522" s="5" t="s">
        <v>263</v>
      </c>
      <c r="AR522" s="5">
        <v>3449657229</v>
      </c>
      <c r="AS522" s="5"/>
      <c r="AT522" s="5"/>
      <c r="AU522" s="5"/>
      <c r="AV522" s="5" t="s">
        <v>4</v>
      </c>
      <c r="AW522" s="5" t="s">
        <v>238</v>
      </c>
      <c r="AX522" s="5">
        <v>2007</v>
      </c>
      <c r="AY522" s="5" t="s">
        <v>125</v>
      </c>
      <c r="AZ522" s="5" t="s">
        <v>204</v>
      </c>
      <c r="BA522" s="5" t="s">
        <v>238</v>
      </c>
      <c r="BB522" s="5">
        <v>2013</v>
      </c>
      <c r="BC522" s="5" t="s">
        <v>125</v>
      </c>
      <c r="BD522" s="5" t="s">
        <v>206</v>
      </c>
      <c r="BE522" s="5" t="s">
        <v>238</v>
      </c>
      <c r="BF522" s="5">
        <v>2019</v>
      </c>
      <c r="BG522" s="5" t="s">
        <v>177</v>
      </c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 t="s">
        <v>131</v>
      </c>
      <c r="CE522" s="5" t="s">
        <v>472</v>
      </c>
      <c r="CF522" s="5">
        <v>2015</v>
      </c>
      <c r="CG522" s="5" t="s">
        <v>155</v>
      </c>
      <c r="CH522" s="5">
        <v>600</v>
      </c>
      <c r="CI522" s="5">
        <v>436</v>
      </c>
      <c r="CJ522" s="5"/>
      <c r="CK522" s="5"/>
      <c r="CL522" s="5"/>
      <c r="CM522" s="5"/>
      <c r="CN522" s="5"/>
      <c r="CO522" s="5"/>
      <c r="CP522" s="5" t="s">
        <v>117</v>
      </c>
      <c r="CQ522" s="5" t="s">
        <v>134</v>
      </c>
      <c r="CR522" s="5"/>
      <c r="CS522" s="5"/>
      <c r="CT522" s="5"/>
      <c r="CU522" s="5"/>
      <c r="CV522" s="5"/>
    </row>
    <row r="523" spans="1:100" ht="114" x14ac:dyDescent="0.4">
      <c r="A523" s="40">
        <v>519</v>
      </c>
      <c r="B523" s="17">
        <v>519</v>
      </c>
      <c r="C523" s="14">
        <v>23800908</v>
      </c>
      <c r="D523" s="22" t="s">
        <v>1595</v>
      </c>
      <c r="E523" s="22" t="s">
        <v>3519</v>
      </c>
      <c r="F523" s="14" t="s">
        <v>3520</v>
      </c>
      <c r="G523" s="20">
        <v>36193</v>
      </c>
      <c r="H523" s="21" t="s">
        <v>3522</v>
      </c>
      <c r="I523" s="43">
        <v>3494204665</v>
      </c>
      <c r="J523" s="47">
        <v>644</v>
      </c>
      <c r="K523" s="36">
        <v>1100</v>
      </c>
      <c r="L523" s="49">
        <f t="shared" si="80"/>
        <v>11.709090909090909</v>
      </c>
      <c r="M523" s="47">
        <v>545</v>
      </c>
      <c r="N523" s="36">
        <v>1100</v>
      </c>
      <c r="O523" s="55">
        <f t="shared" si="81"/>
        <v>9.9090909090909101</v>
      </c>
      <c r="P523" s="47">
        <v>863</v>
      </c>
      <c r="Q523" s="36">
        <v>1300</v>
      </c>
      <c r="R523" s="55">
        <f t="shared" si="82"/>
        <v>13.276923076923078</v>
      </c>
      <c r="S523" s="47"/>
      <c r="T523" s="36"/>
      <c r="U523" s="55" t="str">
        <f t="shared" si="83"/>
        <v>0</v>
      </c>
      <c r="V523" s="47"/>
      <c r="W523" s="36"/>
      <c r="X523" s="55" t="str">
        <f t="shared" si="84"/>
        <v>0</v>
      </c>
      <c r="Y523" s="47"/>
      <c r="Z523" s="36"/>
      <c r="AA523" s="55" t="str">
        <f t="shared" si="85"/>
        <v>0</v>
      </c>
      <c r="AB523" s="47"/>
      <c r="AC523" s="36"/>
      <c r="AD523" s="55" t="str">
        <f t="shared" si="86"/>
        <v>0</v>
      </c>
      <c r="AE523" s="47"/>
      <c r="AF523" s="36"/>
      <c r="AG523" s="55" t="str">
        <f t="shared" si="87"/>
        <v>0</v>
      </c>
      <c r="AH523" s="60">
        <f t="shared" si="88"/>
        <v>34.895104895104893</v>
      </c>
      <c r="AI523" s="16">
        <v>52</v>
      </c>
      <c r="AJ523" s="61">
        <f t="shared" si="89"/>
        <v>86.895104895104893</v>
      </c>
      <c r="AK523" s="66"/>
      <c r="AL523" s="26"/>
      <c r="AM523" s="67"/>
      <c r="AN523" s="33" t="s">
        <v>3521</v>
      </c>
      <c r="AO523" s="5" t="s">
        <v>3522</v>
      </c>
      <c r="AP523" s="5" t="s">
        <v>393</v>
      </c>
      <c r="AQ523" s="5" t="s">
        <v>139</v>
      </c>
      <c r="AR523" s="5">
        <v>3494204665</v>
      </c>
      <c r="AS523" s="5">
        <v>3319911268</v>
      </c>
      <c r="AT523" s="5" t="s">
        <v>117</v>
      </c>
      <c r="AU523" s="5"/>
      <c r="AV523" s="5" t="s">
        <v>4</v>
      </c>
      <c r="AW523" s="5" t="s">
        <v>3523</v>
      </c>
      <c r="AX523" s="5">
        <v>2015</v>
      </c>
      <c r="AY523" s="5" t="s">
        <v>125</v>
      </c>
      <c r="AZ523" s="5" t="s">
        <v>204</v>
      </c>
      <c r="BA523" s="5" t="s">
        <v>3524</v>
      </c>
      <c r="BB523" s="5">
        <v>2017</v>
      </c>
      <c r="BC523" s="5" t="s">
        <v>125</v>
      </c>
      <c r="BD523" s="5" t="s">
        <v>206</v>
      </c>
      <c r="BE523" s="5" t="s">
        <v>284</v>
      </c>
      <c r="BF523" s="5">
        <v>2019</v>
      </c>
      <c r="BG523" s="5" t="s">
        <v>519</v>
      </c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>
        <v>0</v>
      </c>
      <c r="CI523" s="5">
        <v>0</v>
      </c>
      <c r="CJ523" s="5"/>
      <c r="CK523" s="5"/>
      <c r="CL523" s="5"/>
      <c r="CM523" s="5"/>
      <c r="CN523" s="5"/>
      <c r="CO523" s="5"/>
      <c r="CP523" s="5" t="s">
        <v>117</v>
      </c>
      <c r="CQ523" s="5" t="s">
        <v>134</v>
      </c>
      <c r="CR523" s="5"/>
      <c r="CS523" s="5"/>
      <c r="CT523" s="5"/>
      <c r="CU523" s="5"/>
      <c r="CV523" s="5"/>
    </row>
    <row r="524" spans="1:100" ht="114" x14ac:dyDescent="0.4">
      <c r="A524" s="40">
        <v>520</v>
      </c>
      <c r="B524" s="17">
        <v>520</v>
      </c>
      <c r="C524" s="14">
        <v>23800340</v>
      </c>
      <c r="D524" s="22" t="s">
        <v>3525</v>
      </c>
      <c r="E524" s="22" t="s">
        <v>3526</v>
      </c>
      <c r="F524" s="14" t="s">
        <v>3527</v>
      </c>
      <c r="G524" s="20">
        <v>34469</v>
      </c>
      <c r="H524" s="21" t="s">
        <v>3528</v>
      </c>
      <c r="I524" s="43">
        <v>3465643167</v>
      </c>
      <c r="J524" s="47">
        <v>564</v>
      </c>
      <c r="K524" s="36">
        <v>1050</v>
      </c>
      <c r="L524" s="49">
        <f t="shared" si="80"/>
        <v>10.742857142857144</v>
      </c>
      <c r="M524" s="47">
        <v>529</v>
      </c>
      <c r="N524" s="36">
        <v>1100</v>
      </c>
      <c r="O524" s="55">
        <f t="shared" si="81"/>
        <v>9.6181818181818173</v>
      </c>
      <c r="P524" s="47">
        <v>738</v>
      </c>
      <c r="Q524" s="36">
        <v>1100</v>
      </c>
      <c r="R524" s="55">
        <f t="shared" si="82"/>
        <v>13.418181818181818</v>
      </c>
      <c r="S524" s="47">
        <v>607</v>
      </c>
      <c r="T524" s="36">
        <v>1100</v>
      </c>
      <c r="U524" s="55">
        <f t="shared" si="83"/>
        <v>11.036363636363635</v>
      </c>
      <c r="V524" s="47"/>
      <c r="W524" s="36"/>
      <c r="X524" s="55" t="str">
        <f t="shared" si="84"/>
        <v>0</v>
      </c>
      <c r="Y524" s="47"/>
      <c r="Z524" s="36"/>
      <c r="AA524" s="55" t="str">
        <f t="shared" si="85"/>
        <v>0</v>
      </c>
      <c r="AB524" s="47"/>
      <c r="AC524" s="36"/>
      <c r="AD524" s="55" t="str">
        <f t="shared" si="86"/>
        <v>0</v>
      </c>
      <c r="AE524" s="47"/>
      <c r="AF524" s="36"/>
      <c r="AG524" s="55" t="str">
        <f t="shared" si="87"/>
        <v>0</v>
      </c>
      <c r="AH524" s="60">
        <f t="shared" si="88"/>
        <v>44.815584415584411</v>
      </c>
      <c r="AI524" s="16">
        <v>42</v>
      </c>
      <c r="AJ524" s="61">
        <f t="shared" si="89"/>
        <v>86.815584415584411</v>
      </c>
      <c r="AK524" s="66"/>
      <c r="AL524" s="26"/>
      <c r="AM524" s="67"/>
      <c r="AN524" s="33" t="s">
        <v>3528</v>
      </c>
      <c r="AO524" s="5" t="s">
        <v>3528</v>
      </c>
      <c r="AP524" s="5" t="s">
        <v>119</v>
      </c>
      <c r="AQ524" s="5" t="s">
        <v>1710</v>
      </c>
      <c r="AR524" s="5">
        <v>3465643167</v>
      </c>
      <c r="AS524" s="5">
        <v>3465643167</v>
      </c>
      <c r="AT524" s="5"/>
      <c r="AU524" s="5"/>
      <c r="AV524" s="5" t="s">
        <v>4</v>
      </c>
      <c r="AW524" s="5" t="s">
        <v>121</v>
      </c>
      <c r="AX524" s="5">
        <v>2010</v>
      </c>
      <c r="AY524" s="5" t="s">
        <v>125</v>
      </c>
      <c r="AZ524" s="5" t="s">
        <v>204</v>
      </c>
      <c r="BA524" s="5" t="s">
        <v>284</v>
      </c>
      <c r="BB524" s="5">
        <v>2012</v>
      </c>
      <c r="BC524" s="5" t="s">
        <v>125</v>
      </c>
      <c r="BD524" s="5" t="s">
        <v>206</v>
      </c>
      <c r="BE524" s="5" t="s">
        <v>284</v>
      </c>
      <c r="BF524" s="5">
        <v>2019</v>
      </c>
      <c r="BG524" s="5" t="s">
        <v>308</v>
      </c>
      <c r="BH524" s="5" t="s">
        <v>209</v>
      </c>
      <c r="BI524" s="5" t="s">
        <v>210</v>
      </c>
      <c r="BJ524" s="5">
        <v>2020</v>
      </c>
      <c r="BK524" s="5" t="s">
        <v>127</v>
      </c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 t="s">
        <v>131</v>
      </c>
      <c r="CE524" s="5" t="s">
        <v>914</v>
      </c>
      <c r="CF524" s="5">
        <v>2017</v>
      </c>
      <c r="CG524" s="5" t="s">
        <v>3529</v>
      </c>
      <c r="CH524" s="5">
        <v>100</v>
      </c>
      <c r="CI524" s="5">
        <v>95</v>
      </c>
      <c r="CJ524" s="5"/>
      <c r="CK524" s="5"/>
      <c r="CL524" s="5"/>
      <c r="CM524" s="5"/>
      <c r="CN524" s="5"/>
      <c r="CO524" s="5"/>
      <c r="CP524" s="5" t="s">
        <v>117</v>
      </c>
      <c r="CQ524" s="5" t="s">
        <v>134</v>
      </c>
      <c r="CR524" s="5"/>
      <c r="CS524" s="5"/>
      <c r="CT524" s="5"/>
      <c r="CU524" s="5"/>
      <c r="CV524" s="5"/>
    </row>
    <row r="525" spans="1:100" ht="120" x14ac:dyDescent="0.4">
      <c r="A525" s="40">
        <v>521</v>
      </c>
      <c r="B525" s="17">
        <v>521</v>
      </c>
      <c r="C525" s="14">
        <v>23800348</v>
      </c>
      <c r="D525" s="22" t="s">
        <v>1022</v>
      </c>
      <c r="E525" s="22" t="s">
        <v>3530</v>
      </c>
      <c r="F525" s="14" t="s">
        <v>3531</v>
      </c>
      <c r="G525" s="20">
        <v>31481</v>
      </c>
      <c r="H525" s="21" t="s">
        <v>3533</v>
      </c>
      <c r="I525" s="43">
        <v>3412564641</v>
      </c>
      <c r="J525" s="47">
        <v>538</v>
      </c>
      <c r="K525" s="36">
        <v>1050</v>
      </c>
      <c r="L525" s="49">
        <f t="shared" si="80"/>
        <v>10.247619047619047</v>
      </c>
      <c r="M525" s="47">
        <v>575</v>
      </c>
      <c r="N525" s="36">
        <v>1100</v>
      </c>
      <c r="O525" s="55">
        <f t="shared" si="81"/>
        <v>10.454545454545453</v>
      </c>
      <c r="P525" s="47">
        <v>234</v>
      </c>
      <c r="Q525" s="36">
        <v>550</v>
      </c>
      <c r="R525" s="55">
        <f t="shared" si="82"/>
        <v>8.5090909090909097</v>
      </c>
      <c r="S525" s="47">
        <v>564</v>
      </c>
      <c r="T525" s="36">
        <v>1100</v>
      </c>
      <c r="U525" s="55">
        <f t="shared" si="83"/>
        <v>10.254545454545454</v>
      </c>
      <c r="V525" s="47"/>
      <c r="W525" s="36"/>
      <c r="X525" s="55" t="str">
        <f t="shared" si="84"/>
        <v>0</v>
      </c>
      <c r="Y525" s="47"/>
      <c r="Z525" s="36"/>
      <c r="AA525" s="55" t="str">
        <f t="shared" si="85"/>
        <v>0</v>
      </c>
      <c r="AB525" s="47">
        <v>511</v>
      </c>
      <c r="AC525" s="36">
        <v>1100</v>
      </c>
      <c r="AD525" s="55">
        <f t="shared" si="86"/>
        <v>2.3227272727272728</v>
      </c>
      <c r="AE525" s="47"/>
      <c r="AF525" s="36"/>
      <c r="AG525" s="55" t="str">
        <f t="shared" si="87"/>
        <v>0</v>
      </c>
      <c r="AH525" s="60">
        <f t="shared" si="88"/>
        <v>41.788528138528129</v>
      </c>
      <c r="AI525" s="16">
        <v>45</v>
      </c>
      <c r="AJ525" s="61">
        <f t="shared" si="89"/>
        <v>86.788528138528136</v>
      </c>
      <c r="AK525" s="66"/>
      <c r="AL525" s="26"/>
      <c r="AM525" s="67"/>
      <c r="AN525" s="33" t="s">
        <v>3532</v>
      </c>
      <c r="AO525" s="5" t="s">
        <v>3533</v>
      </c>
      <c r="AP525" s="5" t="s">
        <v>119</v>
      </c>
      <c r="AQ525" s="5" t="s">
        <v>2369</v>
      </c>
      <c r="AR525" s="5">
        <v>3412564641</v>
      </c>
      <c r="AS525" s="5"/>
      <c r="AT525" s="5"/>
      <c r="AU525" s="5"/>
      <c r="AV525" s="5" t="s">
        <v>4</v>
      </c>
      <c r="AW525" s="5" t="s">
        <v>121</v>
      </c>
      <c r="AX525" s="5">
        <v>2005</v>
      </c>
      <c r="AY525" s="5" t="s">
        <v>125</v>
      </c>
      <c r="AZ525" s="5" t="s">
        <v>204</v>
      </c>
      <c r="BA525" s="5" t="s">
        <v>238</v>
      </c>
      <c r="BB525" s="5">
        <v>2007</v>
      </c>
      <c r="BC525" s="5" t="s">
        <v>125</v>
      </c>
      <c r="BD525" s="5" t="s">
        <v>206</v>
      </c>
      <c r="BE525" s="5" t="s">
        <v>210</v>
      </c>
      <c r="BF525" s="5">
        <v>2010</v>
      </c>
      <c r="BG525" s="5" t="s">
        <v>306</v>
      </c>
      <c r="BH525" s="5" t="s">
        <v>209</v>
      </c>
      <c r="BI525" s="5" t="s">
        <v>210</v>
      </c>
      <c r="BJ525" s="5">
        <v>2011</v>
      </c>
      <c r="BK525" s="5" t="s">
        <v>306</v>
      </c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 t="s">
        <v>128</v>
      </c>
      <c r="BW525" s="5" t="s">
        <v>1625</v>
      </c>
      <c r="BX525" s="5">
        <v>2013</v>
      </c>
      <c r="BY525" s="5" t="s">
        <v>127</v>
      </c>
      <c r="BZ525" s="5"/>
      <c r="CA525" s="5"/>
      <c r="CB525" s="5"/>
      <c r="CC525" s="5"/>
      <c r="CD525" s="5" t="s">
        <v>131</v>
      </c>
      <c r="CE525" s="5" t="s">
        <v>1411</v>
      </c>
      <c r="CF525" s="5">
        <v>2013</v>
      </c>
      <c r="CG525" s="5" t="s">
        <v>3534</v>
      </c>
      <c r="CH525" s="5">
        <v>300</v>
      </c>
      <c r="CI525" s="5">
        <v>280</v>
      </c>
      <c r="CJ525" s="5"/>
      <c r="CK525" s="5"/>
      <c r="CL525" s="5"/>
      <c r="CM525" s="5"/>
      <c r="CN525" s="5"/>
      <c r="CO525" s="5"/>
      <c r="CP525" s="5" t="s">
        <v>117</v>
      </c>
      <c r="CQ525" s="5" t="s">
        <v>134</v>
      </c>
      <c r="CR525" s="5"/>
      <c r="CS525" s="5"/>
      <c r="CT525" s="5"/>
      <c r="CU525" s="5"/>
      <c r="CV525" s="5"/>
    </row>
    <row r="526" spans="1:100" ht="120" x14ac:dyDescent="0.4">
      <c r="A526" s="40">
        <v>522</v>
      </c>
      <c r="B526" s="17">
        <v>522</v>
      </c>
      <c r="C526" s="14">
        <v>23800488</v>
      </c>
      <c r="D526" s="22" t="s">
        <v>3535</v>
      </c>
      <c r="E526" s="22" t="s">
        <v>2760</v>
      </c>
      <c r="F526" s="14" t="s">
        <v>3536</v>
      </c>
      <c r="G526" s="20">
        <v>32977</v>
      </c>
      <c r="H526" s="21" t="s">
        <v>3537</v>
      </c>
      <c r="I526" s="43">
        <v>3144427942</v>
      </c>
      <c r="J526" s="47">
        <v>518</v>
      </c>
      <c r="K526" s="36">
        <v>1050</v>
      </c>
      <c r="L526" s="49">
        <f t="shared" si="80"/>
        <v>9.8666666666666671</v>
      </c>
      <c r="M526" s="47">
        <v>634</v>
      </c>
      <c r="N526" s="36">
        <v>1100</v>
      </c>
      <c r="O526" s="55">
        <f t="shared" si="81"/>
        <v>11.527272727272727</v>
      </c>
      <c r="P526" s="47">
        <v>800</v>
      </c>
      <c r="Q526" s="36">
        <v>1200</v>
      </c>
      <c r="R526" s="55">
        <f t="shared" si="82"/>
        <v>13.333333333333332</v>
      </c>
      <c r="S526" s="47"/>
      <c r="T526" s="36"/>
      <c r="U526" s="55" t="str">
        <f t="shared" si="83"/>
        <v>0</v>
      </c>
      <c r="V526" s="47"/>
      <c r="W526" s="36"/>
      <c r="X526" s="55" t="str">
        <f t="shared" si="84"/>
        <v>0</v>
      </c>
      <c r="Y526" s="47"/>
      <c r="Z526" s="36"/>
      <c r="AA526" s="55" t="str">
        <f t="shared" si="85"/>
        <v>0</v>
      </c>
      <c r="AB526" s="47"/>
      <c r="AC526" s="36"/>
      <c r="AD526" s="55" t="str">
        <f t="shared" si="86"/>
        <v>0</v>
      </c>
      <c r="AE526" s="47"/>
      <c r="AF526" s="36"/>
      <c r="AG526" s="55" t="str">
        <f t="shared" si="87"/>
        <v>0</v>
      </c>
      <c r="AH526" s="60">
        <f t="shared" si="88"/>
        <v>34.727272727272727</v>
      </c>
      <c r="AI526" s="16">
        <v>52</v>
      </c>
      <c r="AJ526" s="61">
        <f t="shared" si="89"/>
        <v>86.72727272727272</v>
      </c>
      <c r="AK526" s="66"/>
      <c r="AL526" s="26"/>
      <c r="AM526" s="67"/>
      <c r="AN526" s="33" t="s">
        <v>3537</v>
      </c>
      <c r="AO526" s="5" t="s">
        <v>3537</v>
      </c>
      <c r="AP526" s="5" t="s">
        <v>901</v>
      </c>
      <c r="AQ526" s="5" t="s">
        <v>902</v>
      </c>
      <c r="AR526" s="5">
        <v>3144427942</v>
      </c>
      <c r="AS526" s="5">
        <v>3454427942</v>
      </c>
      <c r="AT526" s="5"/>
      <c r="AU526" s="5"/>
      <c r="AV526" s="5" t="s">
        <v>4</v>
      </c>
      <c r="AW526" s="5" t="s">
        <v>121</v>
      </c>
      <c r="AX526" s="5">
        <v>2009</v>
      </c>
      <c r="AY526" s="5" t="s">
        <v>125</v>
      </c>
      <c r="AZ526" s="5" t="s">
        <v>204</v>
      </c>
      <c r="BA526" s="5" t="s">
        <v>284</v>
      </c>
      <c r="BB526" s="5">
        <v>2016</v>
      </c>
      <c r="BC526" s="5" t="s">
        <v>125</v>
      </c>
      <c r="BD526" s="5" t="s">
        <v>206</v>
      </c>
      <c r="BE526" s="5" t="s">
        <v>238</v>
      </c>
      <c r="BF526" s="5">
        <v>2020</v>
      </c>
      <c r="BG526" s="5" t="s">
        <v>308</v>
      </c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 t="s">
        <v>131</v>
      </c>
      <c r="CE526" s="5" t="s">
        <v>3538</v>
      </c>
      <c r="CF526" s="5">
        <v>2012</v>
      </c>
      <c r="CG526" s="5" t="s">
        <v>1004</v>
      </c>
      <c r="CH526" s="5">
        <v>100</v>
      </c>
      <c r="CI526" s="5">
        <v>80</v>
      </c>
      <c r="CJ526" s="5"/>
      <c r="CK526" s="5"/>
      <c r="CL526" s="5"/>
      <c r="CM526" s="5"/>
      <c r="CN526" s="5"/>
      <c r="CO526" s="5"/>
      <c r="CP526" s="5"/>
      <c r="CQ526" s="5" t="s">
        <v>134</v>
      </c>
      <c r="CR526" s="5"/>
      <c r="CS526" s="5"/>
      <c r="CT526" s="5"/>
      <c r="CU526" s="5"/>
      <c r="CV526" s="5"/>
    </row>
    <row r="527" spans="1:100" ht="114" x14ac:dyDescent="0.4">
      <c r="A527" s="40">
        <v>523</v>
      </c>
      <c r="B527" s="17">
        <v>523</v>
      </c>
      <c r="C527" s="14">
        <v>23800579</v>
      </c>
      <c r="D527" s="22" t="s">
        <v>1080</v>
      </c>
      <c r="E527" s="22" t="s">
        <v>725</v>
      </c>
      <c r="F527" s="14" t="s">
        <v>3539</v>
      </c>
      <c r="G527" s="20">
        <v>31011</v>
      </c>
      <c r="H527" s="21" t="s">
        <v>3540</v>
      </c>
      <c r="I527" s="43">
        <v>3425147426</v>
      </c>
      <c r="J527" s="47">
        <v>438</v>
      </c>
      <c r="K527" s="36">
        <v>850</v>
      </c>
      <c r="L527" s="49">
        <f t="shared" si="80"/>
        <v>10.305882352941175</v>
      </c>
      <c r="M527" s="47">
        <v>613</v>
      </c>
      <c r="N527" s="36">
        <v>1100</v>
      </c>
      <c r="O527" s="55">
        <f t="shared" si="81"/>
        <v>11.145454545454545</v>
      </c>
      <c r="P527" s="47">
        <v>923</v>
      </c>
      <c r="Q527" s="36">
        <v>1300</v>
      </c>
      <c r="R527" s="55">
        <f t="shared" si="82"/>
        <v>14.2</v>
      </c>
      <c r="S527" s="47"/>
      <c r="T527" s="36"/>
      <c r="U527" s="55" t="str">
        <f t="shared" si="83"/>
        <v>0</v>
      </c>
      <c r="V527" s="47"/>
      <c r="W527" s="36"/>
      <c r="X527" s="55" t="str">
        <f t="shared" si="84"/>
        <v>0</v>
      </c>
      <c r="Y527" s="47"/>
      <c r="Z527" s="36"/>
      <c r="AA527" s="55" t="str">
        <f t="shared" si="85"/>
        <v>0</v>
      </c>
      <c r="AB527" s="47"/>
      <c r="AC527" s="36"/>
      <c r="AD527" s="55" t="str">
        <f t="shared" si="86"/>
        <v>0</v>
      </c>
      <c r="AE527" s="47"/>
      <c r="AF527" s="36"/>
      <c r="AG527" s="55" t="str">
        <f t="shared" si="87"/>
        <v>0</v>
      </c>
      <c r="AH527" s="60">
        <f t="shared" si="88"/>
        <v>35.651336898395719</v>
      </c>
      <c r="AI527" s="16">
        <v>51</v>
      </c>
      <c r="AJ527" s="61">
        <f t="shared" si="89"/>
        <v>86.651336898395726</v>
      </c>
      <c r="AK527" s="66"/>
      <c r="AL527" s="26"/>
      <c r="AM527" s="67"/>
      <c r="AN527" s="33" t="s">
        <v>3540</v>
      </c>
      <c r="AO527" s="5" t="s">
        <v>3540</v>
      </c>
      <c r="AP527" s="5" t="s">
        <v>119</v>
      </c>
      <c r="AQ527" s="5" t="s">
        <v>1710</v>
      </c>
      <c r="AR527" s="5">
        <v>3425147426</v>
      </c>
      <c r="AS527" s="5">
        <v>3459523594</v>
      </c>
      <c r="AT527" s="5"/>
      <c r="AU527" s="5"/>
      <c r="AV527" s="5" t="s">
        <v>4</v>
      </c>
      <c r="AW527" s="5" t="s">
        <v>121</v>
      </c>
      <c r="AX527" s="5">
        <v>2002</v>
      </c>
      <c r="AY527" s="5" t="s">
        <v>125</v>
      </c>
      <c r="AZ527" s="5" t="s">
        <v>204</v>
      </c>
      <c r="BA527" s="5" t="s">
        <v>238</v>
      </c>
      <c r="BB527" s="5">
        <v>2015</v>
      </c>
      <c r="BC527" s="5" t="s">
        <v>125</v>
      </c>
      <c r="BD527" s="5" t="s">
        <v>206</v>
      </c>
      <c r="BE527" s="5" t="s">
        <v>284</v>
      </c>
      <c r="BF527" s="5">
        <v>2019</v>
      </c>
      <c r="BG527" s="5" t="s">
        <v>308</v>
      </c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 t="s">
        <v>131</v>
      </c>
      <c r="CE527" s="5" t="s">
        <v>3541</v>
      </c>
      <c r="CF527" s="5">
        <v>2005</v>
      </c>
      <c r="CG527" s="5" t="s">
        <v>3542</v>
      </c>
      <c r="CH527" s="5">
        <v>300</v>
      </c>
      <c r="CI527" s="5">
        <v>294</v>
      </c>
      <c r="CJ527" s="5"/>
      <c r="CK527" s="5"/>
      <c r="CL527" s="5"/>
      <c r="CM527" s="5"/>
      <c r="CN527" s="5"/>
      <c r="CO527" s="5"/>
      <c r="CP527" s="5" t="s">
        <v>117</v>
      </c>
      <c r="CQ527" s="5" t="s">
        <v>134</v>
      </c>
      <c r="CR527" s="5"/>
      <c r="CS527" s="5"/>
      <c r="CT527" s="5"/>
      <c r="CU527" s="5"/>
      <c r="CV527" s="5"/>
    </row>
    <row r="528" spans="1:100" ht="114" x14ac:dyDescent="0.4">
      <c r="A528" s="40">
        <v>524</v>
      </c>
      <c r="B528" s="17">
        <v>524</v>
      </c>
      <c r="C528" s="14">
        <v>23800295</v>
      </c>
      <c r="D528" s="22" t="s">
        <v>3530</v>
      </c>
      <c r="E528" s="22" t="s">
        <v>3543</v>
      </c>
      <c r="F528" s="14" t="s">
        <v>3544</v>
      </c>
      <c r="G528" s="20">
        <v>30866</v>
      </c>
      <c r="H528" s="21" t="s">
        <v>3546</v>
      </c>
      <c r="I528" s="43">
        <v>3464212370</v>
      </c>
      <c r="J528" s="47">
        <v>719</v>
      </c>
      <c r="K528" s="36">
        <v>1100</v>
      </c>
      <c r="L528" s="49">
        <f t="shared" si="80"/>
        <v>13.072727272727274</v>
      </c>
      <c r="M528" s="47">
        <v>609</v>
      </c>
      <c r="N528" s="36">
        <v>1100</v>
      </c>
      <c r="O528" s="55">
        <f t="shared" si="81"/>
        <v>11.072727272727272</v>
      </c>
      <c r="P528" s="47">
        <v>740</v>
      </c>
      <c r="Q528" s="36">
        <v>1100</v>
      </c>
      <c r="R528" s="55">
        <f t="shared" si="82"/>
        <v>13.454545454545455</v>
      </c>
      <c r="S528" s="47"/>
      <c r="T528" s="36"/>
      <c r="U528" s="55" t="str">
        <f t="shared" si="83"/>
        <v>0</v>
      </c>
      <c r="V528" s="47"/>
      <c r="W528" s="36"/>
      <c r="X528" s="55" t="str">
        <f t="shared" si="84"/>
        <v>0</v>
      </c>
      <c r="Y528" s="47"/>
      <c r="Z528" s="36"/>
      <c r="AA528" s="55" t="str">
        <f t="shared" si="85"/>
        <v>0</v>
      </c>
      <c r="AB528" s="47"/>
      <c r="AC528" s="36"/>
      <c r="AD528" s="55" t="str">
        <f t="shared" si="86"/>
        <v>0</v>
      </c>
      <c r="AE528" s="47"/>
      <c r="AF528" s="36"/>
      <c r="AG528" s="55" t="str">
        <f t="shared" si="87"/>
        <v>0</v>
      </c>
      <c r="AH528" s="60">
        <f t="shared" si="88"/>
        <v>37.6</v>
      </c>
      <c r="AI528" s="16">
        <v>49</v>
      </c>
      <c r="AJ528" s="61">
        <f t="shared" si="89"/>
        <v>86.6</v>
      </c>
      <c r="AK528" s="66"/>
      <c r="AL528" s="26"/>
      <c r="AM528" s="67"/>
      <c r="AN528" s="33" t="s">
        <v>3545</v>
      </c>
      <c r="AO528" s="5" t="s">
        <v>3546</v>
      </c>
      <c r="AP528" s="5" t="s">
        <v>678</v>
      </c>
      <c r="AQ528" s="5" t="s">
        <v>842</v>
      </c>
      <c r="AR528" s="5">
        <v>3464212370</v>
      </c>
      <c r="AS528" s="5">
        <v>3472521974</v>
      </c>
      <c r="AT528" s="5"/>
      <c r="AU528" s="5"/>
      <c r="AV528" s="5" t="s">
        <v>4</v>
      </c>
      <c r="AW528" s="5" t="s">
        <v>3547</v>
      </c>
      <c r="AX528" s="5">
        <v>2015</v>
      </c>
      <c r="AY528" s="5" t="s">
        <v>125</v>
      </c>
      <c r="AZ528" s="5" t="s">
        <v>204</v>
      </c>
      <c r="BA528" s="5" t="s">
        <v>3548</v>
      </c>
      <c r="BB528" s="5">
        <v>2017</v>
      </c>
      <c r="BC528" s="5" t="s">
        <v>125</v>
      </c>
      <c r="BD528" s="5" t="s">
        <v>206</v>
      </c>
      <c r="BE528" s="5" t="s">
        <v>238</v>
      </c>
      <c r="BF528" s="5">
        <v>2020</v>
      </c>
      <c r="BG528" s="5" t="s">
        <v>177</v>
      </c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 t="s">
        <v>295</v>
      </c>
      <c r="CE528" s="5" t="s">
        <v>3549</v>
      </c>
      <c r="CF528" s="5">
        <v>2015</v>
      </c>
      <c r="CG528" s="5" t="s">
        <v>3550</v>
      </c>
      <c r="CH528" s="5">
        <v>600</v>
      </c>
      <c r="CI528" s="5">
        <v>464</v>
      </c>
      <c r="CJ528" s="5"/>
      <c r="CK528" s="5"/>
      <c r="CL528" s="5"/>
      <c r="CM528" s="5"/>
      <c r="CN528" s="5"/>
      <c r="CO528" s="5"/>
      <c r="CP528" s="5" t="s">
        <v>117</v>
      </c>
      <c r="CQ528" s="5" t="s">
        <v>134</v>
      </c>
      <c r="CR528" s="5"/>
      <c r="CS528" s="5"/>
      <c r="CT528" s="5"/>
      <c r="CU528" s="5"/>
      <c r="CV528" s="5"/>
    </row>
    <row r="529" spans="1:100" ht="114" x14ac:dyDescent="0.4">
      <c r="A529" s="40">
        <v>525</v>
      </c>
      <c r="B529" s="17">
        <v>525</v>
      </c>
      <c r="C529" s="14">
        <v>23800476</v>
      </c>
      <c r="D529" s="22" t="s">
        <v>1830</v>
      </c>
      <c r="E529" s="22" t="s">
        <v>1269</v>
      </c>
      <c r="F529" s="14" t="s">
        <v>3551</v>
      </c>
      <c r="G529" s="20">
        <v>32906</v>
      </c>
      <c r="H529" s="21" t="s">
        <v>3552</v>
      </c>
      <c r="I529" s="43">
        <v>3448049750</v>
      </c>
      <c r="J529" s="47">
        <v>430</v>
      </c>
      <c r="K529" s="36">
        <v>900</v>
      </c>
      <c r="L529" s="49">
        <f t="shared" si="80"/>
        <v>9.5555555555555554</v>
      </c>
      <c r="M529" s="47">
        <v>498</v>
      </c>
      <c r="N529" s="36">
        <v>1100</v>
      </c>
      <c r="O529" s="55">
        <f t="shared" si="81"/>
        <v>9.0545454545454547</v>
      </c>
      <c r="P529" s="47">
        <v>776</v>
      </c>
      <c r="Q529" s="36">
        <v>1200</v>
      </c>
      <c r="R529" s="55">
        <f t="shared" si="82"/>
        <v>12.933333333333332</v>
      </c>
      <c r="S529" s="47"/>
      <c r="T529" s="36"/>
      <c r="U529" s="55" t="str">
        <f t="shared" si="83"/>
        <v>0</v>
      </c>
      <c r="V529" s="47"/>
      <c r="W529" s="36"/>
      <c r="X529" s="55" t="str">
        <f t="shared" si="84"/>
        <v>0</v>
      </c>
      <c r="Y529" s="47"/>
      <c r="Z529" s="36"/>
      <c r="AA529" s="55" t="str">
        <f t="shared" si="85"/>
        <v>0</v>
      </c>
      <c r="AB529" s="47"/>
      <c r="AC529" s="36"/>
      <c r="AD529" s="55" t="str">
        <f t="shared" si="86"/>
        <v>0</v>
      </c>
      <c r="AE529" s="47"/>
      <c r="AF529" s="36"/>
      <c r="AG529" s="55" t="str">
        <f t="shared" si="87"/>
        <v>0</v>
      </c>
      <c r="AH529" s="60">
        <f t="shared" si="88"/>
        <v>31.543434343434342</v>
      </c>
      <c r="AI529" s="16">
        <v>55</v>
      </c>
      <c r="AJ529" s="61">
        <f t="shared" si="89"/>
        <v>86.543434343434342</v>
      </c>
      <c r="AK529" s="66"/>
      <c r="AL529" s="26"/>
      <c r="AM529" s="67"/>
      <c r="AN529" s="33" t="s">
        <v>3552</v>
      </c>
      <c r="AO529" s="5" t="s">
        <v>3552</v>
      </c>
      <c r="AP529" s="5" t="s">
        <v>170</v>
      </c>
      <c r="AQ529" s="5" t="s">
        <v>119</v>
      </c>
      <c r="AR529" s="5">
        <v>3448049750</v>
      </c>
      <c r="AS529" s="5"/>
      <c r="AT529" s="5"/>
      <c r="AU529" s="5"/>
      <c r="AV529" s="5" t="s">
        <v>4</v>
      </c>
      <c r="AW529" s="5" t="s">
        <v>238</v>
      </c>
      <c r="AX529" s="5">
        <v>2007</v>
      </c>
      <c r="AY529" s="5" t="s">
        <v>125</v>
      </c>
      <c r="AZ529" s="5" t="s">
        <v>204</v>
      </c>
      <c r="BA529" s="5" t="s">
        <v>238</v>
      </c>
      <c r="BB529" s="5">
        <v>2009</v>
      </c>
      <c r="BC529" s="5" t="s">
        <v>125</v>
      </c>
      <c r="BD529" s="5" t="s">
        <v>206</v>
      </c>
      <c r="BE529" s="5" t="s">
        <v>284</v>
      </c>
      <c r="BF529" s="5">
        <v>2018</v>
      </c>
      <c r="BG529" s="5" t="s">
        <v>308</v>
      </c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>
        <v>0</v>
      </c>
      <c r="CI529" s="5">
        <v>0</v>
      </c>
      <c r="CJ529" s="5"/>
      <c r="CK529" s="5"/>
      <c r="CL529" s="5"/>
      <c r="CM529" s="5"/>
      <c r="CN529" s="5"/>
      <c r="CO529" s="5"/>
      <c r="CP529" s="5" t="s">
        <v>117</v>
      </c>
      <c r="CQ529" s="5" t="s">
        <v>134</v>
      </c>
      <c r="CR529" s="5"/>
      <c r="CS529" s="5"/>
      <c r="CT529" s="5"/>
      <c r="CU529" s="5"/>
      <c r="CV529" s="5"/>
    </row>
    <row r="530" spans="1:100" ht="120" x14ac:dyDescent="0.4">
      <c r="A530" s="40">
        <v>526</v>
      </c>
      <c r="B530" s="17">
        <v>526</v>
      </c>
      <c r="C530" s="14">
        <v>23800577</v>
      </c>
      <c r="D530" s="22" t="s">
        <v>3553</v>
      </c>
      <c r="E530" s="22" t="s">
        <v>3554</v>
      </c>
      <c r="F530" s="14" t="s">
        <v>3555</v>
      </c>
      <c r="G530" s="20">
        <v>34455</v>
      </c>
      <c r="H530" s="21" t="s">
        <v>3556</v>
      </c>
      <c r="I530" s="43">
        <v>3442129487</v>
      </c>
      <c r="J530" s="47">
        <v>503</v>
      </c>
      <c r="K530" s="36">
        <v>1050</v>
      </c>
      <c r="L530" s="49">
        <f t="shared" si="80"/>
        <v>9.5809523809523807</v>
      </c>
      <c r="M530" s="47">
        <v>552</v>
      </c>
      <c r="N530" s="36">
        <v>1100</v>
      </c>
      <c r="O530" s="55">
        <f t="shared" si="81"/>
        <v>10.036363636363637</v>
      </c>
      <c r="P530" s="47">
        <v>289</v>
      </c>
      <c r="Q530" s="36">
        <v>550</v>
      </c>
      <c r="R530" s="55">
        <f t="shared" si="82"/>
        <v>10.50909090909091</v>
      </c>
      <c r="S530" s="47">
        <v>622</v>
      </c>
      <c r="T530" s="36">
        <v>1100</v>
      </c>
      <c r="U530" s="55">
        <f t="shared" si="83"/>
        <v>11.309090909090909</v>
      </c>
      <c r="V530" s="47"/>
      <c r="W530" s="36"/>
      <c r="X530" s="55" t="str">
        <f t="shared" si="84"/>
        <v>0</v>
      </c>
      <c r="Y530" s="47"/>
      <c r="Z530" s="36"/>
      <c r="AA530" s="55" t="str">
        <f t="shared" si="85"/>
        <v>0</v>
      </c>
      <c r="AB530" s="47"/>
      <c r="AC530" s="36"/>
      <c r="AD530" s="55" t="str">
        <f t="shared" si="86"/>
        <v>0</v>
      </c>
      <c r="AE530" s="47"/>
      <c r="AF530" s="36"/>
      <c r="AG530" s="55" t="str">
        <f t="shared" si="87"/>
        <v>0</v>
      </c>
      <c r="AH530" s="60">
        <f t="shared" si="88"/>
        <v>41.435497835497841</v>
      </c>
      <c r="AI530" s="16">
        <v>45</v>
      </c>
      <c r="AJ530" s="61">
        <f t="shared" si="89"/>
        <v>86.435497835497841</v>
      </c>
      <c r="AK530" s="66"/>
      <c r="AL530" s="26"/>
      <c r="AM530" s="67"/>
      <c r="AN530" s="33" t="s">
        <v>3556</v>
      </c>
      <c r="AO530" s="5" t="s">
        <v>3556</v>
      </c>
      <c r="AP530" s="5" t="s">
        <v>203</v>
      </c>
      <c r="AQ530" s="5" t="s">
        <v>203</v>
      </c>
      <c r="AR530" s="5">
        <v>3442129487</v>
      </c>
      <c r="AS530" s="5">
        <v>3442129487</v>
      </c>
      <c r="AT530" s="5">
        <v>3442129487</v>
      </c>
      <c r="AU530" s="5">
        <v>3442129487</v>
      </c>
      <c r="AV530" s="5" t="s">
        <v>4</v>
      </c>
      <c r="AW530" s="5" t="s">
        <v>121</v>
      </c>
      <c r="AX530" s="5">
        <v>2011</v>
      </c>
      <c r="AY530" s="5" t="s">
        <v>125</v>
      </c>
      <c r="AZ530" s="5" t="s">
        <v>204</v>
      </c>
      <c r="BA530" s="5" t="s">
        <v>238</v>
      </c>
      <c r="BB530" s="5">
        <v>2013</v>
      </c>
      <c r="BC530" s="5" t="s">
        <v>125</v>
      </c>
      <c r="BD530" s="5" t="s">
        <v>206</v>
      </c>
      <c r="BE530" s="5" t="s">
        <v>238</v>
      </c>
      <c r="BF530" s="5">
        <v>2016</v>
      </c>
      <c r="BG530" s="5" t="s">
        <v>127</v>
      </c>
      <c r="BH530" s="5" t="s">
        <v>209</v>
      </c>
      <c r="BI530" s="5" t="s">
        <v>210</v>
      </c>
      <c r="BJ530" s="5">
        <v>2018</v>
      </c>
      <c r="BK530" s="5" t="s">
        <v>127</v>
      </c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 t="s">
        <v>492</v>
      </c>
      <c r="CE530" s="5" t="s">
        <v>1012</v>
      </c>
      <c r="CF530" s="5">
        <v>2014</v>
      </c>
      <c r="CG530" s="5" t="s">
        <v>308</v>
      </c>
      <c r="CH530" s="5">
        <v>900</v>
      </c>
      <c r="CI530" s="5">
        <v>607</v>
      </c>
      <c r="CJ530" s="5"/>
      <c r="CK530" s="5"/>
      <c r="CL530" s="5"/>
      <c r="CM530" s="5"/>
      <c r="CN530" s="5"/>
      <c r="CO530" s="5"/>
      <c r="CP530" s="5" t="s">
        <v>117</v>
      </c>
      <c r="CQ530" s="5" t="s">
        <v>134</v>
      </c>
      <c r="CR530" s="5"/>
      <c r="CS530" s="5"/>
      <c r="CT530" s="5"/>
      <c r="CU530" s="5"/>
      <c r="CV530" s="5"/>
    </row>
    <row r="531" spans="1:100" ht="120" x14ac:dyDescent="0.4">
      <c r="A531" s="40">
        <v>527</v>
      </c>
      <c r="B531" s="17">
        <v>527</v>
      </c>
      <c r="C531" s="14">
        <v>23800880</v>
      </c>
      <c r="D531" s="22" t="s">
        <v>2925</v>
      </c>
      <c r="E531" s="22" t="s">
        <v>3557</v>
      </c>
      <c r="F531" s="14" t="s">
        <v>3558</v>
      </c>
      <c r="G531" s="20">
        <v>34973</v>
      </c>
      <c r="H531" s="21" t="s">
        <v>3559</v>
      </c>
      <c r="I531" s="43">
        <v>3452941203</v>
      </c>
      <c r="J531" s="47">
        <v>665</v>
      </c>
      <c r="K531" s="36">
        <v>1050</v>
      </c>
      <c r="L531" s="49">
        <f t="shared" si="80"/>
        <v>12.666666666666666</v>
      </c>
      <c r="M531" s="47">
        <v>560</v>
      </c>
      <c r="N531" s="36">
        <v>1100</v>
      </c>
      <c r="O531" s="55">
        <f t="shared" si="81"/>
        <v>10.18181818181818</v>
      </c>
      <c r="P531" s="47">
        <v>232</v>
      </c>
      <c r="Q531" s="36">
        <v>550</v>
      </c>
      <c r="R531" s="55">
        <f t="shared" si="82"/>
        <v>8.4363636363636356</v>
      </c>
      <c r="S531" s="47">
        <v>1204</v>
      </c>
      <c r="T531" s="36">
        <v>2000</v>
      </c>
      <c r="U531" s="55">
        <f t="shared" si="83"/>
        <v>12.04</v>
      </c>
      <c r="V531" s="47"/>
      <c r="W531" s="36"/>
      <c r="X531" s="55" t="str">
        <f t="shared" si="84"/>
        <v>0</v>
      </c>
      <c r="Y531" s="47"/>
      <c r="Z531" s="36"/>
      <c r="AA531" s="55" t="str">
        <f t="shared" si="85"/>
        <v>0</v>
      </c>
      <c r="AB531" s="47"/>
      <c r="AC531" s="36"/>
      <c r="AD531" s="55" t="str">
        <f t="shared" si="86"/>
        <v>0</v>
      </c>
      <c r="AE531" s="47"/>
      <c r="AF531" s="36"/>
      <c r="AG531" s="55" t="str">
        <f t="shared" si="87"/>
        <v>0</v>
      </c>
      <c r="AH531" s="60">
        <f t="shared" si="88"/>
        <v>43.324848484848481</v>
      </c>
      <c r="AI531" s="16">
        <v>43</v>
      </c>
      <c r="AJ531" s="61">
        <f t="shared" si="89"/>
        <v>86.324848484848474</v>
      </c>
      <c r="AK531" s="66"/>
      <c r="AL531" s="26"/>
      <c r="AM531" s="67"/>
      <c r="AN531" s="33" t="s">
        <v>3559</v>
      </c>
      <c r="AO531" s="5" t="s">
        <v>3559</v>
      </c>
      <c r="AP531" s="5" t="s">
        <v>262</v>
      </c>
      <c r="AQ531" s="5" t="s">
        <v>233</v>
      </c>
      <c r="AR531" s="5">
        <v>3452941203</v>
      </c>
      <c r="AS531" s="5">
        <v>3452941203</v>
      </c>
      <c r="AT531" s="5"/>
      <c r="AU531" s="5"/>
      <c r="AV531" s="5" t="s">
        <v>4</v>
      </c>
      <c r="AW531" s="5" t="s">
        <v>121</v>
      </c>
      <c r="AX531" s="5">
        <v>2011</v>
      </c>
      <c r="AY531" s="5" t="s">
        <v>125</v>
      </c>
      <c r="AZ531" s="5" t="s">
        <v>123</v>
      </c>
      <c r="BA531" s="5" t="s">
        <v>247</v>
      </c>
      <c r="BB531" s="5">
        <v>2013</v>
      </c>
      <c r="BC531" s="5" t="s">
        <v>125</v>
      </c>
      <c r="BD531" s="5" t="s">
        <v>173</v>
      </c>
      <c r="BE531" s="5" t="s">
        <v>3560</v>
      </c>
      <c r="BF531" s="5">
        <v>2016</v>
      </c>
      <c r="BG531" s="5" t="s">
        <v>127</v>
      </c>
      <c r="BH531" s="5" t="s">
        <v>175</v>
      </c>
      <c r="BI531" s="5" t="s">
        <v>307</v>
      </c>
      <c r="BJ531" s="5">
        <v>2019</v>
      </c>
      <c r="BK531" s="5" t="s">
        <v>308</v>
      </c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>
        <v>0</v>
      </c>
      <c r="CI531" s="5">
        <v>0</v>
      </c>
      <c r="CJ531" s="5"/>
      <c r="CK531" s="5"/>
      <c r="CL531" s="5"/>
      <c r="CM531" s="5"/>
      <c r="CN531" s="5"/>
      <c r="CO531" s="5"/>
      <c r="CP531" s="5" t="s">
        <v>117</v>
      </c>
      <c r="CQ531" s="5" t="s">
        <v>134</v>
      </c>
      <c r="CR531" s="5"/>
      <c r="CS531" s="5"/>
      <c r="CT531" s="5"/>
      <c r="CU531" s="5"/>
      <c r="CV531" s="5"/>
    </row>
    <row r="532" spans="1:100" ht="114" x14ac:dyDescent="0.4">
      <c r="A532" s="40">
        <v>528</v>
      </c>
      <c r="B532" s="17">
        <v>528</v>
      </c>
      <c r="C532" s="14">
        <v>34800425</v>
      </c>
      <c r="D532" s="22" t="s">
        <v>3561</v>
      </c>
      <c r="E532" s="22" t="s">
        <v>3562</v>
      </c>
      <c r="F532" s="14" t="s">
        <v>3563</v>
      </c>
      <c r="G532" s="20">
        <v>35160</v>
      </c>
      <c r="H532" s="21" t="s">
        <v>3564</v>
      </c>
      <c r="I532" s="43">
        <v>3149105027</v>
      </c>
      <c r="J532" s="47">
        <v>598</v>
      </c>
      <c r="K532" s="36">
        <v>1050</v>
      </c>
      <c r="L532" s="49">
        <f t="shared" si="80"/>
        <v>11.390476190476191</v>
      </c>
      <c r="M532" s="47">
        <v>584</v>
      </c>
      <c r="N532" s="36">
        <v>1100</v>
      </c>
      <c r="O532" s="55">
        <f t="shared" si="81"/>
        <v>10.618181818181817</v>
      </c>
      <c r="P532" s="47">
        <v>310</v>
      </c>
      <c r="Q532" s="36">
        <v>550</v>
      </c>
      <c r="R532" s="55">
        <f t="shared" si="82"/>
        <v>11.272727272727272</v>
      </c>
      <c r="S532" s="47"/>
      <c r="T532" s="36"/>
      <c r="U532" s="55" t="str">
        <f t="shared" si="83"/>
        <v>0</v>
      </c>
      <c r="V532" s="47"/>
      <c r="W532" s="36"/>
      <c r="X532" s="55" t="str">
        <f t="shared" si="84"/>
        <v>0</v>
      </c>
      <c r="Y532" s="47"/>
      <c r="Z532" s="36"/>
      <c r="AA532" s="55" t="str">
        <f t="shared" si="85"/>
        <v>0</v>
      </c>
      <c r="AB532" s="47"/>
      <c r="AC532" s="36"/>
      <c r="AD532" s="55" t="str">
        <f t="shared" si="86"/>
        <v>0</v>
      </c>
      <c r="AE532" s="47"/>
      <c r="AF532" s="36"/>
      <c r="AG532" s="55" t="str">
        <f t="shared" si="87"/>
        <v>0</v>
      </c>
      <c r="AH532" s="60">
        <f t="shared" si="88"/>
        <v>33.281385281385283</v>
      </c>
      <c r="AI532" s="16">
        <v>53</v>
      </c>
      <c r="AJ532" s="61">
        <f t="shared" si="89"/>
        <v>86.281385281385283</v>
      </c>
      <c r="AK532" s="66"/>
      <c r="AL532" s="26"/>
      <c r="AM532" s="67"/>
      <c r="AN532" s="33" t="s">
        <v>3564</v>
      </c>
      <c r="AO532" s="5" t="s">
        <v>3564</v>
      </c>
      <c r="AP532" s="5" t="s">
        <v>633</v>
      </c>
      <c r="AQ532" s="5" t="s">
        <v>892</v>
      </c>
      <c r="AR532" s="5">
        <v>3149105027</v>
      </c>
      <c r="AS532" s="5"/>
      <c r="AT532" s="5"/>
      <c r="AU532" s="5"/>
      <c r="AV532" s="5" t="s">
        <v>4</v>
      </c>
      <c r="AW532" s="5" t="s">
        <v>121</v>
      </c>
      <c r="AX532" s="5">
        <v>2012</v>
      </c>
      <c r="AY532" s="5" t="s">
        <v>634</v>
      </c>
      <c r="AZ532" s="5" t="s">
        <v>204</v>
      </c>
      <c r="BA532" s="5" t="s">
        <v>238</v>
      </c>
      <c r="BB532" s="5">
        <v>2015</v>
      </c>
      <c r="BC532" s="5" t="s">
        <v>634</v>
      </c>
      <c r="BD532" s="5" t="s">
        <v>206</v>
      </c>
      <c r="BE532" s="5" t="s">
        <v>238</v>
      </c>
      <c r="BF532" s="5">
        <v>2018</v>
      </c>
      <c r="BG532" s="5" t="s">
        <v>3565</v>
      </c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 t="s">
        <v>131</v>
      </c>
      <c r="CE532" s="5"/>
      <c r="CF532" s="5">
        <v>2020</v>
      </c>
      <c r="CG532" s="5" t="s">
        <v>3566</v>
      </c>
      <c r="CH532" s="5">
        <v>200</v>
      </c>
      <c r="CI532" s="5">
        <v>188</v>
      </c>
      <c r="CJ532" s="5"/>
      <c r="CK532" s="5"/>
      <c r="CL532" s="5"/>
      <c r="CM532" s="5"/>
      <c r="CN532" s="5"/>
      <c r="CO532" s="5"/>
      <c r="CP532" s="5"/>
      <c r="CQ532" s="5" t="s">
        <v>134</v>
      </c>
      <c r="CR532" s="5"/>
      <c r="CS532" s="5"/>
      <c r="CT532" s="5"/>
      <c r="CU532" s="5"/>
      <c r="CV532" s="5"/>
    </row>
    <row r="533" spans="1:100" ht="114" x14ac:dyDescent="0.4">
      <c r="A533" s="40">
        <v>529</v>
      </c>
      <c r="B533" s="17">
        <v>529</v>
      </c>
      <c r="C533" s="14">
        <v>34800508</v>
      </c>
      <c r="D533" s="22" t="s">
        <v>1141</v>
      </c>
      <c r="E533" s="22" t="s">
        <v>555</v>
      </c>
      <c r="F533" s="14" t="s">
        <v>3567</v>
      </c>
      <c r="G533" s="20">
        <v>34013</v>
      </c>
      <c r="H533" s="21" t="s">
        <v>3568</v>
      </c>
      <c r="I533" s="43">
        <v>3494238224</v>
      </c>
      <c r="J533" s="47">
        <v>730</v>
      </c>
      <c r="K533" s="36">
        <v>1100</v>
      </c>
      <c r="L533" s="49">
        <f t="shared" si="80"/>
        <v>13.272727272727273</v>
      </c>
      <c r="M533" s="47">
        <v>710</v>
      </c>
      <c r="N533" s="36">
        <v>1100</v>
      </c>
      <c r="O533" s="55">
        <f t="shared" si="81"/>
        <v>12.90909090909091</v>
      </c>
      <c r="P533" s="47">
        <v>266</v>
      </c>
      <c r="Q533" s="36">
        <v>600</v>
      </c>
      <c r="R533" s="55">
        <f t="shared" si="82"/>
        <v>8.8666666666666671</v>
      </c>
      <c r="S533" s="47"/>
      <c r="T533" s="36"/>
      <c r="U533" s="55" t="str">
        <f t="shared" si="83"/>
        <v>0</v>
      </c>
      <c r="V533" s="47"/>
      <c r="W533" s="36"/>
      <c r="X533" s="55" t="str">
        <f t="shared" si="84"/>
        <v>0</v>
      </c>
      <c r="Y533" s="47"/>
      <c r="Z533" s="36"/>
      <c r="AA533" s="55" t="str">
        <f t="shared" si="85"/>
        <v>0</v>
      </c>
      <c r="AB533" s="47"/>
      <c r="AC533" s="36"/>
      <c r="AD533" s="55" t="str">
        <f t="shared" si="86"/>
        <v>0</v>
      </c>
      <c r="AE533" s="47"/>
      <c r="AF533" s="36"/>
      <c r="AG533" s="55" t="str">
        <f t="shared" si="87"/>
        <v>0</v>
      </c>
      <c r="AH533" s="60">
        <f t="shared" si="88"/>
        <v>35.048484848484847</v>
      </c>
      <c r="AI533" s="16">
        <v>51</v>
      </c>
      <c r="AJ533" s="61">
        <f t="shared" si="89"/>
        <v>86.048484848484847</v>
      </c>
      <c r="AK533" s="66"/>
      <c r="AL533" s="26"/>
      <c r="AM533" s="67"/>
      <c r="AN533" s="33" t="s">
        <v>3568</v>
      </c>
      <c r="AO533" s="5" t="s">
        <v>3568</v>
      </c>
      <c r="AP533" s="5" t="s">
        <v>3569</v>
      </c>
      <c r="AQ533" s="5" t="s">
        <v>3570</v>
      </c>
      <c r="AR533" s="5">
        <v>3494238224</v>
      </c>
      <c r="AS533" s="5"/>
      <c r="AT533" s="5"/>
      <c r="AU533" s="5"/>
      <c r="AV533" s="5" t="s">
        <v>4</v>
      </c>
      <c r="AW533" s="5" t="s">
        <v>238</v>
      </c>
      <c r="AX533" s="5">
        <v>2016</v>
      </c>
      <c r="AY533" s="5" t="s">
        <v>634</v>
      </c>
      <c r="AZ533" s="5" t="s">
        <v>204</v>
      </c>
      <c r="BA533" s="5" t="s">
        <v>238</v>
      </c>
      <c r="BB533" s="5">
        <v>2018</v>
      </c>
      <c r="BC533" s="5" t="s">
        <v>634</v>
      </c>
      <c r="BD533" s="5" t="s">
        <v>206</v>
      </c>
      <c r="BE533" s="5" t="s">
        <v>3571</v>
      </c>
      <c r="BF533" s="5">
        <v>2017</v>
      </c>
      <c r="BG533" s="5" t="s">
        <v>3572</v>
      </c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 t="s">
        <v>131</v>
      </c>
      <c r="CE533" s="5" t="s">
        <v>3573</v>
      </c>
      <c r="CF533" s="5">
        <v>2014</v>
      </c>
      <c r="CG533" s="5" t="s">
        <v>3574</v>
      </c>
      <c r="CH533" s="5">
        <v>600</v>
      </c>
      <c r="CI533" s="5">
        <v>491</v>
      </c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</row>
    <row r="534" spans="1:100" ht="114" x14ac:dyDescent="0.4">
      <c r="A534" s="40">
        <v>530</v>
      </c>
      <c r="B534" s="17">
        <v>530</v>
      </c>
      <c r="C534" s="14">
        <v>23800655</v>
      </c>
      <c r="D534" s="22" t="s">
        <v>3575</v>
      </c>
      <c r="E534" s="22" t="s">
        <v>2133</v>
      </c>
      <c r="F534" s="14" t="s">
        <v>3576</v>
      </c>
      <c r="G534" s="20">
        <v>35131</v>
      </c>
      <c r="H534" s="21" t="s">
        <v>2136</v>
      </c>
      <c r="I534" s="43">
        <v>3442680014</v>
      </c>
      <c r="J534" s="47">
        <v>648</v>
      </c>
      <c r="K534" s="36">
        <v>1050</v>
      </c>
      <c r="L534" s="49">
        <f t="shared" si="80"/>
        <v>12.342857142857142</v>
      </c>
      <c r="M534" s="47">
        <v>630</v>
      </c>
      <c r="N534" s="36">
        <v>1100</v>
      </c>
      <c r="O534" s="55">
        <f t="shared" si="81"/>
        <v>11.454545454545455</v>
      </c>
      <c r="P534" s="47">
        <v>225</v>
      </c>
      <c r="Q534" s="36">
        <v>550</v>
      </c>
      <c r="R534" s="55">
        <f t="shared" si="82"/>
        <v>8.1818181818181817</v>
      </c>
      <c r="S534" s="47"/>
      <c r="T534" s="36"/>
      <c r="U534" s="55" t="str">
        <f t="shared" si="83"/>
        <v>0</v>
      </c>
      <c r="V534" s="47"/>
      <c r="W534" s="36"/>
      <c r="X534" s="55" t="str">
        <f t="shared" si="84"/>
        <v>0</v>
      </c>
      <c r="Y534" s="47"/>
      <c r="Z534" s="36"/>
      <c r="AA534" s="55" t="str">
        <f t="shared" si="85"/>
        <v>0</v>
      </c>
      <c r="AB534" s="47"/>
      <c r="AC534" s="36"/>
      <c r="AD534" s="55" t="str">
        <f t="shared" si="86"/>
        <v>0</v>
      </c>
      <c r="AE534" s="47"/>
      <c r="AF534" s="36"/>
      <c r="AG534" s="55" t="str">
        <f t="shared" si="87"/>
        <v>0</v>
      </c>
      <c r="AH534" s="60">
        <f t="shared" si="88"/>
        <v>31.979220779220775</v>
      </c>
      <c r="AI534" s="16">
        <v>54</v>
      </c>
      <c r="AJ534" s="61">
        <f t="shared" si="89"/>
        <v>85.979220779220782</v>
      </c>
      <c r="AK534" s="66"/>
      <c r="AL534" s="26"/>
      <c r="AM534" s="67"/>
      <c r="AN534" s="33" t="s">
        <v>3577</v>
      </c>
      <c r="AO534" s="5" t="s">
        <v>2136</v>
      </c>
      <c r="AP534" s="5" t="s">
        <v>341</v>
      </c>
      <c r="AQ534" s="5" t="s">
        <v>2137</v>
      </c>
      <c r="AR534" s="5">
        <v>3442680014</v>
      </c>
      <c r="AS534" s="5">
        <v>3442680043</v>
      </c>
      <c r="AT534" s="5">
        <v>946711490</v>
      </c>
      <c r="AU534" s="5">
        <v>3110367379</v>
      </c>
      <c r="AV534" s="5" t="s">
        <v>4</v>
      </c>
      <c r="AW534" s="5" t="s">
        <v>284</v>
      </c>
      <c r="AX534" s="5">
        <v>2012</v>
      </c>
      <c r="AY534" s="5" t="s">
        <v>125</v>
      </c>
      <c r="AZ534" s="5" t="s">
        <v>204</v>
      </c>
      <c r="BA534" s="5" t="s">
        <v>284</v>
      </c>
      <c r="BB534" s="5">
        <v>2014</v>
      </c>
      <c r="BC534" s="5" t="s">
        <v>125</v>
      </c>
      <c r="BD534" s="5" t="s">
        <v>206</v>
      </c>
      <c r="BE534" s="5" t="s">
        <v>284</v>
      </c>
      <c r="BF534" s="5">
        <v>2019</v>
      </c>
      <c r="BG534" s="5" t="s">
        <v>437</v>
      </c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>
        <v>0</v>
      </c>
      <c r="CI534" s="5">
        <v>0</v>
      </c>
      <c r="CJ534" s="5"/>
      <c r="CK534" s="5"/>
      <c r="CL534" s="5"/>
      <c r="CM534" s="5"/>
      <c r="CN534" s="5"/>
      <c r="CO534" s="5"/>
      <c r="CP534" s="5" t="s">
        <v>117</v>
      </c>
      <c r="CQ534" s="5" t="s">
        <v>134</v>
      </c>
      <c r="CR534" s="5"/>
      <c r="CS534" s="5"/>
      <c r="CT534" s="5"/>
      <c r="CU534" s="5"/>
      <c r="CV534" s="5"/>
    </row>
    <row r="535" spans="1:100" ht="114" x14ac:dyDescent="0.4">
      <c r="A535" s="40">
        <v>531</v>
      </c>
      <c r="B535" s="17">
        <v>531</v>
      </c>
      <c r="C535" s="14">
        <v>23800413</v>
      </c>
      <c r="D535" s="22" t="s">
        <v>3578</v>
      </c>
      <c r="E535" s="22" t="s">
        <v>2276</v>
      </c>
      <c r="F535" s="14" t="s">
        <v>3579</v>
      </c>
      <c r="G535" s="20">
        <v>34804</v>
      </c>
      <c r="H535" s="21" t="s">
        <v>3580</v>
      </c>
      <c r="I535" s="43">
        <v>3441294069</v>
      </c>
      <c r="J535" s="47">
        <v>584</v>
      </c>
      <c r="K535" s="36">
        <v>1050</v>
      </c>
      <c r="L535" s="49">
        <f t="shared" si="80"/>
        <v>11.123809523809525</v>
      </c>
      <c r="M535" s="47">
        <v>459</v>
      </c>
      <c r="N535" s="36">
        <v>1100</v>
      </c>
      <c r="O535" s="55">
        <f t="shared" si="81"/>
        <v>8.3454545454545457</v>
      </c>
      <c r="P535" s="47">
        <v>259</v>
      </c>
      <c r="Q535" s="36">
        <v>550</v>
      </c>
      <c r="R535" s="55">
        <f t="shared" si="82"/>
        <v>9.418181818181818</v>
      </c>
      <c r="S535" s="47"/>
      <c r="T535" s="36"/>
      <c r="U535" s="55" t="str">
        <f t="shared" si="83"/>
        <v>0</v>
      </c>
      <c r="V535" s="47"/>
      <c r="W535" s="36"/>
      <c r="X535" s="55" t="str">
        <f t="shared" si="84"/>
        <v>0</v>
      </c>
      <c r="Y535" s="47"/>
      <c r="Z535" s="36"/>
      <c r="AA535" s="55" t="str">
        <f t="shared" si="85"/>
        <v>0</v>
      </c>
      <c r="AB535" s="47"/>
      <c r="AC535" s="36"/>
      <c r="AD535" s="55" t="str">
        <f t="shared" si="86"/>
        <v>0</v>
      </c>
      <c r="AE535" s="47"/>
      <c r="AF535" s="36"/>
      <c r="AG535" s="55" t="str">
        <f t="shared" si="87"/>
        <v>0</v>
      </c>
      <c r="AH535" s="60">
        <f t="shared" si="88"/>
        <v>28.887445887445889</v>
      </c>
      <c r="AI535" s="16">
        <v>57</v>
      </c>
      <c r="AJ535" s="61">
        <f t="shared" si="89"/>
        <v>85.887445887445892</v>
      </c>
      <c r="AK535" s="66"/>
      <c r="AL535" s="26"/>
      <c r="AM535" s="67"/>
      <c r="AN535" s="33" t="s">
        <v>3580</v>
      </c>
      <c r="AO535" s="5" t="s">
        <v>3580</v>
      </c>
      <c r="AP535" s="5" t="s">
        <v>892</v>
      </c>
      <c r="AQ535" s="5" t="s">
        <v>892</v>
      </c>
      <c r="AR535" s="5">
        <v>3441294069</v>
      </c>
      <c r="AS535" s="5"/>
      <c r="AT535" s="5"/>
      <c r="AU535" s="5"/>
      <c r="AV535" s="5" t="s">
        <v>4</v>
      </c>
      <c r="AW535" s="5" t="s">
        <v>238</v>
      </c>
      <c r="AX535" s="5">
        <v>2011</v>
      </c>
      <c r="AY535" s="5" t="s">
        <v>125</v>
      </c>
      <c r="AZ535" s="5" t="s">
        <v>204</v>
      </c>
      <c r="BA535" s="5" t="s">
        <v>238</v>
      </c>
      <c r="BB535" s="5">
        <v>2013</v>
      </c>
      <c r="BC535" s="5" t="s">
        <v>125</v>
      </c>
      <c r="BD535" s="5" t="s">
        <v>206</v>
      </c>
      <c r="BE535" s="5" t="s">
        <v>526</v>
      </c>
      <c r="BF535" s="5">
        <v>2018</v>
      </c>
      <c r="BG535" s="5" t="s">
        <v>127</v>
      </c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 t="s">
        <v>131</v>
      </c>
      <c r="CE535" s="5" t="s">
        <v>3581</v>
      </c>
      <c r="CF535" s="5">
        <v>2014</v>
      </c>
      <c r="CG535" s="5" t="s">
        <v>2192</v>
      </c>
      <c r="CH535" s="5">
        <v>600</v>
      </c>
      <c r="CI535" s="5">
        <v>417</v>
      </c>
      <c r="CJ535" s="5"/>
      <c r="CK535" s="5"/>
      <c r="CL535" s="5"/>
      <c r="CM535" s="5"/>
      <c r="CN535" s="5"/>
      <c r="CO535" s="5"/>
      <c r="CP535" s="5" t="s">
        <v>117</v>
      </c>
      <c r="CQ535" s="5" t="s">
        <v>134</v>
      </c>
      <c r="CR535" s="5"/>
      <c r="CS535" s="5"/>
      <c r="CT535" s="5"/>
      <c r="CU535" s="5"/>
      <c r="CV535" s="5"/>
    </row>
    <row r="536" spans="1:100" ht="114" x14ac:dyDescent="0.4">
      <c r="A536" s="40">
        <v>532</v>
      </c>
      <c r="B536" s="17">
        <v>532</v>
      </c>
      <c r="C536" s="14">
        <v>23800949</v>
      </c>
      <c r="D536" s="22" t="s">
        <v>2418</v>
      </c>
      <c r="E536" s="22" t="s">
        <v>2280</v>
      </c>
      <c r="F536" s="14" t="s">
        <v>3582</v>
      </c>
      <c r="G536" s="20">
        <v>35199</v>
      </c>
      <c r="H536" s="21" t="s">
        <v>3583</v>
      </c>
      <c r="I536" s="43">
        <v>3459516297</v>
      </c>
      <c r="J536" s="47">
        <v>598</v>
      </c>
      <c r="K536" s="36">
        <v>1050</v>
      </c>
      <c r="L536" s="49">
        <f t="shared" si="80"/>
        <v>11.390476190476191</v>
      </c>
      <c r="M536" s="47">
        <v>628</v>
      </c>
      <c r="N536" s="36">
        <v>1100</v>
      </c>
      <c r="O536" s="55">
        <f t="shared" si="81"/>
        <v>11.418181818181818</v>
      </c>
      <c r="P536" s="47">
        <v>273</v>
      </c>
      <c r="Q536" s="36">
        <v>550</v>
      </c>
      <c r="R536" s="55">
        <f t="shared" si="82"/>
        <v>9.9272727272727259</v>
      </c>
      <c r="S536" s="47"/>
      <c r="T536" s="36"/>
      <c r="U536" s="55" t="str">
        <f t="shared" si="83"/>
        <v>0</v>
      </c>
      <c r="V536" s="47"/>
      <c r="W536" s="36"/>
      <c r="X536" s="55" t="str">
        <f t="shared" si="84"/>
        <v>0</v>
      </c>
      <c r="Y536" s="47"/>
      <c r="Z536" s="36"/>
      <c r="AA536" s="55" t="str">
        <f t="shared" si="85"/>
        <v>0</v>
      </c>
      <c r="AB536" s="47"/>
      <c r="AC536" s="36"/>
      <c r="AD536" s="55" t="str">
        <f t="shared" si="86"/>
        <v>0</v>
      </c>
      <c r="AE536" s="47"/>
      <c r="AF536" s="36"/>
      <c r="AG536" s="55" t="str">
        <f t="shared" si="87"/>
        <v>0</v>
      </c>
      <c r="AH536" s="60">
        <f t="shared" si="88"/>
        <v>32.735930735930737</v>
      </c>
      <c r="AI536" s="16">
        <v>53</v>
      </c>
      <c r="AJ536" s="61">
        <f t="shared" si="89"/>
        <v>85.735930735930737</v>
      </c>
      <c r="AK536" s="66"/>
      <c r="AL536" s="26"/>
      <c r="AM536" s="67"/>
      <c r="AN536" s="33" t="s">
        <v>3583</v>
      </c>
      <c r="AO536" s="5" t="s">
        <v>3583</v>
      </c>
      <c r="AP536" s="5" t="s">
        <v>193</v>
      </c>
      <c r="AQ536" s="5" t="s">
        <v>367</v>
      </c>
      <c r="AR536" s="5">
        <v>3459516297</v>
      </c>
      <c r="AS536" s="5"/>
      <c r="AT536" s="5"/>
      <c r="AU536" s="5"/>
      <c r="AV536" s="5" t="s">
        <v>4</v>
      </c>
      <c r="AW536" s="5" t="s">
        <v>121</v>
      </c>
      <c r="AX536" s="5">
        <v>2013</v>
      </c>
      <c r="AY536" s="5" t="s">
        <v>125</v>
      </c>
      <c r="AZ536" s="5" t="s">
        <v>123</v>
      </c>
      <c r="BA536" s="5" t="s">
        <v>121</v>
      </c>
      <c r="BB536" s="5">
        <v>2015</v>
      </c>
      <c r="BC536" s="5" t="s">
        <v>125</v>
      </c>
      <c r="BD536" s="5" t="s">
        <v>173</v>
      </c>
      <c r="BE536" s="5" t="s">
        <v>126</v>
      </c>
      <c r="BF536" s="5">
        <v>2018</v>
      </c>
      <c r="BG536" s="5" t="s">
        <v>127</v>
      </c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 t="s">
        <v>131</v>
      </c>
      <c r="CE536" s="5" t="s">
        <v>532</v>
      </c>
      <c r="CF536" s="5">
        <v>2018</v>
      </c>
      <c r="CG536" s="5" t="s">
        <v>3584</v>
      </c>
      <c r="CH536" s="5">
        <v>200</v>
      </c>
      <c r="CI536" s="5">
        <v>178</v>
      </c>
      <c r="CJ536" s="5"/>
      <c r="CK536" s="5"/>
      <c r="CL536" s="5"/>
      <c r="CM536" s="5"/>
      <c r="CN536" s="5"/>
      <c r="CO536" s="5"/>
      <c r="CP536" s="5"/>
      <c r="CQ536" s="5" t="s">
        <v>134</v>
      </c>
      <c r="CR536" s="5"/>
      <c r="CS536" s="5"/>
      <c r="CT536" s="5"/>
      <c r="CU536" s="5"/>
      <c r="CV536" s="5"/>
    </row>
    <row r="537" spans="1:100" ht="114" x14ac:dyDescent="0.4">
      <c r="A537" s="40">
        <v>533</v>
      </c>
      <c r="B537" s="17">
        <v>533</v>
      </c>
      <c r="C537" s="14">
        <v>23800514</v>
      </c>
      <c r="D537" s="22" t="s">
        <v>3585</v>
      </c>
      <c r="E537" s="22" t="s">
        <v>3586</v>
      </c>
      <c r="F537" s="14" t="s">
        <v>3587</v>
      </c>
      <c r="G537" s="20">
        <v>36139</v>
      </c>
      <c r="H537" s="21" t="s">
        <v>3588</v>
      </c>
      <c r="I537" s="43">
        <v>3426861326</v>
      </c>
      <c r="J537" s="47">
        <v>893</v>
      </c>
      <c r="K537" s="36">
        <v>1100</v>
      </c>
      <c r="L537" s="49">
        <f t="shared" si="80"/>
        <v>16.236363636363635</v>
      </c>
      <c r="M537" s="47">
        <v>834</v>
      </c>
      <c r="N537" s="36">
        <v>1100</v>
      </c>
      <c r="O537" s="55">
        <f t="shared" si="81"/>
        <v>15.163636363636364</v>
      </c>
      <c r="P537" s="47">
        <v>307</v>
      </c>
      <c r="Q537" s="36">
        <v>550</v>
      </c>
      <c r="R537" s="55">
        <f t="shared" si="82"/>
        <v>11.163636363636364</v>
      </c>
      <c r="S537" s="47"/>
      <c r="T537" s="36"/>
      <c r="U537" s="55" t="str">
        <f t="shared" si="83"/>
        <v>0</v>
      </c>
      <c r="V537" s="47"/>
      <c r="W537" s="36"/>
      <c r="X537" s="55" t="str">
        <f t="shared" si="84"/>
        <v>0</v>
      </c>
      <c r="Y537" s="47"/>
      <c r="Z537" s="36"/>
      <c r="AA537" s="55" t="str">
        <f t="shared" si="85"/>
        <v>0</v>
      </c>
      <c r="AB537" s="47"/>
      <c r="AC537" s="36"/>
      <c r="AD537" s="55" t="str">
        <f t="shared" si="86"/>
        <v>0</v>
      </c>
      <c r="AE537" s="47"/>
      <c r="AF537" s="36"/>
      <c r="AG537" s="55" t="str">
        <f t="shared" si="87"/>
        <v>0</v>
      </c>
      <c r="AH537" s="60">
        <f t="shared" si="88"/>
        <v>42.563636363636363</v>
      </c>
      <c r="AI537" s="16">
        <v>43</v>
      </c>
      <c r="AJ537" s="61">
        <f t="shared" si="89"/>
        <v>85.563636363636363</v>
      </c>
      <c r="AK537" s="66"/>
      <c r="AL537" s="26"/>
      <c r="AM537" s="67"/>
      <c r="AN537" s="33" t="s">
        <v>3588</v>
      </c>
      <c r="AO537" s="5" t="s">
        <v>3588</v>
      </c>
      <c r="AP537" s="5" t="s">
        <v>193</v>
      </c>
      <c r="AQ537" s="5" t="s">
        <v>3589</v>
      </c>
      <c r="AR537" s="5">
        <v>3426861326</v>
      </c>
      <c r="AS537" s="5">
        <v>3449647093</v>
      </c>
      <c r="AT537" s="5"/>
      <c r="AU537" s="5"/>
      <c r="AV537" s="5" t="s">
        <v>4</v>
      </c>
      <c r="AW537" s="5" t="s">
        <v>3590</v>
      </c>
      <c r="AX537" s="5">
        <v>2014</v>
      </c>
      <c r="AY537" s="5" t="s">
        <v>1242</v>
      </c>
      <c r="AZ537" s="5" t="s">
        <v>123</v>
      </c>
      <c r="BA537" s="5" t="s">
        <v>3591</v>
      </c>
      <c r="BB537" s="5">
        <v>2016</v>
      </c>
      <c r="BC537" s="5" t="s">
        <v>1242</v>
      </c>
      <c r="BD537" s="5" t="s">
        <v>173</v>
      </c>
      <c r="BE537" s="5" t="s">
        <v>3592</v>
      </c>
      <c r="BF537" s="5">
        <v>2018</v>
      </c>
      <c r="BG537" s="5" t="s">
        <v>127</v>
      </c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>
        <v>0</v>
      </c>
      <c r="CI537" s="5">
        <v>0</v>
      </c>
      <c r="CJ537" s="5"/>
      <c r="CK537" s="5"/>
      <c r="CL537" s="5"/>
      <c r="CM537" s="5"/>
      <c r="CN537" s="5"/>
      <c r="CO537" s="5"/>
      <c r="CP537" s="5" t="s">
        <v>117</v>
      </c>
      <c r="CQ537" s="5" t="s">
        <v>134</v>
      </c>
      <c r="CR537" s="5"/>
      <c r="CS537" s="5"/>
      <c r="CT537" s="5"/>
      <c r="CU537" s="5"/>
      <c r="CV537" s="5"/>
    </row>
    <row r="538" spans="1:100" ht="120" x14ac:dyDescent="0.4">
      <c r="A538" s="40">
        <v>534</v>
      </c>
      <c r="B538" s="17">
        <v>534</v>
      </c>
      <c r="C538" s="14">
        <v>23800403</v>
      </c>
      <c r="D538" s="22" t="s">
        <v>2747</v>
      </c>
      <c r="E538" s="22" t="s">
        <v>3593</v>
      </c>
      <c r="F538" s="14" t="s">
        <v>3594</v>
      </c>
      <c r="G538" s="20">
        <v>29285</v>
      </c>
      <c r="H538" s="21" t="s">
        <v>3595</v>
      </c>
      <c r="I538" s="43">
        <v>3018044575</v>
      </c>
      <c r="J538" s="47">
        <v>244</v>
      </c>
      <c r="K538" s="36">
        <v>600</v>
      </c>
      <c r="L538" s="49">
        <f t="shared" si="80"/>
        <v>8.1333333333333329</v>
      </c>
      <c r="M538" s="47">
        <v>259</v>
      </c>
      <c r="N538" s="36">
        <v>600</v>
      </c>
      <c r="O538" s="55">
        <f t="shared" si="81"/>
        <v>8.6333333333333329</v>
      </c>
      <c r="P538" s="47">
        <v>264</v>
      </c>
      <c r="Q538" s="36">
        <v>600</v>
      </c>
      <c r="R538" s="55">
        <f t="shared" si="82"/>
        <v>8.8000000000000007</v>
      </c>
      <c r="S538" s="47">
        <v>269</v>
      </c>
      <c r="T538" s="36">
        <v>600</v>
      </c>
      <c r="U538" s="55">
        <f t="shared" si="83"/>
        <v>8.9666666666666668</v>
      </c>
      <c r="V538" s="47"/>
      <c r="W538" s="36"/>
      <c r="X538" s="55" t="str">
        <f t="shared" si="84"/>
        <v>0</v>
      </c>
      <c r="Y538" s="47"/>
      <c r="Z538" s="36"/>
      <c r="AA538" s="55" t="str">
        <f t="shared" si="85"/>
        <v>0</v>
      </c>
      <c r="AB538" s="47"/>
      <c r="AC538" s="36"/>
      <c r="AD538" s="55" t="str">
        <f t="shared" si="86"/>
        <v>0</v>
      </c>
      <c r="AE538" s="47"/>
      <c r="AF538" s="36"/>
      <c r="AG538" s="55" t="str">
        <f t="shared" si="87"/>
        <v>0</v>
      </c>
      <c r="AH538" s="60">
        <f t="shared" si="88"/>
        <v>34.533333333333331</v>
      </c>
      <c r="AI538" s="16">
        <v>51</v>
      </c>
      <c r="AJ538" s="61">
        <f t="shared" si="89"/>
        <v>85.533333333333331</v>
      </c>
      <c r="AK538" s="66"/>
      <c r="AL538" s="26"/>
      <c r="AM538" s="67"/>
      <c r="AN538" s="65" t="s">
        <v>3595</v>
      </c>
      <c r="AO538" s="8" t="s">
        <v>3595</v>
      </c>
      <c r="AP538" s="5" t="s">
        <v>114</v>
      </c>
      <c r="AQ538" s="5" t="s">
        <v>3596</v>
      </c>
      <c r="AR538" s="5">
        <v>3018044575</v>
      </c>
      <c r="AS538" s="5">
        <v>3018044575</v>
      </c>
      <c r="AT538" s="5"/>
      <c r="AU538" s="5"/>
      <c r="AV538" s="5" t="s">
        <v>4</v>
      </c>
      <c r="AW538" s="5" t="s">
        <v>238</v>
      </c>
      <c r="AX538" s="5">
        <v>2001</v>
      </c>
      <c r="AY538" s="5" t="s">
        <v>125</v>
      </c>
      <c r="AZ538" s="5" t="s">
        <v>204</v>
      </c>
      <c r="BA538" s="5" t="s">
        <v>238</v>
      </c>
      <c r="BB538" s="5">
        <v>2003</v>
      </c>
      <c r="BC538" s="5" t="s">
        <v>155</v>
      </c>
      <c r="BD538" s="5" t="s">
        <v>206</v>
      </c>
      <c r="BE538" s="5" t="s">
        <v>238</v>
      </c>
      <c r="BF538" s="5">
        <v>2007</v>
      </c>
      <c r="BG538" s="5" t="s">
        <v>155</v>
      </c>
      <c r="BH538" s="5" t="s">
        <v>209</v>
      </c>
      <c r="BI538" s="5" t="s">
        <v>238</v>
      </c>
      <c r="BJ538" s="5">
        <v>2009</v>
      </c>
      <c r="BK538" s="5" t="s">
        <v>155</v>
      </c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 t="s">
        <v>295</v>
      </c>
      <c r="CE538" s="5" t="s">
        <v>1567</v>
      </c>
      <c r="CF538" s="5">
        <v>1998</v>
      </c>
      <c r="CG538" s="5" t="s">
        <v>3597</v>
      </c>
      <c r="CH538" s="5">
        <v>300</v>
      </c>
      <c r="CI538" s="5">
        <v>245</v>
      </c>
      <c r="CJ538" s="5"/>
      <c r="CK538" s="5"/>
      <c r="CL538" s="5"/>
      <c r="CM538" s="5"/>
      <c r="CN538" s="5"/>
      <c r="CO538" s="5"/>
      <c r="CP538" s="5"/>
      <c r="CQ538" s="5" t="s">
        <v>134</v>
      </c>
      <c r="CR538" s="5"/>
      <c r="CS538" s="5"/>
      <c r="CT538" s="5"/>
      <c r="CU538" s="5"/>
      <c r="CV538" s="5"/>
    </row>
    <row r="539" spans="1:100" ht="114" x14ac:dyDescent="0.4">
      <c r="A539" s="40">
        <v>535</v>
      </c>
      <c r="B539" s="17">
        <v>535</v>
      </c>
      <c r="C539" s="14">
        <v>23800346</v>
      </c>
      <c r="D539" s="22" t="s">
        <v>3598</v>
      </c>
      <c r="E539" s="22" t="s">
        <v>3599</v>
      </c>
      <c r="F539" s="14" t="s">
        <v>3600</v>
      </c>
      <c r="G539" s="20">
        <v>34124</v>
      </c>
      <c r="H539" s="21" t="s">
        <v>3601</v>
      </c>
      <c r="I539" s="43">
        <v>3444923698</v>
      </c>
      <c r="J539" s="47">
        <v>534</v>
      </c>
      <c r="K539" s="36">
        <v>1050</v>
      </c>
      <c r="L539" s="49">
        <f t="shared" si="80"/>
        <v>10.171428571428571</v>
      </c>
      <c r="M539" s="47">
        <v>568</v>
      </c>
      <c r="N539" s="36">
        <v>1100</v>
      </c>
      <c r="O539" s="55">
        <f t="shared" si="81"/>
        <v>10.327272727272728</v>
      </c>
      <c r="P539" s="47">
        <v>299</v>
      </c>
      <c r="Q539" s="36">
        <v>550</v>
      </c>
      <c r="R539" s="55">
        <f t="shared" si="82"/>
        <v>10.872727272727271</v>
      </c>
      <c r="S539" s="47"/>
      <c r="T539" s="36"/>
      <c r="U539" s="55" t="str">
        <f t="shared" si="83"/>
        <v>0</v>
      </c>
      <c r="V539" s="47"/>
      <c r="W539" s="36"/>
      <c r="X539" s="55" t="str">
        <f t="shared" si="84"/>
        <v>0</v>
      </c>
      <c r="Y539" s="47"/>
      <c r="Z539" s="36"/>
      <c r="AA539" s="55" t="str">
        <f t="shared" si="85"/>
        <v>0</v>
      </c>
      <c r="AB539" s="47"/>
      <c r="AC539" s="36"/>
      <c r="AD539" s="55" t="str">
        <f t="shared" si="86"/>
        <v>0</v>
      </c>
      <c r="AE539" s="47"/>
      <c r="AF539" s="36"/>
      <c r="AG539" s="55" t="str">
        <f t="shared" si="87"/>
        <v>0</v>
      </c>
      <c r="AH539" s="60">
        <f t="shared" si="88"/>
        <v>31.37142857142857</v>
      </c>
      <c r="AI539" s="16">
        <v>54</v>
      </c>
      <c r="AJ539" s="61">
        <f t="shared" si="89"/>
        <v>85.371428571428567</v>
      </c>
      <c r="AK539" s="66"/>
      <c r="AL539" s="26"/>
      <c r="AM539" s="67"/>
      <c r="AN539" s="33" t="s">
        <v>3601</v>
      </c>
      <c r="AO539" s="5" t="s">
        <v>3601</v>
      </c>
      <c r="AP539" s="5" t="s">
        <v>170</v>
      </c>
      <c r="AQ539" s="5" t="s">
        <v>1026</v>
      </c>
      <c r="AR539" s="5">
        <v>3444923698</v>
      </c>
      <c r="AS539" s="5">
        <v>3444923698</v>
      </c>
      <c r="AT539" s="5"/>
      <c r="AU539" s="5"/>
      <c r="AV539" s="5" t="s">
        <v>4</v>
      </c>
      <c r="AW539" s="5" t="s">
        <v>121</v>
      </c>
      <c r="AX539" s="5">
        <v>2009</v>
      </c>
      <c r="AY539" s="5" t="s">
        <v>125</v>
      </c>
      <c r="AZ539" s="5" t="s">
        <v>204</v>
      </c>
      <c r="BA539" s="5" t="s">
        <v>2202</v>
      </c>
      <c r="BB539" s="5">
        <v>2016</v>
      </c>
      <c r="BC539" s="5" t="s">
        <v>125</v>
      </c>
      <c r="BD539" s="5" t="s">
        <v>206</v>
      </c>
      <c r="BE539" s="5" t="s">
        <v>238</v>
      </c>
      <c r="BF539" s="5">
        <v>2018</v>
      </c>
      <c r="BG539" s="5" t="s">
        <v>455</v>
      </c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 t="s">
        <v>131</v>
      </c>
      <c r="CE539" s="5"/>
      <c r="CF539" s="5">
        <v>2012</v>
      </c>
      <c r="CG539" s="5" t="s">
        <v>3602</v>
      </c>
      <c r="CH539" s="5">
        <v>0</v>
      </c>
      <c r="CI539" s="5">
        <v>0</v>
      </c>
      <c r="CJ539" s="5"/>
      <c r="CK539" s="5"/>
      <c r="CL539" s="5"/>
      <c r="CM539" s="5"/>
      <c r="CN539" s="5"/>
      <c r="CO539" s="5"/>
      <c r="CP539" s="5"/>
      <c r="CQ539" s="5" t="s">
        <v>134</v>
      </c>
      <c r="CR539" s="5"/>
      <c r="CS539" s="5"/>
      <c r="CT539" s="5"/>
      <c r="CU539" s="5"/>
      <c r="CV539" s="5"/>
    </row>
    <row r="540" spans="1:100" ht="114" x14ac:dyDescent="0.4">
      <c r="A540" s="40">
        <v>536</v>
      </c>
      <c r="B540" s="17">
        <v>536</v>
      </c>
      <c r="C540" s="14">
        <v>23800664</v>
      </c>
      <c r="D540" s="22" t="s">
        <v>3603</v>
      </c>
      <c r="E540" s="22" t="s">
        <v>388</v>
      </c>
      <c r="F540" s="14" t="s">
        <v>3604</v>
      </c>
      <c r="G540" s="20">
        <v>33667</v>
      </c>
      <c r="H540" s="21" t="s">
        <v>3605</v>
      </c>
      <c r="I540" s="43">
        <v>3449161355</v>
      </c>
      <c r="J540" s="47">
        <v>604</v>
      </c>
      <c r="K540" s="36">
        <v>1050</v>
      </c>
      <c r="L540" s="49">
        <f t="shared" si="80"/>
        <v>11.504761904761905</v>
      </c>
      <c r="M540" s="47">
        <v>626</v>
      </c>
      <c r="N540" s="36">
        <v>1100</v>
      </c>
      <c r="O540" s="55">
        <f t="shared" si="81"/>
        <v>11.381818181818183</v>
      </c>
      <c r="P540" s="47">
        <v>282</v>
      </c>
      <c r="Q540" s="36">
        <v>600</v>
      </c>
      <c r="R540" s="55">
        <f t="shared" si="82"/>
        <v>9.3999999999999986</v>
      </c>
      <c r="S540" s="47"/>
      <c r="T540" s="36"/>
      <c r="U540" s="55" t="str">
        <f t="shared" si="83"/>
        <v>0</v>
      </c>
      <c r="V540" s="47"/>
      <c r="W540" s="36"/>
      <c r="X540" s="55" t="str">
        <f t="shared" si="84"/>
        <v>0</v>
      </c>
      <c r="Y540" s="47"/>
      <c r="Z540" s="36"/>
      <c r="AA540" s="55" t="str">
        <f t="shared" si="85"/>
        <v>0</v>
      </c>
      <c r="AB540" s="47"/>
      <c r="AC540" s="36"/>
      <c r="AD540" s="55" t="str">
        <f t="shared" si="86"/>
        <v>0</v>
      </c>
      <c r="AE540" s="47"/>
      <c r="AF540" s="36"/>
      <c r="AG540" s="55" t="str">
        <f t="shared" si="87"/>
        <v>0</v>
      </c>
      <c r="AH540" s="60">
        <f t="shared" si="88"/>
        <v>32.286580086580088</v>
      </c>
      <c r="AI540" s="16">
        <v>53</v>
      </c>
      <c r="AJ540" s="61">
        <f t="shared" si="89"/>
        <v>85.286580086580088</v>
      </c>
      <c r="AK540" s="66"/>
      <c r="AL540" s="26"/>
      <c r="AM540" s="67"/>
      <c r="AN540" s="33" t="s">
        <v>3605</v>
      </c>
      <c r="AO540" s="5" t="s">
        <v>3605</v>
      </c>
      <c r="AP540" s="5" t="s">
        <v>114</v>
      </c>
      <c r="AQ540" s="5" t="s">
        <v>326</v>
      </c>
      <c r="AR540" s="5">
        <v>3449161355</v>
      </c>
      <c r="AS540" s="5">
        <v>3449161355</v>
      </c>
      <c r="AT540" s="5"/>
      <c r="AU540" s="5"/>
      <c r="AV540" s="5" t="s">
        <v>4</v>
      </c>
      <c r="AW540" s="5" t="s">
        <v>238</v>
      </c>
      <c r="AX540" s="5">
        <v>2010</v>
      </c>
      <c r="AY540" s="5" t="s">
        <v>125</v>
      </c>
      <c r="AZ540" s="5" t="s">
        <v>204</v>
      </c>
      <c r="BA540" s="5" t="s">
        <v>238</v>
      </c>
      <c r="BB540" s="5">
        <v>2014</v>
      </c>
      <c r="BC540" s="5" t="s">
        <v>125</v>
      </c>
      <c r="BD540" s="5" t="s">
        <v>206</v>
      </c>
      <c r="BE540" s="5" t="s">
        <v>3606</v>
      </c>
      <c r="BF540" s="5">
        <v>2013</v>
      </c>
      <c r="BG540" s="5" t="s">
        <v>1387</v>
      </c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 t="s">
        <v>131</v>
      </c>
      <c r="CE540" s="5" t="s">
        <v>132</v>
      </c>
      <c r="CF540" s="5">
        <v>2004</v>
      </c>
      <c r="CG540" s="5" t="s">
        <v>3607</v>
      </c>
      <c r="CH540" s="5">
        <v>300</v>
      </c>
      <c r="CI540" s="5">
        <v>297</v>
      </c>
      <c r="CJ540" s="5"/>
      <c r="CK540" s="5"/>
      <c r="CL540" s="5"/>
      <c r="CM540" s="5"/>
      <c r="CN540" s="5"/>
      <c r="CO540" s="5"/>
      <c r="CP540" s="5" t="s">
        <v>117</v>
      </c>
      <c r="CQ540" s="5" t="s">
        <v>134</v>
      </c>
      <c r="CR540" s="5"/>
      <c r="CS540" s="5"/>
      <c r="CT540" s="5"/>
      <c r="CU540" s="5"/>
      <c r="CV540" s="5"/>
    </row>
    <row r="541" spans="1:100" ht="114" x14ac:dyDescent="0.4">
      <c r="A541" s="40">
        <v>537</v>
      </c>
      <c r="B541" s="17">
        <v>537</v>
      </c>
      <c r="C541" s="14">
        <v>21800245</v>
      </c>
      <c r="D541" s="22" t="s">
        <v>3608</v>
      </c>
      <c r="E541" s="22" t="s">
        <v>3609</v>
      </c>
      <c r="F541" s="14" t="s">
        <v>3610</v>
      </c>
      <c r="G541" s="20">
        <v>29587</v>
      </c>
      <c r="H541" s="21" t="s">
        <v>3611</v>
      </c>
      <c r="I541" s="43">
        <v>3469464746</v>
      </c>
      <c r="J541" s="47">
        <v>411</v>
      </c>
      <c r="K541" s="36">
        <v>700</v>
      </c>
      <c r="L541" s="49">
        <f t="shared" si="80"/>
        <v>11.742857142857144</v>
      </c>
      <c r="M541" s="47">
        <v>273</v>
      </c>
      <c r="N541" s="36">
        <v>600</v>
      </c>
      <c r="O541" s="55">
        <f t="shared" si="81"/>
        <v>9.1</v>
      </c>
      <c r="P541" s="47">
        <v>304</v>
      </c>
      <c r="Q541" s="36">
        <v>600</v>
      </c>
      <c r="R541" s="55">
        <f t="shared" si="82"/>
        <v>10.133333333333335</v>
      </c>
      <c r="S541" s="47">
        <v>723</v>
      </c>
      <c r="T541" s="36">
        <v>1200</v>
      </c>
      <c r="U541" s="55">
        <f t="shared" si="83"/>
        <v>12.05</v>
      </c>
      <c r="V541" s="47"/>
      <c r="W541" s="36"/>
      <c r="X541" s="55" t="str">
        <f t="shared" si="84"/>
        <v>0</v>
      </c>
      <c r="Y541" s="47"/>
      <c r="Z541" s="36"/>
      <c r="AA541" s="55" t="str">
        <f t="shared" si="85"/>
        <v>0</v>
      </c>
      <c r="AB541" s="47"/>
      <c r="AC541" s="36"/>
      <c r="AD541" s="55" t="str">
        <f t="shared" si="86"/>
        <v>0</v>
      </c>
      <c r="AE541" s="47"/>
      <c r="AF541" s="36"/>
      <c r="AG541" s="55" t="str">
        <f t="shared" si="87"/>
        <v>0</v>
      </c>
      <c r="AH541" s="60">
        <f t="shared" si="88"/>
        <v>43.026190476190479</v>
      </c>
      <c r="AI541" s="16">
        <v>42</v>
      </c>
      <c r="AJ541" s="61">
        <f t="shared" si="89"/>
        <v>85.026190476190479</v>
      </c>
      <c r="AK541" s="66"/>
      <c r="AL541" s="26"/>
      <c r="AM541" s="67"/>
      <c r="AN541" s="33" t="s">
        <v>3611</v>
      </c>
      <c r="AO541" s="5" t="s">
        <v>3611</v>
      </c>
      <c r="AP541" s="5" t="s">
        <v>3612</v>
      </c>
      <c r="AQ541" s="5" t="s">
        <v>3613</v>
      </c>
      <c r="AR541" s="5">
        <v>3469464746</v>
      </c>
      <c r="AS541" s="5"/>
      <c r="AT541" s="5"/>
      <c r="AU541" s="5"/>
      <c r="AV541" s="5" t="s">
        <v>4</v>
      </c>
      <c r="AW541" s="5" t="s">
        <v>3614</v>
      </c>
      <c r="AX541" s="5">
        <v>2011</v>
      </c>
      <c r="AY541" s="5" t="s">
        <v>1979</v>
      </c>
      <c r="AZ541" s="5" t="s">
        <v>204</v>
      </c>
      <c r="BA541" s="5" t="s">
        <v>3615</v>
      </c>
      <c r="BB541" s="5">
        <v>2013</v>
      </c>
      <c r="BC541" s="5" t="s">
        <v>1979</v>
      </c>
      <c r="BD541" s="5" t="s">
        <v>206</v>
      </c>
      <c r="BE541" s="5" t="s">
        <v>3616</v>
      </c>
      <c r="BF541" s="5">
        <v>2015</v>
      </c>
      <c r="BG541" s="5" t="s">
        <v>1979</v>
      </c>
      <c r="BH541" s="5" t="s">
        <v>209</v>
      </c>
      <c r="BI541" s="5" t="s">
        <v>3617</v>
      </c>
      <c r="BJ541" s="5">
        <v>2020</v>
      </c>
      <c r="BK541" s="5" t="s">
        <v>1979</v>
      </c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 t="s">
        <v>295</v>
      </c>
      <c r="CE541" s="5" t="s">
        <v>3618</v>
      </c>
      <c r="CF541" s="5">
        <v>2004</v>
      </c>
      <c r="CG541" s="5" t="s">
        <v>3619</v>
      </c>
      <c r="CH541" s="5">
        <v>700</v>
      </c>
      <c r="CI541" s="5">
        <v>411</v>
      </c>
      <c r="CJ541" s="5"/>
      <c r="CK541" s="5"/>
      <c r="CL541" s="5"/>
      <c r="CM541" s="5"/>
      <c r="CN541" s="5"/>
      <c r="CO541" s="5"/>
      <c r="CP541" s="5"/>
      <c r="CQ541" s="5" t="s">
        <v>134</v>
      </c>
      <c r="CR541" s="5"/>
      <c r="CS541" s="5"/>
      <c r="CT541" s="5"/>
      <c r="CU541" s="5"/>
      <c r="CV541" s="5"/>
    </row>
    <row r="542" spans="1:100" ht="114" x14ac:dyDescent="0.4">
      <c r="A542" s="40">
        <v>538</v>
      </c>
      <c r="B542" s="17">
        <v>538</v>
      </c>
      <c r="C542" s="14">
        <v>23800527</v>
      </c>
      <c r="D542" s="22" t="s">
        <v>2204</v>
      </c>
      <c r="E542" s="22" t="s">
        <v>2878</v>
      </c>
      <c r="F542" s="14" t="s">
        <v>3620</v>
      </c>
      <c r="G542" s="20">
        <v>35796</v>
      </c>
      <c r="H542" s="21" t="s">
        <v>3621</v>
      </c>
      <c r="I542" s="43">
        <v>3479618729</v>
      </c>
      <c r="J542" s="47">
        <v>753</v>
      </c>
      <c r="K542" s="36">
        <v>1100</v>
      </c>
      <c r="L542" s="49">
        <f t="shared" si="80"/>
        <v>13.690909090909091</v>
      </c>
      <c r="M542" s="47">
        <v>609</v>
      </c>
      <c r="N542" s="36">
        <v>1100</v>
      </c>
      <c r="O542" s="55">
        <f t="shared" si="81"/>
        <v>11.072727272727272</v>
      </c>
      <c r="P542" s="47">
        <v>253</v>
      </c>
      <c r="Q542" s="36">
        <v>550</v>
      </c>
      <c r="R542" s="55">
        <f t="shared" si="82"/>
        <v>9.2000000000000011</v>
      </c>
      <c r="S542" s="47"/>
      <c r="T542" s="36"/>
      <c r="U542" s="55" t="str">
        <f t="shared" si="83"/>
        <v>0</v>
      </c>
      <c r="V542" s="47"/>
      <c r="W542" s="36"/>
      <c r="X542" s="55" t="str">
        <f t="shared" si="84"/>
        <v>0</v>
      </c>
      <c r="Y542" s="47"/>
      <c r="Z542" s="36"/>
      <c r="AA542" s="55" t="str">
        <f t="shared" si="85"/>
        <v>0</v>
      </c>
      <c r="AB542" s="47"/>
      <c r="AC542" s="36"/>
      <c r="AD542" s="55" t="str">
        <f t="shared" si="86"/>
        <v>0</v>
      </c>
      <c r="AE542" s="47"/>
      <c r="AF542" s="36"/>
      <c r="AG542" s="55" t="str">
        <f t="shared" si="87"/>
        <v>0</v>
      </c>
      <c r="AH542" s="60">
        <f t="shared" si="88"/>
        <v>33.963636363636368</v>
      </c>
      <c r="AI542" s="16">
        <v>51</v>
      </c>
      <c r="AJ542" s="61">
        <f t="shared" si="89"/>
        <v>84.963636363636368</v>
      </c>
      <c r="AK542" s="66"/>
      <c r="AL542" s="26"/>
      <c r="AM542" s="67"/>
      <c r="AN542" s="33" t="s">
        <v>3621</v>
      </c>
      <c r="AO542" s="5" t="s">
        <v>3621</v>
      </c>
      <c r="AP542" s="5" t="s">
        <v>170</v>
      </c>
      <c r="AQ542" s="5" t="s">
        <v>538</v>
      </c>
      <c r="AR542" s="5">
        <v>3479618729</v>
      </c>
      <c r="AS542" s="5"/>
      <c r="AT542" s="5"/>
      <c r="AU542" s="5"/>
      <c r="AV542" s="5" t="s">
        <v>4</v>
      </c>
      <c r="AW542" s="5" t="s">
        <v>121</v>
      </c>
      <c r="AX542" s="5">
        <v>2014</v>
      </c>
      <c r="AY542" s="5" t="s">
        <v>634</v>
      </c>
      <c r="AZ542" s="5" t="s">
        <v>123</v>
      </c>
      <c r="BA542" s="5" t="s">
        <v>124</v>
      </c>
      <c r="BB542" s="5">
        <v>2016</v>
      </c>
      <c r="BC542" s="5" t="s">
        <v>634</v>
      </c>
      <c r="BD542" s="5" t="s">
        <v>173</v>
      </c>
      <c r="BE542" s="5" t="s">
        <v>176</v>
      </c>
      <c r="BF542" s="5">
        <v>2018</v>
      </c>
      <c r="BG542" s="5" t="s">
        <v>127</v>
      </c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 t="s">
        <v>131</v>
      </c>
      <c r="CE542" s="5" t="s">
        <v>240</v>
      </c>
      <c r="CF542" s="5">
        <v>2018</v>
      </c>
      <c r="CG542" s="5" t="s">
        <v>1387</v>
      </c>
      <c r="CH542" s="5">
        <v>300</v>
      </c>
      <c r="CI542" s="5">
        <v>288</v>
      </c>
      <c r="CJ542" s="5"/>
      <c r="CK542" s="5"/>
      <c r="CL542" s="5"/>
      <c r="CM542" s="5"/>
      <c r="CN542" s="5"/>
      <c r="CO542" s="5"/>
      <c r="CP542" s="5" t="s">
        <v>134</v>
      </c>
      <c r="CQ542" s="5" t="s">
        <v>134</v>
      </c>
      <c r="CR542" s="5"/>
      <c r="CS542" s="5"/>
      <c r="CT542" s="5"/>
      <c r="CU542" s="5"/>
      <c r="CV542" s="5"/>
    </row>
    <row r="543" spans="1:100" ht="114" x14ac:dyDescent="0.4">
      <c r="A543" s="40">
        <v>539</v>
      </c>
      <c r="B543" s="17">
        <v>539</v>
      </c>
      <c r="C543" s="14">
        <v>23800473</v>
      </c>
      <c r="D543" s="22" t="s">
        <v>157</v>
      </c>
      <c r="E543" s="22" t="s">
        <v>3622</v>
      </c>
      <c r="F543" s="14" t="s">
        <v>3623</v>
      </c>
      <c r="G543" s="20">
        <v>33304</v>
      </c>
      <c r="H543" s="21" t="s">
        <v>3625</v>
      </c>
      <c r="I543" s="43">
        <v>3429294282</v>
      </c>
      <c r="J543" s="47">
        <v>527</v>
      </c>
      <c r="K543" s="36">
        <v>1050</v>
      </c>
      <c r="L543" s="49">
        <f t="shared" si="80"/>
        <v>10.038095238095238</v>
      </c>
      <c r="M543" s="47">
        <v>574</v>
      </c>
      <c r="N543" s="36">
        <v>1100</v>
      </c>
      <c r="O543" s="55">
        <f t="shared" si="81"/>
        <v>10.436363636363637</v>
      </c>
      <c r="P543" s="47">
        <v>280</v>
      </c>
      <c r="Q543" s="36">
        <v>550</v>
      </c>
      <c r="R543" s="55">
        <f t="shared" si="82"/>
        <v>10.18181818181818</v>
      </c>
      <c r="S543" s="47">
        <v>731</v>
      </c>
      <c r="T543" s="36">
        <v>1100</v>
      </c>
      <c r="U543" s="55">
        <f t="shared" si="83"/>
        <v>13.290909090909091</v>
      </c>
      <c r="V543" s="47"/>
      <c r="W543" s="36"/>
      <c r="X543" s="55" t="str">
        <f t="shared" si="84"/>
        <v>0</v>
      </c>
      <c r="Y543" s="47"/>
      <c r="Z543" s="36"/>
      <c r="AA543" s="55" t="str">
        <f t="shared" si="85"/>
        <v>0</v>
      </c>
      <c r="AB543" s="47"/>
      <c r="AC543" s="36"/>
      <c r="AD543" s="55" t="str">
        <f t="shared" si="86"/>
        <v>0</v>
      </c>
      <c r="AE543" s="47"/>
      <c r="AF543" s="36"/>
      <c r="AG543" s="55" t="str">
        <f t="shared" si="87"/>
        <v>0</v>
      </c>
      <c r="AH543" s="60">
        <f t="shared" si="88"/>
        <v>43.947186147186144</v>
      </c>
      <c r="AI543" s="16">
        <v>41</v>
      </c>
      <c r="AJ543" s="61">
        <f t="shared" si="89"/>
        <v>84.947186147186144</v>
      </c>
      <c r="AK543" s="66"/>
      <c r="AL543" s="26"/>
      <c r="AM543" s="67"/>
      <c r="AN543" s="33" t="s">
        <v>3624</v>
      </c>
      <c r="AO543" s="5" t="s">
        <v>3625</v>
      </c>
      <c r="AP543" s="5" t="s">
        <v>393</v>
      </c>
      <c r="AQ543" s="5" t="s">
        <v>3625</v>
      </c>
      <c r="AR543" s="5">
        <v>3429294282</v>
      </c>
      <c r="AS543" s="5">
        <v>3421964026</v>
      </c>
      <c r="AT543" s="5"/>
      <c r="AU543" s="5"/>
      <c r="AV543" s="5" t="s">
        <v>4</v>
      </c>
      <c r="AW543" s="5" t="s">
        <v>3626</v>
      </c>
      <c r="AX543" s="5">
        <v>2011</v>
      </c>
      <c r="AY543" s="5" t="s">
        <v>125</v>
      </c>
      <c r="AZ543" s="5" t="s">
        <v>204</v>
      </c>
      <c r="BA543" s="5" t="s">
        <v>3627</v>
      </c>
      <c r="BB543" s="5">
        <v>2013</v>
      </c>
      <c r="BC543" s="5" t="s">
        <v>125</v>
      </c>
      <c r="BD543" s="5" t="s">
        <v>206</v>
      </c>
      <c r="BE543" s="5" t="s">
        <v>238</v>
      </c>
      <c r="BF543" s="5">
        <v>2016</v>
      </c>
      <c r="BG543" s="5" t="s">
        <v>127</v>
      </c>
      <c r="BH543" s="5" t="s">
        <v>209</v>
      </c>
      <c r="BI543" s="5" t="s">
        <v>210</v>
      </c>
      <c r="BJ543" s="5">
        <v>2018</v>
      </c>
      <c r="BK543" s="5" t="s">
        <v>127</v>
      </c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 t="s">
        <v>295</v>
      </c>
      <c r="CE543" s="5" t="s">
        <v>1012</v>
      </c>
      <c r="CF543" s="5">
        <v>2016</v>
      </c>
      <c r="CG543" s="5" t="s">
        <v>177</v>
      </c>
      <c r="CH543" s="5">
        <v>900</v>
      </c>
      <c r="CI543" s="5">
        <v>654</v>
      </c>
      <c r="CJ543" s="5"/>
      <c r="CK543" s="5"/>
      <c r="CL543" s="5"/>
      <c r="CM543" s="5"/>
      <c r="CN543" s="5"/>
      <c r="CO543" s="5"/>
      <c r="CP543" s="5"/>
      <c r="CQ543" s="5" t="s">
        <v>134</v>
      </c>
      <c r="CR543" s="5"/>
      <c r="CS543" s="5"/>
      <c r="CT543" s="5"/>
      <c r="CU543" s="5"/>
      <c r="CV543" s="5"/>
    </row>
    <row r="544" spans="1:100" ht="114" x14ac:dyDescent="0.4">
      <c r="A544" s="40">
        <v>540</v>
      </c>
      <c r="B544" s="17">
        <v>540</v>
      </c>
      <c r="C544" s="14">
        <v>23800870</v>
      </c>
      <c r="D544" s="22" t="s">
        <v>3628</v>
      </c>
      <c r="E544" s="22" t="s">
        <v>3629</v>
      </c>
      <c r="F544" s="14" t="s">
        <v>3630</v>
      </c>
      <c r="G544" s="20">
        <v>33239</v>
      </c>
      <c r="H544" s="21" t="s">
        <v>3631</v>
      </c>
      <c r="I544" s="43">
        <v>3418349933</v>
      </c>
      <c r="J544" s="47">
        <v>212</v>
      </c>
      <c r="K544" s="36">
        <v>375</v>
      </c>
      <c r="L544" s="49">
        <f t="shared" si="80"/>
        <v>11.306666666666667</v>
      </c>
      <c r="M544" s="47">
        <v>552</v>
      </c>
      <c r="N544" s="36">
        <v>1100</v>
      </c>
      <c r="O544" s="55">
        <f t="shared" si="81"/>
        <v>10.036363636363637</v>
      </c>
      <c r="P544" s="47">
        <v>814</v>
      </c>
      <c r="Q544" s="36">
        <v>1200</v>
      </c>
      <c r="R544" s="55">
        <f t="shared" si="82"/>
        <v>13.566666666666666</v>
      </c>
      <c r="S544" s="47"/>
      <c r="T544" s="36"/>
      <c r="U544" s="55" t="str">
        <f t="shared" si="83"/>
        <v>0</v>
      </c>
      <c r="V544" s="47"/>
      <c r="W544" s="36"/>
      <c r="X544" s="55" t="str">
        <f t="shared" si="84"/>
        <v>0</v>
      </c>
      <c r="Y544" s="47"/>
      <c r="Z544" s="36"/>
      <c r="AA544" s="55" t="str">
        <f t="shared" si="85"/>
        <v>0</v>
      </c>
      <c r="AB544" s="47"/>
      <c r="AC544" s="36"/>
      <c r="AD544" s="55" t="str">
        <f t="shared" si="86"/>
        <v>0</v>
      </c>
      <c r="AE544" s="47"/>
      <c r="AF544" s="36"/>
      <c r="AG544" s="55" t="str">
        <f t="shared" si="87"/>
        <v>0</v>
      </c>
      <c r="AH544" s="60">
        <f t="shared" si="88"/>
        <v>34.909696969696967</v>
      </c>
      <c r="AI544" s="16">
        <v>50</v>
      </c>
      <c r="AJ544" s="61">
        <f t="shared" si="89"/>
        <v>84.909696969696967</v>
      </c>
      <c r="AK544" s="66"/>
      <c r="AL544" s="26"/>
      <c r="AM544" s="67"/>
      <c r="AN544" s="33" t="s">
        <v>3631</v>
      </c>
      <c r="AO544" s="5" t="s">
        <v>3631</v>
      </c>
      <c r="AP544" s="5" t="s">
        <v>119</v>
      </c>
      <c r="AQ544" s="5" t="s">
        <v>3632</v>
      </c>
      <c r="AR544" s="5">
        <v>3418349933</v>
      </c>
      <c r="AS544" s="5">
        <v>3418349933</v>
      </c>
      <c r="AT544" s="5"/>
      <c r="AU544" s="5"/>
      <c r="AV544" s="5" t="s">
        <v>4</v>
      </c>
      <c r="AW544" s="5" t="s">
        <v>238</v>
      </c>
      <c r="AX544" s="5">
        <v>2012</v>
      </c>
      <c r="AY544" s="5" t="s">
        <v>125</v>
      </c>
      <c r="AZ544" s="5" t="s">
        <v>204</v>
      </c>
      <c r="BA544" s="5" t="s">
        <v>238</v>
      </c>
      <c r="BB544" s="5">
        <v>2015</v>
      </c>
      <c r="BC544" s="5" t="s">
        <v>125</v>
      </c>
      <c r="BD544" s="5" t="s">
        <v>206</v>
      </c>
      <c r="BE544" s="5" t="s">
        <v>238</v>
      </c>
      <c r="BF544" s="5">
        <v>2019</v>
      </c>
      <c r="BG544" s="5" t="s">
        <v>519</v>
      </c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 t="s">
        <v>131</v>
      </c>
      <c r="CE544" s="5" t="s">
        <v>3633</v>
      </c>
      <c r="CF544" s="5">
        <v>2007</v>
      </c>
      <c r="CG544" s="5" t="s">
        <v>3634</v>
      </c>
      <c r="CH544" s="5">
        <v>100</v>
      </c>
      <c r="CI544" s="5">
        <v>88</v>
      </c>
      <c r="CJ544" s="5"/>
      <c r="CK544" s="5"/>
      <c r="CL544" s="5"/>
      <c r="CM544" s="5"/>
      <c r="CN544" s="5"/>
      <c r="CO544" s="5"/>
      <c r="CP544" s="5" t="s">
        <v>117</v>
      </c>
      <c r="CQ544" s="5" t="s">
        <v>134</v>
      </c>
      <c r="CR544" s="5"/>
      <c r="CS544" s="5"/>
      <c r="CT544" s="5"/>
      <c r="CU544" s="5"/>
      <c r="CV544" s="5"/>
    </row>
    <row r="545" spans="1:100" ht="120" x14ac:dyDescent="0.4">
      <c r="A545" s="40">
        <v>541</v>
      </c>
      <c r="B545" s="17">
        <v>541</v>
      </c>
      <c r="C545" s="14">
        <v>23800565</v>
      </c>
      <c r="D545" s="22" t="s">
        <v>1080</v>
      </c>
      <c r="E545" s="22" t="s">
        <v>321</v>
      </c>
      <c r="F545" s="14" t="s">
        <v>3635</v>
      </c>
      <c r="G545" s="20">
        <v>34804</v>
      </c>
      <c r="H545" s="21" t="s">
        <v>3637</v>
      </c>
      <c r="I545" s="43">
        <v>3415867983</v>
      </c>
      <c r="J545" s="47">
        <v>610</v>
      </c>
      <c r="K545" s="36">
        <v>1050</v>
      </c>
      <c r="L545" s="49">
        <f t="shared" si="80"/>
        <v>11.61904761904762</v>
      </c>
      <c r="M545" s="47">
        <v>538</v>
      </c>
      <c r="N545" s="36">
        <v>1100</v>
      </c>
      <c r="O545" s="55">
        <f t="shared" si="81"/>
        <v>9.7818181818181813</v>
      </c>
      <c r="P545" s="47">
        <v>375</v>
      </c>
      <c r="Q545" s="36">
        <v>600</v>
      </c>
      <c r="R545" s="55">
        <f t="shared" si="82"/>
        <v>12.5</v>
      </c>
      <c r="S545" s="47"/>
      <c r="T545" s="36"/>
      <c r="U545" s="55" t="str">
        <f t="shared" si="83"/>
        <v>0</v>
      </c>
      <c r="V545" s="47"/>
      <c r="W545" s="36"/>
      <c r="X545" s="55" t="str">
        <f t="shared" si="84"/>
        <v>0</v>
      </c>
      <c r="Y545" s="47"/>
      <c r="Z545" s="36"/>
      <c r="AA545" s="55" t="str">
        <f t="shared" si="85"/>
        <v>0</v>
      </c>
      <c r="AB545" s="47"/>
      <c r="AC545" s="36"/>
      <c r="AD545" s="55" t="str">
        <f t="shared" si="86"/>
        <v>0</v>
      </c>
      <c r="AE545" s="47"/>
      <c r="AF545" s="36"/>
      <c r="AG545" s="55" t="str">
        <f t="shared" si="87"/>
        <v>0</v>
      </c>
      <c r="AH545" s="60">
        <f t="shared" si="88"/>
        <v>33.900865800865802</v>
      </c>
      <c r="AI545" s="16">
        <v>51</v>
      </c>
      <c r="AJ545" s="61">
        <f t="shared" si="89"/>
        <v>84.900865800865802</v>
      </c>
      <c r="AK545" s="66"/>
      <c r="AL545" s="26"/>
      <c r="AM545" s="67"/>
      <c r="AN545" s="33" t="s">
        <v>3637</v>
      </c>
      <c r="AO545" s="5" t="s">
        <v>3637</v>
      </c>
      <c r="AP545" s="5" t="s">
        <v>193</v>
      </c>
      <c r="AQ545" s="5" t="s">
        <v>3638</v>
      </c>
      <c r="AR545" s="5">
        <v>3415867983</v>
      </c>
      <c r="AS545" s="5">
        <v>3415867983</v>
      </c>
      <c r="AT545" s="5">
        <v>3415867983</v>
      </c>
      <c r="AU545" s="5">
        <v>3415867983</v>
      </c>
      <c r="AV545" s="5" t="s">
        <v>4</v>
      </c>
      <c r="AW545" s="5" t="s">
        <v>3639</v>
      </c>
      <c r="AX545" s="5">
        <v>2013</v>
      </c>
      <c r="AY545" s="5" t="s">
        <v>125</v>
      </c>
      <c r="AZ545" s="5" t="s">
        <v>204</v>
      </c>
      <c r="BA545" s="5" t="s">
        <v>3640</v>
      </c>
      <c r="BB545" s="5">
        <v>2015</v>
      </c>
      <c r="BC545" s="5" t="s">
        <v>125</v>
      </c>
      <c r="BD545" s="5" t="s">
        <v>206</v>
      </c>
      <c r="BE545" s="5" t="s">
        <v>1833</v>
      </c>
      <c r="BF545" s="5">
        <v>2020</v>
      </c>
      <c r="BG545" s="5" t="s">
        <v>3641</v>
      </c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 t="s">
        <v>295</v>
      </c>
      <c r="CE545" s="5" t="s">
        <v>3642</v>
      </c>
      <c r="CF545" s="5">
        <v>2015</v>
      </c>
      <c r="CG545" s="5" t="s">
        <v>2654</v>
      </c>
      <c r="CH545" s="5">
        <v>300</v>
      </c>
      <c r="CI545" s="5">
        <v>282</v>
      </c>
      <c r="CJ545" s="5"/>
      <c r="CK545" s="5"/>
      <c r="CL545" s="5"/>
      <c r="CM545" s="5"/>
      <c r="CN545" s="5"/>
      <c r="CO545" s="5"/>
      <c r="CP545" s="5" t="s">
        <v>117</v>
      </c>
      <c r="CQ545" s="5" t="s">
        <v>134</v>
      </c>
      <c r="CR545" s="5"/>
      <c r="CS545" s="5"/>
      <c r="CT545" s="5"/>
      <c r="CU545" s="5"/>
      <c r="CV545" s="5"/>
    </row>
    <row r="546" spans="1:100" ht="114" x14ac:dyDescent="0.4">
      <c r="A546" s="40">
        <v>542</v>
      </c>
      <c r="B546" s="17">
        <v>542</v>
      </c>
      <c r="C546" s="14">
        <v>23800311</v>
      </c>
      <c r="D546" s="22" t="s">
        <v>1013</v>
      </c>
      <c r="E546" s="22" t="s">
        <v>3643</v>
      </c>
      <c r="F546" s="14" t="s">
        <v>3644</v>
      </c>
      <c r="G546" s="20">
        <v>32155</v>
      </c>
      <c r="H546" s="21" t="s">
        <v>3646</v>
      </c>
      <c r="I546" s="43">
        <v>3450571747</v>
      </c>
      <c r="J546" s="47">
        <v>426</v>
      </c>
      <c r="K546" s="36">
        <v>900</v>
      </c>
      <c r="L546" s="49">
        <f t="shared" si="80"/>
        <v>9.4666666666666668</v>
      </c>
      <c r="M546" s="47">
        <v>561</v>
      </c>
      <c r="N546" s="36">
        <v>1100</v>
      </c>
      <c r="O546" s="55">
        <f t="shared" si="81"/>
        <v>10.199999999999999</v>
      </c>
      <c r="P546" s="47"/>
      <c r="Q546" s="36"/>
      <c r="R546" s="55" t="str">
        <f t="shared" si="82"/>
        <v>0</v>
      </c>
      <c r="S546" s="47">
        <v>486</v>
      </c>
      <c r="T546" s="36">
        <v>600</v>
      </c>
      <c r="U546" s="55">
        <f t="shared" si="83"/>
        <v>16.200000000000003</v>
      </c>
      <c r="V546" s="47"/>
      <c r="W546" s="36"/>
      <c r="X546" s="55" t="str">
        <f t="shared" si="84"/>
        <v>0</v>
      </c>
      <c r="Y546" s="47"/>
      <c r="Z546" s="36"/>
      <c r="AA546" s="55" t="str">
        <f t="shared" si="85"/>
        <v>0</v>
      </c>
      <c r="AB546" s="47"/>
      <c r="AC546" s="36"/>
      <c r="AD546" s="55" t="str">
        <f t="shared" si="86"/>
        <v>0</v>
      </c>
      <c r="AE546" s="47"/>
      <c r="AF546" s="36"/>
      <c r="AG546" s="55" t="str">
        <f t="shared" si="87"/>
        <v>0</v>
      </c>
      <c r="AH546" s="60">
        <f t="shared" si="88"/>
        <v>35.866666666666667</v>
      </c>
      <c r="AI546" s="16">
        <v>49</v>
      </c>
      <c r="AJ546" s="61">
        <f t="shared" si="89"/>
        <v>84.866666666666674</v>
      </c>
      <c r="AK546" s="66"/>
      <c r="AL546" s="26"/>
      <c r="AM546" s="67"/>
      <c r="AN546" s="33" t="s">
        <v>3645</v>
      </c>
      <c r="AO546" s="5" t="s">
        <v>3646</v>
      </c>
      <c r="AP546" s="5" t="s">
        <v>341</v>
      </c>
      <c r="AQ546" s="5" t="s">
        <v>341</v>
      </c>
      <c r="AR546" s="5">
        <v>3450571747</v>
      </c>
      <c r="AS546" s="5">
        <v>3159391435</v>
      </c>
      <c r="AT546" s="5"/>
      <c r="AU546" s="5"/>
      <c r="AV546" s="5" t="s">
        <v>4</v>
      </c>
      <c r="AW546" s="5" t="s">
        <v>3647</v>
      </c>
      <c r="AX546" s="5">
        <v>2008</v>
      </c>
      <c r="AY546" s="5" t="s">
        <v>1590</v>
      </c>
      <c r="AZ546" s="5" t="s">
        <v>204</v>
      </c>
      <c r="BA546" s="5" t="s">
        <v>284</v>
      </c>
      <c r="BB546" s="5">
        <v>2013</v>
      </c>
      <c r="BC546" s="5" t="s">
        <v>1590</v>
      </c>
      <c r="BD546" s="5"/>
      <c r="BE546" s="5"/>
      <c r="BF546" s="5"/>
      <c r="BG546" s="5"/>
      <c r="BH546" s="5" t="s">
        <v>209</v>
      </c>
      <c r="BI546" s="5" t="s">
        <v>527</v>
      </c>
      <c r="BJ546" s="5">
        <v>2014</v>
      </c>
      <c r="BK546" s="5" t="s">
        <v>3648</v>
      </c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 t="s">
        <v>131</v>
      </c>
      <c r="CE546" s="5" t="s">
        <v>131</v>
      </c>
      <c r="CF546" s="5">
        <v>2003</v>
      </c>
      <c r="CG546" s="5" t="s">
        <v>3649</v>
      </c>
      <c r="CH546" s="5">
        <v>600</v>
      </c>
      <c r="CI546" s="5">
        <v>466</v>
      </c>
      <c r="CJ546" s="5"/>
      <c r="CK546" s="5"/>
      <c r="CL546" s="5"/>
      <c r="CM546" s="5"/>
      <c r="CN546" s="5"/>
      <c r="CO546" s="5"/>
      <c r="CP546" s="5" t="s">
        <v>117</v>
      </c>
      <c r="CQ546" s="5" t="s">
        <v>134</v>
      </c>
      <c r="CR546" s="5"/>
      <c r="CS546" s="5"/>
      <c r="CT546" s="5"/>
      <c r="CU546" s="5"/>
      <c r="CV546" s="5"/>
    </row>
    <row r="547" spans="1:100" ht="114" x14ac:dyDescent="0.4">
      <c r="A547" s="40">
        <v>543</v>
      </c>
      <c r="B547" s="17">
        <v>543</v>
      </c>
      <c r="C547" s="14">
        <v>23800496</v>
      </c>
      <c r="D547" s="22" t="s">
        <v>3650</v>
      </c>
      <c r="E547" s="22" t="s">
        <v>3651</v>
      </c>
      <c r="F547" s="14" t="s">
        <v>3652</v>
      </c>
      <c r="G547" s="20">
        <v>32267</v>
      </c>
      <c r="H547" s="21" t="s">
        <v>3654</v>
      </c>
      <c r="I547" s="43">
        <v>3449602405</v>
      </c>
      <c r="J547" s="47">
        <v>597</v>
      </c>
      <c r="K547" s="36">
        <v>1050</v>
      </c>
      <c r="L547" s="49">
        <f t="shared" si="80"/>
        <v>11.371428571428572</v>
      </c>
      <c r="M547" s="47">
        <v>583</v>
      </c>
      <c r="N547" s="36">
        <v>1100</v>
      </c>
      <c r="O547" s="55">
        <f t="shared" si="81"/>
        <v>10.600000000000001</v>
      </c>
      <c r="P547" s="47">
        <v>331</v>
      </c>
      <c r="Q547" s="36">
        <v>600</v>
      </c>
      <c r="R547" s="55">
        <f t="shared" si="82"/>
        <v>11.033333333333333</v>
      </c>
      <c r="S547" s="47">
        <v>354</v>
      </c>
      <c r="T547" s="36">
        <v>600</v>
      </c>
      <c r="U547" s="55">
        <f t="shared" si="83"/>
        <v>11.799999999999999</v>
      </c>
      <c r="V547" s="47"/>
      <c r="W547" s="36"/>
      <c r="X547" s="55" t="str">
        <f t="shared" si="84"/>
        <v>0</v>
      </c>
      <c r="Y547" s="47"/>
      <c r="Z547" s="36"/>
      <c r="AA547" s="55" t="str">
        <f t="shared" si="85"/>
        <v>0</v>
      </c>
      <c r="AB547" s="47"/>
      <c r="AC547" s="36"/>
      <c r="AD547" s="55" t="str">
        <f t="shared" si="86"/>
        <v>0</v>
      </c>
      <c r="AE547" s="47"/>
      <c r="AF547" s="36"/>
      <c r="AG547" s="55" t="str">
        <f t="shared" si="87"/>
        <v>0</v>
      </c>
      <c r="AH547" s="60">
        <f t="shared" si="88"/>
        <v>44.804761904761904</v>
      </c>
      <c r="AI547" s="16">
        <v>40</v>
      </c>
      <c r="AJ547" s="61">
        <f t="shared" si="89"/>
        <v>84.804761904761904</v>
      </c>
      <c r="AK547" s="66"/>
      <c r="AL547" s="26"/>
      <c r="AM547" s="67"/>
      <c r="AN547" s="33" t="s">
        <v>3653</v>
      </c>
      <c r="AO547" s="5" t="s">
        <v>3654</v>
      </c>
      <c r="AP547" s="5" t="s">
        <v>3655</v>
      </c>
      <c r="AQ547" s="5" t="s">
        <v>3656</v>
      </c>
      <c r="AR547" s="5">
        <v>3449602405</v>
      </c>
      <c r="AS547" s="5">
        <v>3449602405</v>
      </c>
      <c r="AT547" s="5">
        <v>3038562185</v>
      </c>
      <c r="AU547" s="5"/>
      <c r="AV547" s="5" t="s">
        <v>4</v>
      </c>
      <c r="AW547" s="5" t="s">
        <v>3657</v>
      </c>
      <c r="AX547" s="5">
        <v>2010</v>
      </c>
      <c r="AY547" s="5" t="s">
        <v>114</v>
      </c>
      <c r="AZ547" s="5" t="s">
        <v>204</v>
      </c>
      <c r="BA547" s="5" t="s">
        <v>3658</v>
      </c>
      <c r="BB547" s="5">
        <v>2014</v>
      </c>
      <c r="BC547" s="5" t="s">
        <v>114</v>
      </c>
      <c r="BD547" s="5" t="s">
        <v>206</v>
      </c>
      <c r="BE547" s="5" t="s">
        <v>3659</v>
      </c>
      <c r="BF547" s="5">
        <v>2015</v>
      </c>
      <c r="BG547" s="5" t="s">
        <v>3660</v>
      </c>
      <c r="BH547" s="5" t="s">
        <v>209</v>
      </c>
      <c r="BI547" s="5" t="s">
        <v>210</v>
      </c>
      <c r="BJ547" s="5">
        <v>2017</v>
      </c>
      <c r="BK547" s="5" t="s">
        <v>3661</v>
      </c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 t="s">
        <v>131</v>
      </c>
      <c r="CE547" s="5" t="s">
        <v>132</v>
      </c>
      <c r="CF547" s="5">
        <v>2003</v>
      </c>
      <c r="CG547" s="5"/>
      <c r="CH547" s="5">
        <v>0</v>
      </c>
      <c r="CI547" s="5">
        <v>0</v>
      </c>
      <c r="CJ547" s="5"/>
      <c r="CK547" s="5"/>
      <c r="CL547" s="5"/>
      <c r="CM547" s="5"/>
      <c r="CN547" s="5"/>
      <c r="CO547" s="5"/>
      <c r="CP547" s="5" t="s">
        <v>117</v>
      </c>
      <c r="CQ547" s="5" t="s">
        <v>134</v>
      </c>
      <c r="CR547" s="5"/>
      <c r="CS547" s="5"/>
      <c r="CT547" s="5"/>
      <c r="CU547" s="5"/>
      <c r="CV547" s="5"/>
    </row>
    <row r="548" spans="1:100" ht="120" x14ac:dyDescent="0.4">
      <c r="A548" s="40">
        <v>544</v>
      </c>
      <c r="B548" s="17">
        <v>544</v>
      </c>
      <c r="C548" s="14">
        <v>23800500</v>
      </c>
      <c r="D548" s="22" t="s">
        <v>1068</v>
      </c>
      <c r="E548" s="22" t="s">
        <v>3662</v>
      </c>
      <c r="F548" s="14" t="s">
        <v>3663</v>
      </c>
      <c r="G548" s="20">
        <v>35521</v>
      </c>
      <c r="H548" s="21" t="s">
        <v>3664</v>
      </c>
      <c r="I548" s="43">
        <v>3469227215</v>
      </c>
      <c r="J548" s="47">
        <v>522</v>
      </c>
      <c r="K548" s="36">
        <v>1050</v>
      </c>
      <c r="L548" s="49">
        <f t="shared" si="80"/>
        <v>9.9428571428571431</v>
      </c>
      <c r="M548" s="47">
        <v>622</v>
      </c>
      <c r="N548" s="36">
        <v>1100</v>
      </c>
      <c r="O548" s="55">
        <f t="shared" si="81"/>
        <v>11.309090909090909</v>
      </c>
      <c r="P548" s="47">
        <v>870</v>
      </c>
      <c r="Q548" s="36">
        <v>1200</v>
      </c>
      <c r="R548" s="55">
        <f t="shared" si="82"/>
        <v>14.5</v>
      </c>
      <c r="S548" s="47"/>
      <c r="T548" s="36"/>
      <c r="U548" s="55" t="str">
        <f t="shared" si="83"/>
        <v>0</v>
      </c>
      <c r="V548" s="47"/>
      <c r="W548" s="36"/>
      <c r="X548" s="55" t="str">
        <f t="shared" si="84"/>
        <v>0</v>
      </c>
      <c r="Y548" s="47"/>
      <c r="Z548" s="36"/>
      <c r="AA548" s="55" t="str">
        <f t="shared" si="85"/>
        <v>0</v>
      </c>
      <c r="AB548" s="47"/>
      <c r="AC548" s="36"/>
      <c r="AD548" s="55" t="str">
        <f t="shared" si="86"/>
        <v>0</v>
      </c>
      <c r="AE548" s="47"/>
      <c r="AF548" s="36"/>
      <c r="AG548" s="55" t="str">
        <f t="shared" si="87"/>
        <v>0</v>
      </c>
      <c r="AH548" s="60">
        <f t="shared" si="88"/>
        <v>35.751948051948048</v>
      </c>
      <c r="AI548" s="16">
        <v>49</v>
      </c>
      <c r="AJ548" s="61">
        <f t="shared" si="89"/>
        <v>84.751948051948048</v>
      </c>
      <c r="AK548" s="66"/>
      <c r="AL548" s="26"/>
      <c r="AM548" s="67"/>
      <c r="AN548" s="33" t="s">
        <v>3664</v>
      </c>
      <c r="AO548" s="5" t="s">
        <v>3664</v>
      </c>
      <c r="AP548" s="5" t="s">
        <v>114</v>
      </c>
      <c r="AQ548" s="5" t="s">
        <v>833</v>
      </c>
      <c r="AR548" s="5">
        <v>3469227215</v>
      </c>
      <c r="AS548" s="5"/>
      <c r="AT548" s="5"/>
      <c r="AU548" s="5"/>
      <c r="AV548" s="5" t="s">
        <v>4</v>
      </c>
      <c r="AW548" s="5" t="s">
        <v>121</v>
      </c>
      <c r="AX548" s="5">
        <v>2013</v>
      </c>
      <c r="AY548" s="5" t="s">
        <v>125</v>
      </c>
      <c r="AZ548" s="5" t="s">
        <v>204</v>
      </c>
      <c r="BA548" s="5" t="s">
        <v>569</v>
      </c>
      <c r="BB548" s="5">
        <v>2017</v>
      </c>
      <c r="BC548" s="5" t="s">
        <v>125</v>
      </c>
      <c r="BD548" s="5" t="s">
        <v>206</v>
      </c>
      <c r="BE548" s="5" t="s">
        <v>284</v>
      </c>
      <c r="BF548" s="5">
        <v>2020</v>
      </c>
      <c r="BG548" s="5" t="s">
        <v>308</v>
      </c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 t="s">
        <v>131</v>
      </c>
      <c r="CE548" s="5" t="s">
        <v>328</v>
      </c>
      <c r="CF548" s="5">
        <v>2017</v>
      </c>
      <c r="CG548" s="5" t="s">
        <v>2090</v>
      </c>
      <c r="CH548" s="5">
        <v>200</v>
      </c>
      <c r="CI548" s="5">
        <v>156</v>
      </c>
      <c r="CJ548" s="5"/>
      <c r="CK548" s="5"/>
      <c r="CL548" s="5"/>
      <c r="CM548" s="5"/>
      <c r="CN548" s="5"/>
      <c r="CO548" s="5"/>
      <c r="CP548" s="5" t="s">
        <v>117</v>
      </c>
      <c r="CQ548" s="5" t="s">
        <v>134</v>
      </c>
      <c r="CR548" s="5"/>
      <c r="CS548" s="5"/>
      <c r="CT548" s="5"/>
      <c r="CU548" s="5"/>
      <c r="CV548" s="5"/>
    </row>
    <row r="549" spans="1:100" ht="150" x14ac:dyDescent="0.4">
      <c r="A549" s="40">
        <v>545</v>
      </c>
      <c r="B549" s="17">
        <v>546</v>
      </c>
      <c r="C549" s="14">
        <v>23800259</v>
      </c>
      <c r="D549" s="22" t="s">
        <v>3669</v>
      </c>
      <c r="E549" s="22" t="s">
        <v>3670</v>
      </c>
      <c r="F549" s="14" t="s">
        <v>3671</v>
      </c>
      <c r="G549" s="20">
        <v>33979</v>
      </c>
      <c r="H549" s="21" t="s">
        <v>3672</v>
      </c>
      <c r="I549" s="43">
        <v>3449656101</v>
      </c>
      <c r="J549" s="47">
        <v>676</v>
      </c>
      <c r="K549" s="36">
        <v>1050</v>
      </c>
      <c r="L549" s="49">
        <f t="shared" si="80"/>
        <v>12.876190476190477</v>
      </c>
      <c r="M549" s="47">
        <v>611</v>
      </c>
      <c r="N549" s="36">
        <v>1100</v>
      </c>
      <c r="O549" s="55">
        <f t="shared" si="81"/>
        <v>11.109090909090909</v>
      </c>
      <c r="P549" s="47"/>
      <c r="Q549" s="36"/>
      <c r="R549" s="55" t="str">
        <f t="shared" si="82"/>
        <v>0</v>
      </c>
      <c r="S549" s="47">
        <v>3.06</v>
      </c>
      <c r="T549" s="36">
        <v>4</v>
      </c>
      <c r="U549" s="55">
        <f t="shared" si="83"/>
        <v>15.3</v>
      </c>
      <c r="V549" s="47">
        <v>3.53</v>
      </c>
      <c r="W549" s="36">
        <v>4</v>
      </c>
      <c r="X549" s="55">
        <f t="shared" si="84"/>
        <v>4.4124999999999996</v>
      </c>
      <c r="Y549" s="47"/>
      <c r="Z549" s="36"/>
      <c r="AA549" s="55" t="str">
        <f t="shared" si="85"/>
        <v>0</v>
      </c>
      <c r="AB549" s="47"/>
      <c r="AC549" s="36"/>
      <c r="AD549" s="55" t="str">
        <f t="shared" si="86"/>
        <v>0</v>
      </c>
      <c r="AE549" s="47"/>
      <c r="AF549" s="36"/>
      <c r="AG549" s="55" t="str">
        <f t="shared" si="87"/>
        <v>0</v>
      </c>
      <c r="AH549" s="60">
        <f t="shared" si="88"/>
        <v>43.697781385281388</v>
      </c>
      <c r="AI549" s="16">
        <v>41</v>
      </c>
      <c r="AJ549" s="61">
        <f t="shared" si="89"/>
        <v>84.697781385281388</v>
      </c>
      <c r="AK549" s="66"/>
      <c r="AL549" s="26"/>
      <c r="AM549" s="67"/>
      <c r="AN549" s="33" t="s">
        <v>3667</v>
      </c>
      <c r="AO549" s="5" t="s">
        <v>3667</v>
      </c>
      <c r="AP549" s="5" t="s">
        <v>193</v>
      </c>
      <c r="AQ549" s="5" t="s">
        <v>3668</v>
      </c>
      <c r="AR549" s="5">
        <v>3429194785</v>
      </c>
      <c r="AS549" s="5"/>
      <c r="AT549" s="5"/>
      <c r="AU549" s="5"/>
      <c r="AV549" s="5" t="s">
        <v>4</v>
      </c>
      <c r="AW549" s="5" t="s">
        <v>121</v>
      </c>
      <c r="AX549" s="5">
        <v>2011</v>
      </c>
      <c r="AY549" s="5" t="s">
        <v>125</v>
      </c>
      <c r="AZ549" s="5" t="s">
        <v>204</v>
      </c>
      <c r="BA549" s="5" t="s">
        <v>238</v>
      </c>
      <c r="BB549" s="5">
        <v>2013</v>
      </c>
      <c r="BC549" s="5" t="s">
        <v>125</v>
      </c>
      <c r="BD549" s="5" t="s">
        <v>206</v>
      </c>
      <c r="BE549" s="5" t="s">
        <v>238</v>
      </c>
      <c r="BF549" s="5">
        <v>2015</v>
      </c>
      <c r="BG549" s="5" t="s">
        <v>127</v>
      </c>
      <c r="BH549" s="5" t="s">
        <v>209</v>
      </c>
      <c r="BI549" s="5" t="s">
        <v>210</v>
      </c>
      <c r="BJ549" s="5">
        <v>2017</v>
      </c>
      <c r="BK549" s="5" t="s">
        <v>127</v>
      </c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 t="s">
        <v>295</v>
      </c>
      <c r="CE549" s="5" t="s">
        <v>1012</v>
      </c>
      <c r="CF549" s="5">
        <v>2015</v>
      </c>
      <c r="CG549" s="5" t="s">
        <v>177</v>
      </c>
      <c r="CH549" s="5">
        <v>900</v>
      </c>
      <c r="CI549" s="5">
        <v>636</v>
      </c>
      <c r="CJ549" s="5"/>
      <c r="CK549" s="5"/>
      <c r="CL549" s="5"/>
      <c r="CM549" s="5"/>
      <c r="CN549" s="5"/>
      <c r="CO549" s="5"/>
      <c r="CP549" s="5" t="s">
        <v>117</v>
      </c>
      <c r="CQ549" s="5" t="s">
        <v>134</v>
      </c>
      <c r="CR549" s="5"/>
      <c r="CS549" s="5"/>
      <c r="CT549" s="5"/>
      <c r="CU549" s="5"/>
      <c r="CV549" s="5"/>
    </row>
    <row r="550" spans="1:100" ht="114" x14ac:dyDescent="0.4">
      <c r="A550" s="40">
        <v>546</v>
      </c>
      <c r="B550" s="17">
        <v>545</v>
      </c>
      <c r="C550" s="14">
        <v>23800447</v>
      </c>
      <c r="D550" s="22" t="s">
        <v>3562</v>
      </c>
      <c r="E550" s="22" t="s">
        <v>3665</v>
      </c>
      <c r="F550" s="14" t="s">
        <v>3666</v>
      </c>
      <c r="G550" s="20">
        <v>34800</v>
      </c>
      <c r="H550" s="21" t="s">
        <v>3667</v>
      </c>
      <c r="I550" s="43">
        <v>3429194785</v>
      </c>
      <c r="J550" s="47">
        <v>530</v>
      </c>
      <c r="K550" s="36">
        <v>1050</v>
      </c>
      <c r="L550" s="49">
        <f t="shared" si="80"/>
        <v>10.095238095238095</v>
      </c>
      <c r="M550" s="47">
        <v>553</v>
      </c>
      <c r="N550" s="36">
        <v>1100</v>
      </c>
      <c r="O550" s="55">
        <f t="shared" si="81"/>
        <v>10.054545454545455</v>
      </c>
      <c r="P550" s="47">
        <v>226</v>
      </c>
      <c r="Q550" s="36">
        <v>550</v>
      </c>
      <c r="R550" s="55">
        <f t="shared" si="82"/>
        <v>8.2181818181818187</v>
      </c>
      <c r="S550" s="47">
        <v>666</v>
      </c>
      <c r="T550" s="36">
        <v>1100</v>
      </c>
      <c r="U550" s="55">
        <f t="shared" si="83"/>
        <v>12.109090909090909</v>
      </c>
      <c r="V550" s="47"/>
      <c r="W550" s="36"/>
      <c r="X550" s="55" t="str">
        <f t="shared" si="84"/>
        <v>0</v>
      </c>
      <c r="Y550" s="47"/>
      <c r="Z550" s="36"/>
      <c r="AA550" s="55" t="str">
        <f t="shared" si="85"/>
        <v>0</v>
      </c>
      <c r="AB550" s="47"/>
      <c r="AC550" s="36"/>
      <c r="AD550" s="55" t="str">
        <f t="shared" si="86"/>
        <v>0</v>
      </c>
      <c r="AE550" s="47"/>
      <c r="AF550" s="36"/>
      <c r="AG550" s="55" t="str">
        <f t="shared" si="87"/>
        <v>0</v>
      </c>
      <c r="AH550" s="60">
        <f t="shared" si="88"/>
        <v>40.477056277056278</v>
      </c>
      <c r="AI550" s="16">
        <v>44</v>
      </c>
      <c r="AJ550" s="61">
        <f t="shared" si="89"/>
        <v>84.477056277056278</v>
      </c>
      <c r="AK550" s="66"/>
      <c r="AL550" s="26"/>
      <c r="AM550" s="67"/>
      <c r="AN550" s="33" t="s">
        <v>3672</v>
      </c>
      <c r="AO550" s="5" t="s">
        <v>3672</v>
      </c>
      <c r="AP550" s="5">
        <v>19040</v>
      </c>
      <c r="AQ550" s="5" t="s">
        <v>1357</v>
      </c>
      <c r="AR550" s="5">
        <v>3449656101</v>
      </c>
      <c r="AS550" s="5">
        <v>3449656101</v>
      </c>
      <c r="AT550" s="5"/>
      <c r="AU550" s="5"/>
      <c r="AV550" s="5" t="s">
        <v>4</v>
      </c>
      <c r="AW550" s="5" t="s">
        <v>121</v>
      </c>
      <c r="AX550" s="5">
        <v>2009</v>
      </c>
      <c r="AY550" s="5" t="s">
        <v>125</v>
      </c>
      <c r="AZ550" s="5" t="s">
        <v>123</v>
      </c>
      <c r="BA550" s="5" t="s">
        <v>186</v>
      </c>
      <c r="BB550" s="5">
        <v>2012</v>
      </c>
      <c r="BC550" s="5" t="s">
        <v>125</v>
      </c>
      <c r="BD550" s="5"/>
      <c r="BE550" s="5"/>
      <c r="BF550" s="5"/>
      <c r="BG550" s="5"/>
      <c r="BH550" s="5" t="s">
        <v>175</v>
      </c>
      <c r="BI550" s="5" t="s">
        <v>3673</v>
      </c>
      <c r="BJ550" s="5">
        <v>2017</v>
      </c>
      <c r="BK550" s="5" t="s">
        <v>3674</v>
      </c>
      <c r="BL550" s="5" t="s">
        <v>212</v>
      </c>
      <c r="BM550" s="5" t="s">
        <v>3673</v>
      </c>
      <c r="BN550" s="5">
        <v>2019</v>
      </c>
      <c r="BO550" s="5" t="s">
        <v>3674</v>
      </c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 t="s">
        <v>131</v>
      </c>
      <c r="CE550" s="5" t="s">
        <v>3675</v>
      </c>
      <c r="CF550" s="5">
        <v>2005</v>
      </c>
      <c r="CG550" s="5" t="s">
        <v>3676</v>
      </c>
      <c r="CH550" s="5">
        <v>100</v>
      </c>
      <c r="CI550" s="5">
        <v>88</v>
      </c>
      <c r="CJ550" s="5"/>
      <c r="CK550" s="5"/>
      <c r="CL550" s="5"/>
      <c r="CM550" s="5"/>
      <c r="CN550" s="5"/>
      <c r="CO550" s="5"/>
      <c r="CP550" s="5" t="s">
        <v>117</v>
      </c>
      <c r="CQ550" s="5" t="s">
        <v>134</v>
      </c>
      <c r="CR550" s="5"/>
      <c r="CS550" s="5"/>
      <c r="CT550" s="5"/>
      <c r="CU550" s="5"/>
      <c r="CV550" s="5"/>
    </row>
    <row r="551" spans="1:100" ht="150" x14ac:dyDescent="0.4">
      <c r="A551" s="40">
        <v>547</v>
      </c>
      <c r="B551" s="17">
        <v>547</v>
      </c>
      <c r="C551" s="14">
        <v>23800617</v>
      </c>
      <c r="D551" s="22" t="s">
        <v>3677</v>
      </c>
      <c r="E551" s="22" t="s">
        <v>2057</v>
      </c>
      <c r="F551" s="14" t="s">
        <v>3678</v>
      </c>
      <c r="G551" s="20">
        <v>34094</v>
      </c>
      <c r="H551" s="21" t="s">
        <v>553</v>
      </c>
      <c r="I551" s="43">
        <v>3430564764</v>
      </c>
      <c r="J551" s="47">
        <v>502</v>
      </c>
      <c r="K551" s="36">
        <v>1050</v>
      </c>
      <c r="L551" s="49">
        <f t="shared" si="80"/>
        <v>9.5619047619047617</v>
      </c>
      <c r="M551" s="47">
        <v>638</v>
      </c>
      <c r="N551" s="36">
        <v>1100</v>
      </c>
      <c r="O551" s="55">
        <f t="shared" si="81"/>
        <v>11.6</v>
      </c>
      <c r="P551" s="47">
        <v>247</v>
      </c>
      <c r="Q551" s="36">
        <v>550</v>
      </c>
      <c r="R551" s="55">
        <f t="shared" si="82"/>
        <v>8.9818181818181824</v>
      </c>
      <c r="S551" s="47"/>
      <c r="T551" s="36"/>
      <c r="U551" s="55" t="str">
        <f t="shared" si="83"/>
        <v>0</v>
      </c>
      <c r="V551" s="47"/>
      <c r="W551" s="36"/>
      <c r="X551" s="55" t="str">
        <f t="shared" si="84"/>
        <v>0</v>
      </c>
      <c r="Y551" s="47"/>
      <c r="Z551" s="36"/>
      <c r="AA551" s="55" t="str">
        <f t="shared" si="85"/>
        <v>0</v>
      </c>
      <c r="AB551" s="47"/>
      <c r="AC551" s="36"/>
      <c r="AD551" s="55" t="str">
        <f t="shared" si="86"/>
        <v>0</v>
      </c>
      <c r="AE551" s="47"/>
      <c r="AF551" s="36"/>
      <c r="AG551" s="55" t="str">
        <f t="shared" si="87"/>
        <v>0</v>
      </c>
      <c r="AH551" s="60">
        <f t="shared" si="88"/>
        <v>30.143722943722942</v>
      </c>
      <c r="AI551" s="16">
        <v>54</v>
      </c>
      <c r="AJ551" s="61">
        <f t="shared" si="89"/>
        <v>84.143722943722935</v>
      </c>
      <c r="AK551" s="66"/>
      <c r="AL551" s="26"/>
      <c r="AM551" s="67"/>
      <c r="AN551" s="33" t="s">
        <v>553</v>
      </c>
      <c r="AO551" s="5" t="s">
        <v>553</v>
      </c>
      <c r="AP551" s="5" t="s">
        <v>382</v>
      </c>
      <c r="AQ551" s="5" t="s">
        <v>346</v>
      </c>
      <c r="AR551" s="5">
        <v>3430564764</v>
      </c>
      <c r="AS551" s="5"/>
      <c r="AT551" s="5"/>
      <c r="AU551" s="5"/>
      <c r="AV551" s="5" t="s">
        <v>4</v>
      </c>
      <c r="AW551" s="5" t="s">
        <v>121</v>
      </c>
      <c r="AX551" s="5">
        <v>2009</v>
      </c>
      <c r="AY551" s="5" t="s">
        <v>125</v>
      </c>
      <c r="AZ551" s="5" t="s">
        <v>204</v>
      </c>
      <c r="BA551" s="5" t="s">
        <v>238</v>
      </c>
      <c r="BB551" s="5">
        <v>2011</v>
      </c>
      <c r="BC551" s="5" t="s">
        <v>125</v>
      </c>
      <c r="BD551" s="5" t="s">
        <v>206</v>
      </c>
      <c r="BE551" s="5" t="s">
        <v>238</v>
      </c>
      <c r="BF551" s="5">
        <v>2014</v>
      </c>
      <c r="BG551" s="5" t="s">
        <v>127</v>
      </c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>
        <v>0</v>
      </c>
      <c r="CI551" s="5">
        <v>0</v>
      </c>
      <c r="CJ551" s="5"/>
      <c r="CK551" s="5"/>
      <c r="CL551" s="5"/>
      <c r="CM551" s="5"/>
      <c r="CN551" s="5"/>
      <c r="CO551" s="5"/>
      <c r="CP551" s="5" t="s">
        <v>117</v>
      </c>
      <c r="CQ551" s="5" t="s">
        <v>134</v>
      </c>
      <c r="CR551" s="5"/>
      <c r="CS551" s="5"/>
      <c r="CT551" s="5"/>
      <c r="CU551" s="5"/>
      <c r="CV551" s="5"/>
    </row>
    <row r="552" spans="1:100" ht="114" x14ac:dyDescent="0.4">
      <c r="A552" s="40">
        <v>548</v>
      </c>
      <c r="B552" s="17">
        <v>548</v>
      </c>
      <c r="C552" s="14">
        <v>23800467</v>
      </c>
      <c r="D552" s="22" t="s">
        <v>3679</v>
      </c>
      <c r="E552" s="22" t="s">
        <v>1269</v>
      </c>
      <c r="F552" s="14" t="s">
        <v>3680</v>
      </c>
      <c r="G552" s="20">
        <v>34118</v>
      </c>
      <c r="H552" s="21" t="s">
        <v>118</v>
      </c>
      <c r="I552" s="43">
        <v>3418002031</v>
      </c>
      <c r="J552" s="47">
        <v>529</v>
      </c>
      <c r="K552" s="36">
        <v>1050</v>
      </c>
      <c r="L552" s="49">
        <f t="shared" si="80"/>
        <v>10.076190476190476</v>
      </c>
      <c r="M552" s="47">
        <v>537</v>
      </c>
      <c r="N552" s="36">
        <v>1100</v>
      </c>
      <c r="O552" s="55">
        <f t="shared" si="81"/>
        <v>9.7636363636363637</v>
      </c>
      <c r="P552" s="47">
        <v>857</v>
      </c>
      <c r="Q552" s="36">
        <v>1300</v>
      </c>
      <c r="R552" s="55">
        <f t="shared" si="82"/>
        <v>13.184615384615384</v>
      </c>
      <c r="S552" s="47"/>
      <c r="T552" s="36"/>
      <c r="U552" s="55" t="str">
        <f t="shared" si="83"/>
        <v>0</v>
      </c>
      <c r="V552" s="47"/>
      <c r="W552" s="36"/>
      <c r="X552" s="55" t="str">
        <f t="shared" si="84"/>
        <v>0</v>
      </c>
      <c r="Y552" s="47"/>
      <c r="Z552" s="36"/>
      <c r="AA552" s="55" t="str">
        <f t="shared" si="85"/>
        <v>0</v>
      </c>
      <c r="AB552" s="47"/>
      <c r="AC552" s="36"/>
      <c r="AD552" s="55" t="str">
        <f t="shared" si="86"/>
        <v>0</v>
      </c>
      <c r="AE552" s="47"/>
      <c r="AF552" s="36"/>
      <c r="AG552" s="55" t="str">
        <f t="shared" si="87"/>
        <v>0</v>
      </c>
      <c r="AH552" s="60">
        <f t="shared" si="88"/>
        <v>33.024442224442225</v>
      </c>
      <c r="AI552" s="16">
        <v>51</v>
      </c>
      <c r="AJ552" s="61">
        <f t="shared" si="89"/>
        <v>84.024442224442225</v>
      </c>
      <c r="AK552" s="66"/>
      <c r="AL552" s="26"/>
      <c r="AM552" s="67"/>
      <c r="AN552" s="33" t="s">
        <v>118</v>
      </c>
      <c r="AO552" s="5" t="s">
        <v>118</v>
      </c>
      <c r="AP552" s="5" t="s">
        <v>170</v>
      </c>
      <c r="AQ552" s="5" t="s">
        <v>538</v>
      </c>
      <c r="AR552" s="5">
        <v>3418002031</v>
      </c>
      <c r="AS552" s="5"/>
      <c r="AT552" s="5"/>
      <c r="AU552" s="5"/>
      <c r="AV552" s="5" t="s">
        <v>4</v>
      </c>
      <c r="AW552" s="5" t="s">
        <v>238</v>
      </c>
      <c r="AX552" s="5">
        <v>2010</v>
      </c>
      <c r="AY552" s="5" t="s">
        <v>125</v>
      </c>
      <c r="AZ552" s="5" t="s">
        <v>204</v>
      </c>
      <c r="BA552" s="5" t="s">
        <v>238</v>
      </c>
      <c r="BB552" s="5">
        <v>2013</v>
      </c>
      <c r="BC552" s="5" t="s">
        <v>125</v>
      </c>
      <c r="BD552" s="5" t="s">
        <v>206</v>
      </c>
      <c r="BE552" s="5" t="s">
        <v>284</v>
      </c>
      <c r="BF552" s="5">
        <v>2019</v>
      </c>
      <c r="BG552" s="5" t="s">
        <v>308</v>
      </c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 t="s">
        <v>131</v>
      </c>
      <c r="CE552" s="5" t="s">
        <v>3681</v>
      </c>
      <c r="CF552" s="5">
        <v>2014</v>
      </c>
      <c r="CG552" s="5" t="s">
        <v>3682</v>
      </c>
      <c r="CH552" s="5">
        <v>600</v>
      </c>
      <c r="CI552" s="5">
        <v>525</v>
      </c>
      <c r="CJ552" s="5"/>
      <c r="CK552" s="5"/>
      <c r="CL552" s="5"/>
      <c r="CM552" s="5"/>
      <c r="CN552" s="5"/>
      <c r="CO552" s="5"/>
      <c r="CP552" s="5"/>
      <c r="CQ552" s="5" t="s">
        <v>134</v>
      </c>
      <c r="CR552" s="5"/>
      <c r="CS552" s="5"/>
      <c r="CT552" s="5"/>
      <c r="CU552" s="5"/>
      <c r="CV552" s="5"/>
    </row>
    <row r="553" spans="1:100" ht="114" x14ac:dyDescent="0.4">
      <c r="A553" s="40">
        <v>549</v>
      </c>
      <c r="B553" s="17">
        <v>549</v>
      </c>
      <c r="C553" s="14">
        <v>23800374</v>
      </c>
      <c r="D553" s="22" t="s">
        <v>3683</v>
      </c>
      <c r="E553" s="22" t="s">
        <v>3684</v>
      </c>
      <c r="F553" s="14" t="s">
        <v>3685</v>
      </c>
      <c r="G553" s="20">
        <v>29957</v>
      </c>
      <c r="H553" s="21" t="s">
        <v>3687</v>
      </c>
      <c r="I553" s="43">
        <v>3458820575</v>
      </c>
      <c r="J553" s="47">
        <v>276</v>
      </c>
      <c r="K553" s="36">
        <v>450</v>
      </c>
      <c r="L553" s="49">
        <f t="shared" si="80"/>
        <v>12.266666666666666</v>
      </c>
      <c r="M553" s="47">
        <v>518</v>
      </c>
      <c r="N553" s="36">
        <v>1100</v>
      </c>
      <c r="O553" s="55">
        <f t="shared" si="81"/>
        <v>9.418181818181818</v>
      </c>
      <c r="P553" s="47">
        <v>338</v>
      </c>
      <c r="Q553" s="36">
        <v>550</v>
      </c>
      <c r="R553" s="55">
        <f t="shared" si="82"/>
        <v>12.290909090909089</v>
      </c>
      <c r="S553" s="47"/>
      <c r="T553" s="36"/>
      <c r="U553" s="55" t="str">
        <f t="shared" si="83"/>
        <v>0</v>
      </c>
      <c r="V553" s="47"/>
      <c r="W553" s="36"/>
      <c r="X553" s="55" t="str">
        <f t="shared" si="84"/>
        <v>0</v>
      </c>
      <c r="Y553" s="47"/>
      <c r="Z553" s="36"/>
      <c r="AA553" s="55" t="str">
        <f t="shared" si="85"/>
        <v>0</v>
      </c>
      <c r="AB553" s="47"/>
      <c r="AC553" s="36"/>
      <c r="AD553" s="55" t="str">
        <f t="shared" si="86"/>
        <v>0</v>
      </c>
      <c r="AE553" s="47"/>
      <c r="AF553" s="36"/>
      <c r="AG553" s="55" t="str">
        <f t="shared" si="87"/>
        <v>0</v>
      </c>
      <c r="AH553" s="60">
        <f t="shared" si="88"/>
        <v>33.975757575757569</v>
      </c>
      <c r="AI553" s="16">
        <v>50</v>
      </c>
      <c r="AJ553" s="61">
        <f t="shared" si="89"/>
        <v>83.975757575757569</v>
      </c>
      <c r="AK553" s="66"/>
      <c r="AL553" s="26"/>
      <c r="AM553" s="67"/>
      <c r="AN553" s="33" t="s">
        <v>3686</v>
      </c>
      <c r="AO553" s="5" t="s">
        <v>3687</v>
      </c>
      <c r="AP553" s="5" t="s">
        <v>3688</v>
      </c>
      <c r="AQ553" s="5" t="s">
        <v>413</v>
      </c>
      <c r="AR553" s="5">
        <v>3458820575</v>
      </c>
      <c r="AS553" s="5">
        <v>3458820575</v>
      </c>
      <c r="AT553" s="5"/>
      <c r="AU553" s="5"/>
      <c r="AV553" s="5" t="s">
        <v>4</v>
      </c>
      <c r="AW553" s="5" t="s">
        <v>238</v>
      </c>
      <c r="AX553" s="5">
        <v>2006</v>
      </c>
      <c r="AY553" s="5" t="s">
        <v>125</v>
      </c>
      <c r="AZ553" s="5" t="s">
        <v>204</v>
      </c>
      <c r="BA553" s="5" t="s">
        <v>238</v>
      </c>
      <c r="BB553" s="5">
        <v>2008</v>
      </c>
      <c r="BC553" s="5" t="s">
        <v>125</v>
      </c>
      <c r="BD553" s="5" t="s">
        <v>206</v>
      </c>
      <c r="BE553" s="5" t="s">
        <v>238</v>
      </c>
      <c r="BF553" s="5">
        <v>2012</v>
      </c>
      <c r="BG553" s="5" t="s">
        <v>821</v>
      </c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 t="s">
        <v>295</v>
      </c>
      <c r="CE553" s="5" t="s">
        <v>3689</v>
      </c>
      <c r="CF553" s="5">
        <v>2011</v>
      </c>
      <c r="CG553" s="5" t="s">
        <v>3690</v>
      </c>
      <c r="CH553" s="5">
        <v>900</v>
      </c>
      <c r="CI553" s="5">
        <v>779</v>
      </c>
      <c r="CJ553" s="5"/>
      <c r="CK553" s="5"/>
      <c r="CL553" s="5"/>
      <c r="CM553" s="5"/>
      <c r="CN553" s="5"/>
      <c r="CO553" s="5"/>
      <c r="CP553" s="5" t="s">
        <v>117</v>
      </c>
      <c r="CQ553" s="5" t="s">
        <v>134</v>
      </c>
      <c r="CR553" s="5"/>
      <c r="CS553" s="5"/>
      <c r="CT553" s="5"/>
      <c r="CU553" s="5"/>
      <c r="CV553" s="5"/>
    </row>
    <row r="554" spans="1:100" ht="114" x14ac:dyDescent="0.4">
      <c r="A554" s="40">
        <v>550</v>
      </c>
      <c r="B554" s="17">
        <v>550</v>
      </c>
      <c r="C554" s="14">
        <v>23800257</v>
      </c>
      <c r="D554" s="22" t="s">
        <v>3691</v>
      </c>
      <c r="E554" s="22" t="s">
        <v>1382</v>
      </c>
      <c r="F554" s="14" t="s">
        <v>3692</v>
      </c>
      <c r="G554" s="20">
        <v>36260</v>
      </c>
      <c r="H554" s="21" t="s">
        <v>3694</v>
      </c>
      <c r="I554" s="43">
        <v>3469676523</v>
      </c>
      <c r="J554" s="47">
        <v>743</v>
      </c>
      <c r="K554" s="36">
        <v>1100</v>
      </c>
      <c r="L554" s="49">
        <f t="shared" si="80"/>
        <v>13.509090909090908</v>
      </c>
      <c r="M554" s="47">
        <v>656</v>
      </c>
      <c r="N554" s="36">
        <v>1100</v>
      </c>
      <c r="O554" s="55">
        <f t="shared" si="81"/>
        <v>11.927272727272726</v>
      </c>
      <c r="P554" s="47">
        <v>232</v>
      </c>
      <c r="Q554" s="36">
        <v>550</v>
      </c>
      <c r="R554" s="55">
        <f t="shared" si="82"/>
        <v>8.4363636363636356</v>
      </c>
      <c r="S554" s="47"/>
      <c r="T554" s="36"/>
      <c r="U554" s="55" t="str">
        <f t="shared" si="83"/>
        <v>0</v>
      </c>
      <c r="V554" s="47"/>
      <c r="W554" s="36"/>
      <c r="X554" s="55" t="str">
        <f t="shared" si="84"/>
        <v>0</v>
      </c>
      <c r="Y554" s="47"/>
      <c r="Z554" s="36"/>
      <c r="AA554" s="55" t="str">
        <f t="shared" si="85"/>
        <v>0</v>
      </c>
      <c r="AB554" s="47"/>
      <c r="AC554" s="36"/>
      <c r="AD554" s="55" t="str">
        <f t="shared" si="86"/>
        <v>0</v>
      </c>
      <c r="AE554" s="47"/>
      <c r="AF554" s="36"/>
      <c r="AG554" s="55" t="str">
        <f t="shared" si="87"/>
        <v>0</v>
      </c>
      <c r="AH554" s="60">
        <f t="shared" si="88"/>
        <v>33.872727272727268</v>
      </c>
      <c r="AI554" s="16">
        <v>50</v>
      </c>
      <c r="AJ554" s="61">
        <f t="shared" si="89"/>
        <v>83.872727272727275</v>
      </c>
      <c r="AK554" s="66"/>
      <c r="AL554" s="26"/>
      <c r="AM554" s="67"/>
      <c r="AN554" s="33" t="s">
        <v>3693</v>
      </c>
      <c r="AO554" s="5" t="s">
        <v>3694</v>
      </c>
      <c r="AP554" s="5" t="s">
        <v>262</v>
      </c>
      <c r="AQ554" s="5" t="s">
        <v>3695</v>
      </c>
      <c r="AR554" s="5">
        <v>3469676523</v>
      </c>
      <c r="AS554" s="5">
        <v>3415690584</v>
      </c>
      <c r="AT554" s="5"/>
      <c r="AU554" s="5"/>
      <c r="AV554" s="5" t="s">
        <v>4</v>
      </c>
      <c r="AW554" s="5" t="s">
        <v>3696</v>
      </c>
      <c r="AX554" s="5">
        <v>2015</v>
      </c>
      <c r="AY554" s="5" t="s">
        <v>125</v>
      </c>
      <c r="AZ554" s="5" t="s">
        <v>123</v>
      </c>
      <c r="BA554" s="5" t="s">
        <v>2016</v>
      </c>
      <c r="BB554" s="5">
        <v>2017</v>
      </c>
      <c r="BC554" s="5" t="s">
        <v>125</v>
      </c>
      <c r="BD554" s="5" t="s">
        <v>206</v>
      </c>
      <c r="BE554" s="5" t="s">
        <v>238</v>
      </c>
      <c r="BF554" s="5">
        <v>2020</v>
      </c>
      <c r="BG554" s="5" t="s">
        <v>1267</v>
      </c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 t="s">
        <v>131</v>
      </c>
      <c r="CE554" s="5" t="s">
        <v>3697</v>
      </c>
      <c r="CF554" s="5">
        <v>2015</v>
      </c>
      <c r="CG554" s="5" t="s">
        <v>3698</v>
      </c>
      <c r="CH554" s="5">
        <v>400</v>
      </c>
      <c r="CI554" s="5">
        <v>398</v>
      </c>
      <c r="CJ554" s="5"/>
      <c r="CK554" s="5"/>
      <c r="CL554" s="5"/>
      <c r="CM554" s="5"/>
      <c r="CN554" s="5"/>
      <c r="CO554" s="5"/>
      <c r="CP554" s="5" t="s">
        <v>117</v>
      </c>
      <c r="CQ554" s="5" t="s">
        <v>134</v>
      </c>
      <c r="CR554" s="5"/>
      <c r="CS554" s="5"/>
      <c r="CT554" s="5"/>
      <c r="CU554" s="5"/>
      <c r="CV554" s="5"/>
    </row>
    <row r="555" spans="1:100" ht="150" x14ac:dyDescent="0.4">
      <c r="A555" s="40">
        <v>551</v>
      </c>
      <c r="B555" s="17">
        <v>551</v>
      </c>
      <c r="C555" s="14">
        <v>23800750</v>
      </c>
      <c r="D555" s="22" t="s">
        <v>3699</v>
      </c>
      <c r="E555" s="22" t="s">
        <v>3700</v>
      </c>
      <c r="F555" s="14" t="s">
        <v>3701</v>
      </c>
      <c r="G555" s="20">
        <v>34448</v>
      </c>
      <c r="H555" s="21" t="s">
        <v>3702</v>
      </c>
      <c r="I555" s="43">
        <v>3429075576</v>
      </c>
      <c r="J555" s="47">
        <v>637</v>
      </c>
      <c r="K555" s="36">
        <v>1050</v>
      </c>
      <c r="L555" s="49">
        <f t="shared" si="80"/>
        <v>12.133333333333333</v>
      </c>
      <c r="M555" s="47">
        <v>551</v>
      </c>
      <c r="N555" s="36">
        <v>1100</v>
      </c>
      <c r="O555" s="55">
        <f t="shared" si="81"/>
        <v>10.018181818181818</v>
      </c>
      <c r="P555" s="47">
        <v>266</v>
      </c>
      <c r="Q555" s="36">
        <v>550</v>
      </c>
      <c r="R555" s="55">
        <f t="shared" si="82"/>
        <v>9.672727272727272</v>
      </c>
      <c r="S555" s="47"/>
      <c r="T555" s="36"/>
      <c r="U555" s="55" t="str">
        <f t="shared" si="83"/>
        <v>0</v>
      </c>
      <c r="V555" s="47"/>
      <c r="W555" s="36"/>
      <c r="X555" s="55" t="str">
        <f t="shared" si="84"/>
        <v>0</v>
      </c>
      <c r="Y555" s="47"/>
      <c r="Z555" s="36"/>
      <c r="AA555" s="55" t="str">
        <f t="shared" si="85"/>
        <v>0</v>
      </c>
      <c r="AB555" s="47"/>
      <c r="AC555" s="36"/>
      <c r="AD555" s="55" t="str">
        <f t="shared" si="86"/>
        <v>0</v>
      </c>
      <c r="AE555" s="47"/>
      <c r="AF555" s="36"/>
      <c r="AG555" s="55" t="str">
        <f t="shared" si="87"/>
        <v>0</v>
      </c>
      <c r="AH555" s="60">
        <f t="shared" si="88"/>
        <v>31.824242424242421</v>
      </c>
      <c r="AI555" s="16">
        <v>52</v>
      </c>
      <c r="AJ555" s="61">
        <f t="shared" si="89"/>
        <v>83.824242424242414</v>
      </c>
      <c r="AK555" s="66"/>
      <c r="AL555" s="26"/>
      <c r="AM555" s="67"/>
      <c r="AN555" s="65" t="s">
        <v>3702</v>
      </c>
      <c r="AO555" s="8" t="s">
        <v>3702</v>
      </c>
      <c r="AP555" s="5" t="s">
        <v>114</v>
      </c>
      <c r="AQ555" s="5" t="s">
        <v>317</v>
      </c>
      <c r="AR555" s="5">
        <v>3429075576</v>
      </c>
      <c r="AS555" s="5">
        <v>3462408091</v>
      </c>
      <c r="AT555" s="5"/>
      <c r="AU555" s="5"/>
      <c r="AV555" s="5" t="s">
        <v>4</v>
      </c>
      <c r="AW555" s="5" t="s">
        <v>121</v>
      </c>
      <c r="AX555" s="5">
        <v>2010</v>
      </c>
      <c r="AY555" s="5" t="s">
        <v>125</v>
      </c>
      <c r="AZ555" s="5" t="s">
        <v>123</v>
      </c>
      <c r="BA555" s="5" t="s">
        <v>247</v>
      </c>
      <c r="BB555" s="5">
        <v>2013</v>
      </c>
      <c r="BC555" s="5" t="s">
        <v>125</v>
      </c>
      <c r="BD555" s="5" t="s">
        <v>206</v>
      </c>
      <c r="BE555" s="5" t="s">
        <v>1375</v>
      </c>
      <c r="BF555" s="5">
        <v>2018</v>
      </c>
      <c r="BG555" s="5" t="s">
        <v>455</v>
      </c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 t="s">
        <v>295</v>
      </c>
      <c r="CE555" s="5" t="s">
        <v>273</v>
      </c>
      <c r="CF555" s="5">
        <v>2016</v>
      </c>
      <c r="CG555" s="5" t="s">
        <v>3703</v>
      </c>
      <c r="CH555" s="5">
        <v>3550</v>
      </c>
      <c r="CI555" s="5">
        <v>2452</v>
      </c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</row>
    <row r="556" spans="1:100" ht="180" x14ac:dyDescent="0.4">
      <c r="A556" s="40">
        <v>552</v>
      </c>
      <c r="B556" s="17">
        <v>552</v>
      </c>
      <c r="C556" s="14">
        <v>23800336</v>
      </c>
      <c r="D556" s="22" t="s">
        <v>3704</v>
      </c>
      <c r="E556" s="22" t="s">
        <v>3705</v>
      </c>
      <c r="F556" s="14" t="s">
        <v>3706</v>
      </c>
      <c r="G556" s="20">
        <v>33189</v>
      </c>
      <c r="H556" s="21" t="s">
        <v>3708</v>
      </c>
      <c r="I556" s="43">
        <v>3439622115</v>
      </c>
      <c r="J556" s="47">
        <v>574</v>
      </c>
      <c r="K556" s="36">
        <v>1050</v>
      </c>
      <c r="L556" s="49">
        <f t="shared" si="80"/>
        <v>10.933333333333334</v>
      </c>
      <c r="M556" s="47">
        <v>667</v>
      </c>
      <c r="N556" s="36">
        <v>1100</v>
      </c>
      <c r="O556" s="55">
        <f t="shared" si="81"/>
        <v>12.127272727272727</v>
      </c>
      <c r="P556" s="47">
        <v>318</v>
      </c>
      <c r="Q556" s="36">
        <v>550</v>
      </c>
      <c r="R556" s="55">
        <f t="shared" si="82"/>
        <v>11.563636363636363</v>
      </c>
      <c r="S556" s="47"/>
      <c r="T556" s="36"/>
      <c r="U556" s="55" t="str">
        <f t="shared" si="83"/>
        <v>0</v>
      </c>
      <c r="V556" s="47"/>
      <c r="W556" s="36"/>
      <c r="X556" s="55" t="str">
        <f t="shared" si="84"/>
        <v>0</v>
      </c>
      <c r="Y556" s="47"/>
      <c r="Z556" s="36"/>
      <c r="AA556" s="55" t="str">
        <f t="shared" si="85"/>
        <v>0</v>
      </c>
      <c r="AB556" s="47"/>
      <c r="AC556" s="36"/>
      <c r="AD556" s="55" t="str">
        <f t="shared" si="86"/>
        <v>0</v>
      </c>
      <c r="AE556" s="47"/>
      <c r="AF556" s="36"/>
      <c r="AG556" s="55" t="str">
        <f t="shared" si="87"/>
        <v>0</v>
      </c>
      <c r="AH556" s="60">
        <f t="shared" si="88"/>
        <v>34.624242424242425</v>
      </c>
      <c r="AI556" s="16">
        <v>49</v>
      </c>
      <c r="AJ556" s="61">
        <f t="shared" si="89"/>
        <v>83.624242424242425</v>
      </c>
      <c r="AK556" s="66"/>
      <c r="AL556" s="26"/>
      <c r="AM556" s="67"/>
      <c r="AN556" s="33" t="s">
        <v>3707</v>
      </c>
      <c r="AO556" s="5" t="s">
        <v>3708</v>
      </c>
      <c r="AP556" s="5" t="s">
        <v>193</v>
      </c>
      <c r="AQ556" s="5" t="s">
        <v>3709</v>
      </c>
      <c r="AR556" s="5">
        <v>3439622115</v>
      </c>
      <c r="AS556" s="5">
        <v>3439622115</v>
      </c>
      <c r="AT556" s="5">
        <v>3439622115</v>
      </c>
      <c r="AU556" s="5">
        <v>343962115</v>
      </c>
      <c r="AV556" s="5" t="s">
        <v>4</v>
      </c>
      <c r="AW556" s="5" t="s">
        <v>3710</v>
      </c>
      <c r="AX556" s="5">
        <v>2006</v>
      </c>
      <c r="AY556" s="5" t="s">
        <v>3711</v>
      </c>
      <c r="AZ556" s="5" t="s">
        <v>204</v>
      </c>
      <c r="BA556" s="5" t="s">
        <v>3712</v>
      </c>
      <c r="BB556" s="5">
        <v>2016</v>
      </c>
      <c r="BC556" s="5" t="s">
        <v>452</v>
      </c>
      <c r="BD556" s="5" t="s">
        <v>206</v>
      </c>
      <c r="BE556" s="5" t="s">
        <v>238</v>
      </c>
      <c r="BF556" s="5">
        <v>2019</v>
      </c>
      <c r="BG556" s="5" t="s">
        <v>3713</v>
      </c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 t="s">
        <v>131</v>
      </c>
      <c r="CE556" s="5"/>
      <c r="CF556" s="5">
        <v>2017</v>
      </c>
      <c r="CG556" s="5" t="s">
        <v>3714</v>
      </c>
      <c r="CH556" s="5">
        <v>600</v>
      </c>
      <c r="CI556" s="5">
        <v>509</v>
      </c>
      <c r="CJ556" s="5"/>
      <c r="CK556" s="5"/>
      <c r="CL556" s="5"/>
      <c r="CM556" s="5"/>
      <c r="CN556" s="5"/>
      <c r="CO556" s="5"/>
      <c r="CP556" s="5" t="s">
        <v>117</v>
      </c>
      <c r="CQ556" s="5" t="s">
        <v>134</v>
      </c>
      <c r="CR556" s="5"/>
      <c r="CS556" s="5"/>
      <c r="CT556" s="5"/>
      <c r="CU556" s="5"/>
      <c r="CV556" s="5"/>
    </row>
    <row r="557" spans="1:100" ht="114" x14ac:dyDescent="0.4">
      <c r="A557" s="40">
        <v>553</v>
      </c>
      <c r="B557" s="17">
        <v>553</v>
      </c>
      <c r="C557" s="14">
        <v>23800516</v>
      </c>
      <c r="D557" s="22" t="s">
        <v>2645</v>
      </c>
      <c r="E557" s="22" t="s">
        <v>3519</v>
      </c>
      <c r="F557" s="14" t="s">
        <v>3715</v>
      </c>
      <c r="G557" s="20">
        <v>34101</v>
      </c>
      <c r="H557" s="21" t="s">
        <v>3717</v>
      </c>
      <c r="I557" s="43">
        <v>3475168438</v>
      </c>
      <c r="J557" s="47">
        <v>619</v>
      </c>
      <c r="K557" s="36">
        <v>1050</v>
      </c>
      <c r="L557" s="49">
        <f t="shared" si="80"/>
        <v>11.790476190476191</v>
      </c>
      <c r="M557" s="47">
        <v>512</v>
      </c>
      <c r="N557" s="36">
        <v>1100</v>
      </c>
      <c r="O557" s="55">
        <f t="shared" si="81"/>
        <v>9.3090909090909086</v>
      </c>
      <c r="P557" s="47">
        <v>274</v>
      </c>
      <c r="Q557" s="36">
        <v>550</v>
      </c>
      <c r="R557" s="55">
        <f t="shared" si="82"/>
        <v>9.963636363636363</v>
      </c>
      <c r="S557" s="47">
        <v>288</v>
      </c>
      <c r="T557" s="36">
        <v>500</v>
      </c>
      <c r="U557" s="55">
        <f t="shared" si="83"/>
        <v>11.52</v>
      </c>
      <c r="V557" s="47"/>
      <c r="W557" s="36"/>
      <c r="X557" s="55" t="str">
        <f t="shared" si="84"/>
        <v>0</v>
      </c>
      <c r="Y557" s="47"/>
      <c r="Z557" s="36"/>
      <c r="AA557" s="55" t="str">
        <f t="shared" si="85"/>
        <v>0</v>
      </c>
      <c r="AB557" s="47"/>
      <c r="AC557" s="36"/>
      <c r="AD557" s="55" t="str">
        <f t="shared" si="86"/>
        <v>0</v>
      </c>
      <c r="AE557" s="47"/>
      <c r="AF557" s="36"/>
      <c r="AG557" s="55" t="str">
        <f t="shared" si="87"/>
        <v>0</v>
      </c>
      <c r="AH557" s="60">
        <f t="shared" si="88"/>
        <v>42.583203463203461</v>
      </c>
      <c r="AI557" s="16">
        <v>41</v>
      </c>
      <c r="AJ557" s="61">
        <f t="shared" si="89"/>
        <v>83.583203463203461</v>
      </c>
      <c r="AK557" s="66"/>
      <c r="AL557" s="26"/>
      <c r="AM557" s="67"/>
      <c r="AN557" s="33" t="s">
        <v>3716</v>
      </c>
      <c r="AO557" s="5" t="s">
        <v>3717</v>
      </c>
      <c r="AP557" s="5" t="s">
        <v>393</v>
      </c>
      <c r="AQ557" s="5" t="s">
        <v>185</v>
      </c>
      <c r="AR557" s="5">
        <v>3475168438</v>
      </c>
      <c r="AS557" s="5">
        <v>3159963542</v>
      </c>
      <c r="AT557" s="5">
        <v>3475168438</v>
      </c>
      <c r="AU557" s="5">
        <v>3475168438</v>
      </c>
      <c r="AV557" s="5" t="s">
        <v>4</v>
      </c>
      <c r="AW557" s="5" t="s">
        <v>3718</v>
      </c>
      <c r="AX557" s="5">
        <v>2010</v>
      </c>
      <c r="AY557" s="5" t="s">
        <v>125</v>
      </c>
      <c r="AZ557" s="5" t="s">
        <v>204</v>
      </c>
      <c r="BA557" s="5" t="s">
        <v>3718</v>
      </c>
      <c r="BB557" s="5">
        <v>2012</v>
      </c>
      <c r="BC557" s="5" t="s">
        <v>125</v>
      </c>
      <c r="BD557" s="5" t="s">
        <v>206</v>
      </c>
      <c r="BE557" s="5" t="s">
        <v>238</v>
      </c>
      <c r="BF557" s="5">
        <v>2014</v>
      </c>
      <c r="BG557" s="5" t="s">
        <v>127</v>
      </c>
      <c r="BH557" s="5" t="s">
        <v>209</v>
      </c>
      <c r="BI557" s="5" t="s">
        <v>3718</v>
      </c>
      <c r="BJ557" s="5">
        <v>2018</v>
      </c>
      <c r="BK557" s="5" t="s">
        <v>127</v>
      </c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 t="s">
        <v>131</v>
      </c>
      <c r="CE557" s="5" t="s">
        <v>914</v>
      </c>
      <c r="CF557" s="5">
        <v>2011</v>
      </c>
      <c r="CG557" s="5" t="s">
        <v>3719</v>
      </c>
      <c r="CH557" s="5">
        <v>100</v>
      </c>
      <c r="CI557" s="5">
        <v>90</v>
      </c>
      <c r="CJ557" s="5"/>
      <c r="CK557" s="5"/>
      <c r="CL557" s="5"/>
      <c r="CM557" s="5"/>
      <c r="CN557" s="5"/>
      <c r="CO557" s="5"/>
      <c r="CP557" s="5" t="s">
        <v>134</v>
      </c>
      <c r="CQ557" s="5" t="s">
        <v>134</v>
      </c>
      <c r="CR557" s="5"/>
      <c r="CS557" s="5"/>
      <c r="CT557" s="5"/>
      <c r="CU557" s="5"/>
      <c r="CV557" s="5"/>
    </row>
    <row r="558" spans="1:100" ht="114" x14ac:dyDescent="0.4">
      <c r="A558" s="40">
        <v>554</v>
      </c>
      <c r="B558" s="17">
        <v>554</v>
      </c>
      <c r="C558" s="14">
        <v>23800679</v>
      </c>
      <c r="D558" s="22" t="s">
        <v>3720</v>
      </c>
      <c r="E558" s="22" t="s">
        <v>3721</v>
      </c>
      <c r="F558" s="14" t="s">
        <v>3722</v>
      </c>
      <c r="G558" s="20">
        <v>35157</v>
      </c>
      <c r="H558" s="21" t="s">
        <v>3723</v>
      </c>
      <c r="I558" s="43">
        <v>3461548241</v>
      </c>
      <c r="J558" s="47">
        <v>604</v>
      </c>
      <c r="K558" s="36">
        <v>1100</v>
      </c>
      <c r="L558" s="49">
        <f t="shared" si="80"/>
        <v>10.981818181818181</v>
      </c>
      <c r="M558" s="47">
        <v>630</v>
      </c>
      <c r="N558" s="36">
        <v>1100</v>
      </c>
      <c r="O558" s="55">
        <f t="shared" si="81"/>
        <v>11.454545454545455</v>
      </c>
      <c r="P558" s="47">
        <v>330</v>
      </c>
      <c r="Q558" s="36">
        <v>600</v>
      </c>
      <c r="R558" s="55">
        <f t="shared" si="82"/>
        <v>11</v>
      </c>
      <c r="S558" s="47"/>
      <c r="T558" s="36"/>
      <c r="U558" s="55" t="str">
        <f t="shared" si="83"/>
        <v>0</v>
      </c>
      <c r="V558" s="47"/>
      <c r="W558" s="36"/>
      <c r="X558" s="55" t="str">
        <f t="shared" si="84"/>
        <v>0</v>
      </c>
      <c r="Y558" s="47"/>
      <c r="Z558" s="36"/>
      <c r="AA558" s="55" t="str">
        <f t="shared" si="85"/>
        <v>0</v>
      </c>
      <c r="AB558" s="47"/>
      <c r="AC558" s="36"/>
      <c r="AD558" s="55" t="str">
        <f t="shared" si="86"/>
        <v>0</v>
      </c>
      <c r="AE558" s="47"/>
      <c r="AF558" s="36"/>
      <c r="AG558" s="55" t="str">
        <f t="shared" si="87"/>
        <v>0</v>
      </c>
      <c r="AH558" s="60">
        <f t="shared" si="88"/>
        <v>33.436363636363637</v>
      </c>
      <c r="AI558" s="16">
        <v>50</v>
      </c>
      <c r="AJ558" s="61">
        <f t="shared" si="89"/>
        <v>83.436363636363637</v>
      </c>
      <c r="AK558" s="66"/>
      <c r="AL558" s="26"/>
      <c r="AM558" s="67"/>
      <c r="AN558" s="33" t="s">
        <v>3723</v>
      </c>
      <c r="AO558" s="5" t="s">
        <v>3723</v>
      </c>
      <c r="AP558" s="5" t="s">
        <v>819</v>
      </c>
      <c r="AQ558" s="5" t="s">
        <v>3724</v>
      </c>
      <c r="AR558" s="5">
        <v>3461548241</v>
      </c>
      <c r="AS558" s="5"/>
      <c r="AT558" s="5"/>
      <c r="AU558" s="5"/>
      <c r="AV558" s="5" t="s">
        <v>4</v>
      </c>
      <c r="AW558" s="5" t="s">
        <v>284</v>
      </c>
      <c r="AX558" s="5">
        <v>2017</v>
      </c>
      <c r="AY558" s="5" t="s">
        <v>125</v>
      </c>
      <c r="AZ558" s="5" t="s">
        <v>204</v>
      </c>
      <c r="BA558" s="5" t="s">
        <v>284</v>
      </c>
      <c r="BB558" s="5">
        <v>2019</v>
      </c>
      <c r="BC558" s="5" t="s">
        <v>125</v>
      </c>
      <c r="BD558" s="5" t="s">
        <v>206</v>
      </c>
      <c r="BE558" s="5" t="s">
        <v>662</v>
      </c>
      <c r="BF558" s="5">
        <v>2020</v>
      </c>
      <c r="BG558" s="5" t="s">
        <v>3676</v>
      </c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 t="s">
        <v>131</v>
      </c>
      <c r="CE558" s="5" t="s">
        <v>240</v>
      </c>
      <c r="CF558" s="5">
        <v>2010</v>
      </c>
      <c r="CG558" s="5" t="s">
        <v>1387</v>
      </c>
      <c r="CH558" s="5">
        <v>100</v>
      </c>
      <c r="CI558" s="5">
        <v>95</v>
      </c>
      <c r="CJ558" s="5"/>
      <c r="CK558" s="5"/>
      <c r="CL558" s="5"/>
      <c r="CM558" s="5"/>
      <c r="CN558" s="5"/>
      <c r="CO558" s="5"/>
      <c r="CP558" s="5"/>
      <c r="CQ558" s="5" t="s">
        <v>134</v>
      </c>
      <c r="CR558" s="5"/>
      <c r="CS558" s="5"/>
      <c r="CT558" s="5"/>
      <c r="CU558" s="5"/>
      <c r="CV558" s="5"/>
    </row>
    <row r="559" spans="1:100" ht="114" x14ac:dyDescent="0.4">
      <c r="A559" s="40">
        <v>555</v>
      </c>
      <c r="B559" s="17">
        <v>555</v>
      </c>
      <c r="C559" s="14">
        <v>23800391</v>
      </c>
      <c r="D559" s="22" t="s">
        <v>3725</v>
      </c>
      <c r="E559" s="22" t="s">
        <v>2539</v>
      </c>
      <c r="F559" s="14" t="s">
        <v>3726</v>
      </c>
      <c r="G559" s="20">
        <v>35287</v>
      </c>
      <c r="H559" s="21" t="s">
        <v>3727</v>
      </c>
      <c r="I559" s="43">
        <v>3419133540</v>
      </c>
      <c r="J559" s="47">
        <v>571</v>
      </c>
      <c r="K559" s="36">
        <v>1100</v>
      </c>
      <c r="L559" s="49">
        <f t="shared" si="80"/>
        <v>10.381818181818181</v>
      </c>
      <c r="M559" s="47">
        <v>400</v>
      </c>
      <c r="N559" s="36">
        <v>600</v>
      </c>
      <c r="O559" s="55">
        <f t="shared" si="81"/>
        <v>13.333333333333332</v>
      </c>
      <c r="P559" s="47">
        <v>439</v>
      </c>
      <c r="Q559" s="36">
        <v>600</v>
      </c>
      <c r="R559" s="55">
        <f t="shared" si="82"/>
        <v>14.633333333333333</v>
      </c>
      <c r="S559" s="47"/>
      <c r="T559" s="36"/>
      <c r="U559" s="55" t="str">
        <f t="shared" si="83"/>
        <v>0</v>
      </c>
      <c r="V559" s="47"/>
      <c r="W559" s="36"/>
      <c r="X559" s="55" t="str">
        <f t="shared" si="84"/>
        <v>0</v>
      </c>
      <c r="Y559" s="47"/>
      <c r="Z559" s="36"/>
      <c r="AA559" s="55" t="str">
        <f t="shared" si="85"/>
        <v>0</v>
      </c>
      <c r="AB559" s="47"/>
      <c r="AC559" s="36"/>
      <c r="AD559" s="55" t="str">
        <f t="shared" si="86"/>
        <v>0</v>
      </c>
      <c r="AE559" s="47"/>
      <c r="AF559" s="36"/>
      <c r="AG559" s="55" t="str">
        <f t="shared" si="87"/>
        <v>0</v>
      </c>
      <c r="AH559" s="60">
        <f t="shared" si="88"/>
        <v>38.348484848484844</v>
      </c>
      <c r="AI559" s="16">
        <v>45</v>
      </c>
      <c r="AJ559" s="61">
        <f t="shared" si="89"/>
        <v>83.348484848484844</v>
      </c>
      <c r="AK559" s="66"/>
      <c r="AL559" s="26"/>
      <c r="AM559" s="67"/>
      <c r="AN559" s="33" t="s">
        <v>3727</v>
      </c>
      <c r="AO559" s="5" t="s">
        <v>3727</v>
      </c>
      <c r="AP559" s="5" t="s">
        <v>340</v>
      </c>
      <c r="AQ559" s="5" t="s">
        <v>2137</v>
      </c>
      <c r="AR559" s="5">
        <v>3419133540</v>
      </c>
      <c r="AS559" s="5"/>
      <c r="AT559" s="5"/>
      <c r="AU559" s="5"/>
      <c r="AV559" s="5" t="s">
        <v>4</v>
      </c>
      <c r="AW559" s="5" t="s">
        <v>284</v>
      </c>
      <c r="AX559" s="5">
        <v>2020</v>
      </c>
      <c r="AY559" s="5" t="s">
        <v>125</v>
      </c>
      <c r="AZ559" s="5" t="s">
        <v>204</v>
      </c>
      <c r="BA559" s="5" t="s">
        <v>3728</v>
      </c>
      <c r="BB559" s="5">
        <v>2018</v>
      </c>
      <c r="BC559" s="5" t="s">
        <v>809</v>
      </c>
      <c r="BD559" s="5" t="s">
        <v>206</v>
      </c>
      <c r="BE559" s="5" t="s">
        <v>3729</v>
      </c>
      <c r="BF559" s="5">
        <v>2020</v>
      </c>
      <c r="BG559" s="5" t="s">
        <v>1678</v>
      </c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 t="s">
        <v>131</v>
      </c>
      <c r="CE559" s="5" t="s">
        <v>914</v>
      </c>
      <c r="CF559" s="5">
        <v>2013</v>
      </c>
      <c r="CG559" s="5" t="s">
        <v>915</v>
      </c>
      <c r="CH559" s="5">
        <v>100</v>
      </c>
      <c r="CI559" s="5">
        <v>87</v>
      </c>
      <c r="CJ559" s="5"/>
      <c r="CK559" s="5"/>
      <c r="CL559" s="5"/>
      <c r="CM559" s="5"/>
      <c r="CN559" s="5"/>
      <c r="CO559" s="5"/>
      <c r="CP559" s="5" t="s">
        <v>117</v>
      </c>
      <c r="CQ559" s="5" t="s">
        <v>134</v>
      </c>
      <c r="CR559" s="5"/>
      <c r="CS559" s="5"/>
      <c r="CT559" s="5"/>
      <c r="CU559" s="5"/>
      <c r="CV559" s="5"/>
    </row>
    <row r="560" spans="1:100" ht="114" x14ac:dyDescent="0.4">
      <c r="A560" s="40">
        <v>556</v>
      </c>
      <c r="B560" s="17">
        <v>556</v>
      </c>
      <c r="C560" s="14">
        <v>23800489</v>
      </c>
      <c r="D560" s="22" t="s">
        <v>815</v>
      </c>
      <c r="E560" s="22" t="s">
        <v>3730</v>
      </c>
      <c r="F560" s="14" t="s">
        <v>3731</v>
      </c>
      <c r="G560" s="20">
        <v>35159</v>
      </c>
      <c r="H560" s="21" t="s">
        <v>3732</v>
      </c>
      <c r="I560" s="43">
        <v>3481095945</v>
      </c>
      <c r="J560" s="47">
        <v>629</v>
      </c>
      <c r="K560" s="36">
        <v>1050</v>
      </c>
      <c r="L560" s="49">
        <f t="shared" si="80"/>
        <v>11.980952380952381</v>
      </c>
      <c r="M560" s="47">
        <v>535</v>
      </c>
      <c r="N560" s="36">
        <v>1100</v>
      </c>
      <c r="O560" s="55">
        <f t="shared" si="81"/>
        <v>9.7272727272727284</v>
      </c>
      <c r="P560" s="47">
        <v>291</v>
      </c>
      <c r="Q560" s="36">
        <v>550</v>
      </c>
      <c r="R560" s="55">
        <f t="shared" si="82"/>
        <v>10.581818181818182</v>
      </c>
      <c r="S560" s="47"/>
      <c r="T560" s="36"/>
      <c r="U560" s="55" t="str">
        <f t="shared" si="83"/>
        <v>0</v>
      </c>
      <c r="V560" s="47"/>
      <c r="W560" s="36"/>
      <c r="X560" s="55" t="str">
        <f t="shared" si="84"/>
        <v>0</v>
      </c>
      <c r="Y560" s="47"/>
      <c r="Z560" s="36"/>
      <c r="AA560" s="55" t="str">
        <f t="shared" si="85"/>
        <v>0</v>
      </c>
      <c r="AB560" s="47"/>
      <c r="AC560" s="36"/>
      <c r="AD560" s="55" t="str">
        <f t="shared" si="86"/>
        <v>0</v>
      </c>
      <c r="AE560" s="47"/>
      <c r="AF560" s="36"/>
      <c r="AG560" s="55" t="str">
        <f t="shared" si="87"/>
        <v>0</v>
      </c>
      <c r="AH560" s="60">
        <f t="shared" si="88"/>
        <v>32.290043290043286</v>
      </c>
      <c r="AI560" s="16">
        <v>51</v>
      </c>
      <c r="AJ560" s="61">
        <f t="shared" si="89"/>
        <v>83.290043290043286</v>
      </c>
      <c r="AK560" s="66"/>
      <c r="AL560" s="26"/>
      <c r="AM560" s="67"/>
      <c r="AN560" s="33" t="s">
        <v>3732</v>
      </c>
      <c r="AO560" s="5" t="s">
        <v>3732</v>
      </c>
      <c r="AP560" s="5" t="s">
        <v>262</v>
      </c>
      <c r="AQ560" s="5" t="s">
        <v>619</v>
      </c>
      <c r="AR560" s="5">
        <v>3481095945</v>
      </c>
      <c r="AS560" s="5"/>
      <c r="AT560" s="5"/>
      <c r="AU560" s="5"/>
      <c r="AV560" s="5" t="s">
        <v>4</v>
      </c>
      <c r="AW560" s="5" t="s">
        <v>121</v>
      </c>
      <c r="AX560" s="5">
        <v>2013</v>
      </c>
      <c r="AY560" s="5" t="s">
        <v>125</v>
      </c>
      <c r="AZ560" s="5" t="s">
        <v>123</v>
      </c>
      <c r="BA560" s="5" t="s">
        <v>124</v>
      </c>
      <c r="BB560" s="5">
        <v>2015</v>
      </c>
      <c r="BC560" s="5" t="s">
        <v>125</v>
      </c>
      <c r="BD560" s="5" t="s">
        <v>206</v>
      </c>
      <c r="BE560" s="5" t="s">
        <v>238</v>
      </c>
      <c r="BF560" s="5">
        <v>2018</v>
      </c>
      <c r="BG560" s="5" t="s">
        <v>127</v>
      </c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>
        <v>0</v>
      </c>
      <c r="CI560" s="5">
        <v>0</v>
      </c>
      <c r="CJ560" s="5"/>
      <c r="CK560" s="5"/>
      <c r="CL560" s="5"/>
      <c r="CM560" s="5"/>
      <c r="CN560" s="5"/>
      <c r="CO560" s="5"/>
      <c r="CP560" s="5"/>
      <c r="CQ560" s="5" t="s">
        <v>134</v>
      </c>
      <c r="CR560" s="5"/>
      <c r="CS560" s="5"/>
      <c r="CT560" s="5"/>
      <c r="CU560" s="5"/>
      <c r="CV560" s="5"/>
    </row>
    <row r="561" spans="1:100" ht="114" x14ac:dyDescent="0.4">
      <c r="A561" s="40">
        <v>557</v>
      </c>
      <c r="B561" s="17">
        <v>557</v>
      </c>
      <c r="C561" s="14">
        <v>23800687</v>
      </c>
      <c r="D561" s="22" t="s">
        <v>1584</v>
      </c>
      <c r="E561" s="22" t="s">
        <v>3733</v>
      </c>
      <c r="F561" s="14" t="s">
        <v>3734</v>
      </c>
      <c r="G561" s="20">
        <v>32924</v>
      </c>
      <c r="H561" s="21" t="s">
        <v>3736</v>
      </c>
      <c r="I561" s="43">
        <v>3449759352</v>
      </c>
      <c r="J561" s="47">
        <v>463</v>
      </c>
      <c r="K561" s="36">
        <v>900</v>
      </c>
      <c r="L561" s="49">
        <f t="shared" si="80"/>
        <v>10.28888888888889</v>
      </c>
      <c r="M561" s="47">
        <v>510</v>
      </c>
      <c r="N561" s="36">
        <v>1100</v>
      </c>
      <c r="O561" s="55">
        <f t="shared" si="81"/>
        <v>9.2727272727272734</v>
      </c>
      <c r="P561" s="47">
        <v>671</v>
      </c>
      <c r="Q561" s="36">
        <v>1100</v>
      </c>
      <c r="R561" s="55">
        <f t="shared" si="82"/>
        <v>12.2</v>
      </c>
      <c r="S561" s="47"/>
      <c r="T561" s="36"/>
      <c r="U561" s="55" t="str">
        <f t="shared" si="83"/>
        <v>0</v>
      </c>
      <c r="V561" s="47"/>
      <c r="W561" s="36"/>
      <c r="X561" s="55" t="str">
        <f t="shared" si="84"/>
        <v>0</v>
      </c>
      <c r="Y561" s="47"/>
      <c r="Z561" s="36"/>
      <c r="AA561" s="55" t="str">
        <f t="shared" si="85"/>
        <v>0</v>
      </c>
      <c r="AB561" s="47"/>
      <c r="AC561" s="36"/>
      <c r="AD561" s="55" t="str">
        <f t="shared" si="86"/>
        <v>0</v>
      </c>
      <c r="AE561" s="47"/>
      <c r="AF561" s="36"/>
      <c r="AG561" s="55" t="str">
        <f t="shared" si="87"/>
        <v>0</v>
      </c>
      <c r="AH561" s="60">
        <f t="shared" si="88"/>
        <v>31.761616161616164</v>
      </c>
      <c r="AI561" s="16">
        <v>51</v>
      </c>
      <c r="AJ561" s="61">
        <f t="shared" si="89"/>
        <v>82.761616161616161</v>
      </c>
      <c r="AK561" s="66"/>
      <c r="AL561" s="26"/>
      <c r="AM561" s="67"/>
      <c r="AN561" s="33" t="s">
        <v>3735</v>
      </c>
      <c r="AO561" s="5" t="s">
        <v>3736</v>
      </c>
      <c r="AP561" s="5" t="s">
        <v>193</v>
      </c>
      <c r="AQ561" s="5" t="s">
        <v>577</v>
      </c>
      <c r="AR561" s="5">
        <v>3449759352</v>
      </c>
      <c r="AS561" s="5"/>
      <c r="AT561" s="5"/>
      <c r="AU561" s="5"/>
      <c r="AV561" s="5" t="s">
        <v>4</v>
      </c>
      <c r="AW561" s="5" t="s">
        <v>238</v>
      </c>
      <c r="AX561" s="5">
        <v>2008</v>
      </c>
      <c r="AY561" s="5" t="s">
        <v>125</v>
      </c>
      <c r="AZ561" s="5" t="s">
        <v>204</v>
      </c>
      <c r="BA561" s="5" t="s">
        <v>238</v>
      </c>
      <c r="BB561" s="5">
        <v>2015</v>
      </c>
      <c r="BC561" s="5" t="s">
        <v>125</v>
      </c>
      <c r="BD561" s="5" t="s">
        <v>206</v>
      </c>
      <c r="BE561" s="5" t="s">
        <v>238</v>
      </c>
      <c r="BF561" s="5">
        <v>2018</v>
      </c>
      <c r="BG561" s="5" t="s">
        <v>308</v>
      </c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 t="s">
        <v>131</v>
      </c>
      <c r="CE561" s="5" t="s">
        <v>3737</v>
      </c>
      <c r="CF561" s="5">
        <v>2014</v>
      </c>
      <c r="CG561" s="5" t="s">
        <v>3738</v>
      </c>
      <c r="CH561" s="5">
        <v>600</v>
      </c>
      <c r="CI561" s="5">
        <v>427</v>
      </c>
      <c r="CJ561" s="5"/>
      <c r="CK561" s="5"/>
      <c r="CL561" s="5"/>
      <c r="CM561" s="5"/>
      <c r="CN561" s="5"/>
      <c r="CO561" s="5"/>
      <c r="CP561" s="5" t="s">
        <v>117</v>
      </c>
      <c r="CQ561" s="5" t="s">
        <v>134</v>
      </c>
      <c r="CR561" s="5"/>
      <c r="CS561" s="5"/>
      <c r="CT561" s="5"/>
      <c r="CU561" s="5"/>
      <c r="CV561" s="5"/>
    </row>
    <row r="562" spans="1:100" ht="135" x14ac:dyDescent="0.4">
      <c r="A562" s="40">
        <v>558</v>
      </c>
      <c r="B562" s="17">
        <v>558</v>
      </c>
      <c r="C562" s="14">
        <v>23800319</v>
      </c>
      <c r="D562" s="22" t="s">
        <v>2046</v>
      </c>
      <c r="E562" s="22" t="s">
        <v>646</v>
      </c>
      <c r="F562" s="14" t="s">
        <v>3739</v>
      </c>
      <c r="G562" s="20">
        <v>34824</v>
      </c>
      <c r="H562" s="21" t="s">
        <v>3741</v>
      </c>
      <c r="I562" s="43">
        <v>3441468881</v>
      </c>
      <c r="J562" s="47">
        <v>525</v>
      </c>
      <c r="K562" s="36">
        <v>1050</v>
      </c>
      <c r="L562" s="49">
        <f t="shared" si="80"/>
        <v>10</v>
      </c>
      <c r="M562" s="47">
        <v>531</v>
      </c>
      <c r="N562" s="36">
        <v>1100</v>
      </c>
      <c r="O562" s="55">
        <f t="shared" si="81"/>
        <v>9.6545454545454543</v>
      </c>
      <c r="P562" s="47">
        <v>221</v>
      </c>
      <c r="Q562" s="36">
        <v>550</v>
      </c>
      <c r="R562" s="55">
        <f t="shared" si="82"/>
        <v>8.0363636363636353</v>
      </c>
      <c r="S562" s="47">
        <v>547</v>
      </c>
      <c r="T562" s="36">
        <v>1100</v>
      </c>
      <c r="U562" s="55">
        <f t="shared" si="83"/>
        <v>9.9454545454545453</v>
      </c>
      <c r="V562" s="47"/>
      <c r="W562" s="36"/>
      <c r="X562" s="55" t="str">
        <f t="shared" si="84"/>
        <v>0</v>
      </c>
      <c r="Y562" s="47"/>
      <c r="Z562" s="36"/>
      <c r="AA562" s="55" t="str">
        <f t="shared" si="85"/>
        <v>0</v>
      </c>
      <c r="AB562" s="47"/>
      <c r="AC562" s="36"/>
      <c r="AD562" s="55" t="str">
        <f t="shared" si="86"/>
        <v>0</v>
      </c>
      <c r="AE562" s="47"/>
      <c r="AF562" s="36"/>
      <c r="AG562" s="55" t="str">
        <f t="shared" si="87"/>
        <v>0</v>
      </c>
      <c r="AH562" s="60">
        <f t="shared" si="88"/>
        <v>37.63636363636364</v>
      </c>
      <c r="AI562" s="16">
        <v>45</v>
      </c>
      <c r="AJ562" s="61">
        <f t="shared" si="89"/>
        <v>82.63636363636364</v>
      </c>
      <c r="AK562" s="66"/>
      <c r="AL562" s="26"/>
      <c r="AM562" s="67"/>
      <c r="AN562" s="33" t="s">
        <v>3740</v>
      </c>
      <c r="AO562" s="5" t="s">
        <v>3741</v>
      </c>
      <c r="AP562" s="5" t="s">
        <v>819</v>
      </c>
      <c r="AQ562" s="5" t="s">
        <v>3742</v>
      </c>
      <c r="AR562" s="5">
        <v>3441468881</v>
      </c>
      <c r="AS562" s="5">
        <v>3469463455</v>
      </c>
      <c r="AT562" s="5"/>
      <c r="AU562" s="5">
        <v>946755014</v>
      </c>
      <c r="AV562" s="5" t="s">
        <v>4</v>
      </c>
      <c r="AW562" s="5" t="s">
        <v>121</v>
      </c>
      <c r="AX562" s="5">
        <v>2011</v>
      </c>
      <c r="AY562" s="5" t="s">
        <v>125</v>
      </c>
      <c r="AZ562" s="5" t="s">
        <v>204</v>
      </c>
      <c r="BA562" s="5" t="s">
        <v>284</v>
      </c>
      <c r="BB562" s="5">
        <v>2015</v>
      </c>
      <c r="BC562" s="5" t="s">
        <v>125</v>
      </c>
      <c r="BD562" s="5" t="s">
        <v>206</v>
      </c>
      <c r="BE562" s="5" t="s">
        <v>238</v>
      </c>
      <c r="BF562" s="5">
        <v>2017</v>
      </c>
      <c r="BG562" s="5" t="s">
        <v>127</v>
      </c>
      <c r="BH562" s="5" t="s">
        <v>209</v>
      </c>
      <c r="BI562" s="5" t="s">
        <v>210</v>
      </c>
      <c r="BJ562" s="5">
        <v>2019</v>
      </c>
      <c r="BK562" s="5" t="s">
        <v>127</v>
      </c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>
        <v>0</v>
      </c>
      <c r="CI562" s="5">
        <v>0</v>
      </c>
      <c r="CJ562" s="5"/>
      <c r="CK562" s="5"/>
      <c r="CL562" s="5"/>
      <c r="CM562" s="5"/>
      <c r="CN562" s="5"/>
      <c r="CO562" s="5"/>
      <c r="CP562" s="5" t="s">
        <v>117</v>
      </c>
      <c r="CQ562" s="5" t="s">
        <v>117</v>
      </c>
      <c r="CR562" s="5"/>
      <c r="CS562" s="5"/>
      <c r="CT562" s="5"/>
      <c r="CU562" s="5"/>
      <c r="CV562" s="5"/>
    </row>
    <row r="563" spans="1:100" ht="114" x14ac:dyDescent="0.4">
      <c r="A563" s="40">
        <v>559</v>
      </c>
      <c r="B563" s="17">
        <v>559</v>
      </c>
      <c r="C563" s="14">
        <v>23800511</v>
      </c>
      <c r="D563" s="22" t="s">
        <v>3743</v>
      </c>
      <c r="E563" s="22" t="s">
        <v>3744</v>
      </c>
      <c r="F563" s="14" t="s">
        <v>3745</v>
      </c>
      <c r="G563" s="20">
        <v>33306</v>
      </c>
      <c r="H563" s="21" t="s">
        <v>3747</v>
      </c>
      <c r="I563" s="43">
        <v>3432334074</v>
      </c>
      <c r="J563" s="47">
        <v>527</v>
      </c>
      <c r="K563" s="36">
        <v>1050</v>
      </c>
      <c r="L563" s="49">
        <f t="shared" si="80"/>
        <v>10.038095238095238</v>
      </c>
      <c r="M563" s="47">
        <v>562</v>
      </c>
      <c r="N563" s="36">
        <v>1100</v>
      </c>
      <c r="O563" s="55">
        <f t="shared" si="81"/>
        <v>10.218181818181817</v>
      </c>
      <c r="P563" s="47"/>
      <c r="Q563" s="36"/>
      <c r="R563" s="55" t="str">
        <f t="shared" si="82"/>
        <v>0</v>
      </c>
      <c r="S563" s="47">
        <v>737</v>
      </c>
      <c r="T563" s="36">
        <v>1200</v>
      </c>
      <c r="U563" s="55">
        <f t="shared" si="83"/>
        <v>12.283333333333333</v>
      </c>
      <c r="V563" s="47"/>
      <c r="W563" s="36"/>
      <c r="X563" s="55" t="str">
        <f t="shared" si="84"/>
        <v>0</v>
      </c>
      <c r="Y563" s="47"/>
      <c r="Z563" s="36"/>
      <c r="AA563" s="55" t="str">
        <f t="shared" si="85"/>
        <v>0</v>
      </c>
      <c r="AB563" s="47"/>
      <c r="AC563" s="36"/>
      <c r="AD563" s="55" t="str">
        <f t="shared" si="86"/>
        <v>0</v>
      </c>
      <c r="AE563" s="47"/>
      <c r="AF563" s="36"/>
      <c r="AG563" s="55" t="str">
        <f t="shared" si="87"/>
        <v>0</v>
      </c>
      <c r="AH563" s="60">
        <f t="shared" si="88"/>
        <v>32.539610389610388</v>
      </c>
      <c r="AI563" s="16">
        <v>50</v>
      </c>
      <c r="AJ563" s="61">
        <f t="shared" si="89"/>
        <v>82.539610389610388</v>
      </c>
      <c r="AK563" s="66"/>
      <c r="AL563" s="26"/>
      <c r="AM563" s="67"/>
      <c r="AN563" s="33" t="s">
        <v>3746</v>
      </c>
      <c r="AO563" s="5" t="s">
        <v>3747</v>
      </c>
      <c r="AP563" s="5" t="s">
        <v>193</v>
      </c>
      <c r="AQ563" s="5" t="s">
        <v>753</v>
      </c>
      <c r="AR563" s="5">
        <v>3432334074</v>
      </c>
      <c r="AS563" s="5">
        <v>3432334074</v>
      </c>
      <c r="AT563" s="5"/>
      <c r="AU563" s="5"/>
      <c r="AV563" s="5" t="s">
        <v>4</v>
      </c>
      <c r="AW563" s="5" t="s">
        <v>121</v>
      </c>
      <c r="AX563" s="5">
        <v>2006</v>
      </c>
      <c r="AY563" s="5" t="s">
        <v>114</v>
      </c>
      <c r="AZ563" s="5" t="s">
        <v>204</v>
      </c>
      <c r="BA563" s="5" t="s">
        <v>238</v>
      </c>
      <c r="BB563" s="5">
        <v>2017</v>
      </c>
      <c r="BC563" s="5" t="s">
        <v>114</v>
      </c>
      <c r="BD563" s="5"/>
      <c r="BE563" s="5"/>
      <c r="BF563" s="5"/>
      <c r="BG563" s="5"/>
      <c r="BH563" s="5" t="s">
        <v>209</v>
      </c>
      <c r="BI563" s="5" t="s">
        <v>436</v>
      </c>
      <c r="BJ563" s="5">
        <v>2015</v>
      </c>
      <c r="BK563" s="5" t="s">
        <v>580</v>
      </c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>
        <v>0</v>
      </c>
      <c r="CI563" s="5">
        <v>0</v>
      </c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</row>
    <row r="564" spans="1:100" ht="114" x14ac:dyDescent="0.4">
      <c r="A564" s="40">
        <v>560</v>
      </c>
      <c r="B564" s="17">
        <v>560</v>
      </c>
      <c r="C564" s="14">
        <v>23800428</v>
      </c>
      <c r="D564" s="22" t="s">
        <v>3748</v>
      </c>
      <c r="E564" s="22" t="s">
        <v>3749</v>
      </c>
      <c r="F564" s="14" t="s">
        <v>3750</v>
      </c>
      <c r="G564" s="20">
        <v>33541</v>
      </c>
      <c r="H564" s="21" t="s">
        <v>3415</v>
      </c>
      <c r="I564" s="43">
        <v>3449759339</v>
      </c>
      <c r="J564" s="47">
        <v>599</v>
      </c>
      <c r="K564" s="36">
        <v>900</v>
      </c>
      <c r="L564" s="49">
        <f t="shared" si="80"/>
        <v>13.311111111111112</v>
      </c>
      <c r="M564" s="47">
        <v>2234</v>
      </c>
      <c r="N564" s="36">
        <v>3350</v>
      </c>
      <c r="O564" s="55">
        <f t="shared" si="81"/>
        <v>13.33731343283582</v>
      </c>
      <c r="P564" s="47">
        <v>267</v>
      </c>
      <c r="Q564" s="36">
        <v>550</v>
      </c>
      <c r="R564" s="55">
        <f t="shared" si="82"/>
        <v>9.709090909090909</v>
      </c>
      <c r="S564" s="47"/>
      <c r="T564" s="36"/>
      <c r="U564" s="55" t="str">
        <f t="shared" si="83"/>
        <v>0</v>
      </c>
      <c r="V564" s="47"/>
      <c r="W564" s="36"/>
      <c r="X564" s="55" t="str">
        <f t="shared" si="84"/>
        <v>0</v>
      </c>
      <c r="Y564" s="47"/>
      <c r="Z564" s="36"/>
      <c r="AA564" s="55" t="str">
        <f t="shared" si="85"/>
        <v>0</v>
      </c>
      <c r="AB564" s="47"/>
      <c r="AC564" s="36"/>
      <c r="AD564" s="55" t="str">
        <f t="shared" si="86"/>
        <v>0</v>
      </c>
      <c r="AE564" s="47"/>
      <c r="AF564" s="36"/>
      <c r="AG564" s="55" t="str">
        <f t="shared" si="87"/>
        <v>0</v>
      </c>
      <c r="AH564" s="60">
        <f t="shared" si="88"/>
        <v>36.357515453037841</v>
      </c>
      <c r="AI564" s="16">
        <v>46</v>
      </c>
      <c r="AJ564" s="61">
        <f t="shared" si="89"/>
        <v>82.357515453037848</v>
      </c>
      <c r="AK564" s="66"/>
      <c r="AL564" s="26"/>
      <c r="AM564" s="67"/>
      <c r="AN564" s="33" t="s">
        <v>3415</v>
      </c>
      <c r="AO564" s="5" t="s">
        <v>3415</v>
      </c>
      <c r="AP564" s="5" t="s">
        <v>3021</v>
      </c>
      <c r="AQ564" s="5" t="s">
        <v>3416</v>
      </c>
      <c r="AR564" s="5">
        <v>3449759339</v>
      </c>
      <c r="AS564" s="5">
        <v>3491902431</v>
      </c>
      <c r="AT564" s="5"/>
      <c r="AU564" s="5"/>
      <c r="AV564" s="5" t="s">
        <v>4</v>
      </c>
      <c r="AW564" s="5" t="s">
        <v>2016</v>
      </c>
      <c r="AX564" s="5">
        <v>2008</v>
      </c>
      <c r="AY564" s="5" t="s">
        <v>125</v>
      </c>
      <c r="AZ564" s="5" t="s">
        <v>273</v>
      </c>
      <c r="BA564" s="5" t="s">
        <v>908</v>
      </c>
      <c r="BB564" s="5">
        <v>2013</v>
      </c>
      <c r="BC564" s="5" t="s">
        <v>275</v>
      </c>
      <c r="BD564" s="5" t="s">
        <v>206</v>
      </c>
      <c r="BE564" s="5" t="s">
        <v>238</v>
      </c>
      <c r="BF564" s="5">
        <v>2018</v>
      </c>
      <c r="BG564" s="5" t="s">
        <v>127</v>
      </c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>
        <v>0</v>
      </c>
      <c r="CI564" s="5">
        <v>0</v>
      </c>
      <c r="CJ564" s="5"/>
      <c r="CK564" s="5"/>
      <c r="CL564" s="5"/>
      <c r="CM564" s="5"/>
      <c r="CN564" s="5"/>
      <c r="CO564" s="5"/>
      <c r="CP564" s="5" t="s">
        <v>117</v>
      </c>
      <c r="CQ564" s="5" t="s">
        <v>134</v>
      </c>
      <c r="CR564" s="5"/>
      <c r="CS564" s="5"/>
      <c r="CT564" s="5"/>
      <c r="CU564" s="5"/>
      <c r="CV564" s="5"/>
    </row>
    <row r="565" spans="1:100" ht="114" x14ac:dyDescent="0.4">
      <c r="A565" s="40">
        <v>561</v>
      </c>
      <c r="B565" s="17">
        <v>561</v>
      </c>
      <c r="C565" s="14">
        <v>23800478</v>
      </c>
      <c r="D565" s="22" t="s">
        <v>3751</v>
      </c>
      <c r="E565" s="22" t="s">
        <v>2012</v>
      </c>
      <c r="F565" s="14" t="s">
        <v>3752</v>
      </c>
      <c r="G565" s="20">
        <v>34850</v>
      </c>
      <c r="H565" s="21" t="s">
        <v>3753</v>
      </c>
      <c r="I565" s="43">
        <v>3481954540</v>
      </c>
      <c r="J565" s="47">
        <v>674</v>
      </c>
      <c r="K565" s="36">
        <v>1050</v>
      </c>
      <c r="L565" s="49">
        <f t="shared" si="80"/>
        <v>12.838095238095237</v>
      </c>
      <c r="M565" s="47">
        <v>544</v>
      </c>
      <c r="N565" s="36">
        <v>1100</v>
      </c>
      <c r="O565" s="55">
        <f t="shared" si="81"/>
        <v>9.8909090909090907</v>
      </c>
      <c r="P565" s="47">
        <v>757</v>
      </c>
      <c r="Q565" s="36">
        <v>1200</v>
      </c>
      <c r="R565" s="55">
        <f t="shared" si="82"/>
        <v>12.616666666666667</v>
      </c>
      <c r="S565" s="47"/>
      <c r="T565" s="36"/>
      <c r="U565" s="55" t="str">
        <f t="shared" si="83"/>
        <v>0</v>
      </c>
      <c r="V565" s="47"/>
      <c r="W565" s="36"/>
      <c r="X565" s="55" t="str">
        <f t="shared" si="84"/>
        <v>0</v>
      </c>
      <c r="Y565" s="47"/>
      <c r="Z565" s="36"/>
      <c r="AA565" s="55" t="str">
        <f t="shared" si="85"/>
        <v>0</v>
      </c>
      <c r="AB565" s="47"/>
      <c r="AC565" s="36"/>
      <c r="AD565" s="55" t="str">
        <f t="shared" si="86"/>
        <v>0</v>
      </c>
      <c r="AE565" s="47"/>
      <c r="AF565" s="36"/>
      <c r="AG565" s="55" t="str">
        <f t="shared" si="87"/>
        <v>0</v>
      </c>
      <c r="AH565" s="60">
        <f t="shared" si="88"/>
        <v>35.345670995670993</v>
      </c>
      <c r="AI565" s="16">
        <v>47</v>
      </c>
      <c r="AJ565" s="61">
        <f t="shared" si="89"/>
        <v>82.345670995670986</v>
      </c>
      <c r="AK565" s="66"/>
      <c r="AL565" s="26"/>
      <c r="AM565" s="67"/>
      <c r="AN565" s="33" t="s">
        <v>3753</v>
      </c>
      <c r="AO565" s="5" t="s">
        <v>3753</v>
      </c>
      <c r="AP565" s="5" t="s">
        <v>193</v>
      </c>
      <c r="AQ565" s="5" t="s">
        <v>842</v>
      </c>
      <c r="AR565" s="5">
        <v>3481954540</v>
      </c>
      <c r="AS565" s="5">
        <v>3481954540</v>
      </c>
      <c r="AT565" s="5">
        <v>3159722367</v>
      </c>
      <c r="AU565" s="5"/>
      <c r="AV565" s="5" t="s">
        <v>4</v>
      </c>
      <c r="AW565" s="5" t="s">
        <v>121</v>
      </c>
      <c r="AX565" s="5">
        <v>2011</v>
      </c>
      <c r="AY565" s="5" t="s">
        <v>125</v>
      </c>
      <c r="AZ565" s="5" t="s">
        <v>123</v>
      </c>
      <c r="BA565" s="5" t="s">
        <v>151</v>
      </c>
      <c r="BB565" s="5">
        <v>2013</v>
      </c>
      <c r="BC565" s="5" t="s">
        <v>125</v>
      </c>
      <c r="BD565" s="5" t="s">
        <v>206</v>
      </c>
      <c r="BE565" s="5" t="s">
        <v>238</v>
      </c>
      <c r="BF565" s="5">
        <v>2018</v>
      </c>
      <c r="BG565" s="5" t="s">
        <v>177</v>
      </c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>
        <v>0</v>
      </c>
      <c r="CI565" s="5">
        <v>0</v>
      </c>
      <c r="CJ565" s="5"/>
      <c r="CK565" s="5"/>
      <c r="CL565" s="5"/>
      <c r="CM565" s="5"/>
      <c r="CN565" s="5"/>
      <c r="CO565" s="5"/>
      <c r="CP565" s="5" t="s">
        <v>117</v>
      </c>
      <c r="CQ565" s="5" t="s">
        <v>134</v>
      </c>
      <c r="CR565" s="5"/>
      <c r="CS565" s="5"/>
      <c r="CT565" s="5"/>
      <c r="CU565" s="5"/>
      <c r="CV565" s="5"/>
    </row>
    <row r="566" spans="1:100" ht="114" x14ac:dyDescent="0.4">
      <c r="A566" s="40">
        <v>562</v>
      </c>
      <c r="B566" s="17">
        <v>562</v>
      </c>
      <c r="C566" s="14">
        <v>23800952</v>
      </c>
      <c r="D566" s="22" t="s">
        <v>2991</v>
      </c>
      <c r="E566" s="22" t="s">
        <v>3754</v>
      </c>
      <c r="F566" s="14" t="s">
        <v>3755</v>
      </c>
      <c r="G566" s="20">
        <v>36210</v>
      </c>
      <c r="H566" s="21" t="s">
        <v>3756</v>
      </c>
      <c r="I566" s="43">
        <v>3449675302</v>
      </c>
      <c r="J566" s="47">
        <v>845</v>
      </c>
      <c r="K566" s="36">
        <v>1100</v>
      </c>
      <c r="L566" s="49">
        <f t="shared" si="80"/>
        <v>15.363636363636363</v>
      </c>
      <c r="M566" s="47">
        <v>742</v>
      </c>
      <c r="N566" s="36">
        <v>1100</v>
      </c>
      <c r="O566" s="55">
        <f t="shared" si="81"/>
        <v>13.490909090909092</v>
      </c>
      <c r="P566" s="47">
        <v>316</v>
      </c>
      <c r="Q566" s="36">
        <v>550</v>
      </c>
      <c r="R566" s="55">
        <f t="shared" si="82"/>
        <v>11.490909090909092</v>
      </c>
      <c r="S566" s="47"/>
      <c r="T566" s="36"/>
      <c r="U566" s="55" t="str">
        <f t="shared" si="83"/>
        <v>0</v>
      </c>
      <c r="V566" s="47"/>
      <c r="W566" s="36"/>
      <c r="X566" s="55" t="str">
        <f t="shared" si="84"/>
        <v>0</v>
      </c>
      <c r="Y566" s="47"/>
      <c r="Z566" s="36"/>
      <c r="AA566" s="55" t="str">
        <f t="shared" si="85"/>
        <v>0</v>
      </c>
      <c r="AB566" s="47"/>
      <c r="AC566" s="36"/>
      <c r="AD566" s="55" t="str">
        <f t="shared" si="86"/>
        <v>0</v>
      </c>
      <c r="AE566" s="47"/>
      <c r="AF566" s="36"/>
      <c r="AG566" s="55" t="str">
        <f t="shared" si="87"/>
        <v>0</v>
      </c>
      <c r="AH566" s="60">
        <f t="shared" si="88"/>
        <v>40.345454545454544</v>
      </c>
      <c r="AI566" s="16">
        <v>42</v>
      </c>
      <c r="AJ566" s="61">
        <f t="shared" si="89"/>
        <v>82.345454545454544</v>
      </c>
      <c r="AK566" s="66"/>
      <c r="AL566" s="26"/>
      <c r="AM566" s="67"/>
      <c r="AN566" s="33" t="s">
        <v>3756</v>
      </c>
      <c r="AO566" s="5" t="s">
        <v>3756</v>
      </c>
      <c r="AP566" s="5">
        <v>19201</v>
      </c>
      <c r="AQ566" s="5" t="s">
        <v>326</v>
      </c>
      <c r="AR566" s="5">
        <v>3449675302</v>
      </c>
      <c r="AS566" s="5">
        <v>3151449395</v>
      </c>
      <c r="AT566" s="5">
        <v>877944</v>
      </c>
      <c r="AU566" s="5">
        <v>877944</v>
      </c>
      <c r="AV566" s="5" t="s">
        <v>4</v>
      </c>
      <c r="AW566" s="5" t="s">
        <v>121</v>
      </c>
      <c r="AX566" s="5">
        <v>2014</v>
      </c>
      <c r="AY566" s="5" t="s">
        <v>125</v>
      </c>
      <c r="AZ566" s="5" t="s">
        <v>123</v>
      </c>
      <c r="BA566" s="5" t="s">
        <v>3757</v>
      </c>
      <c r="BB566" s="5">
        <v>2016</v>
      </c>
      <c r="BC566" s="5" t="s">
        <v>125</v>
      </c>
      <c r="BD566" s="5" t="s">
        <v>173</v>
      </c>
      <c r="BE566" s="5" t="s">
        <v>3758</v>
      </c>
      <c r="BF566" s="5">
        <v>2018</v>
      </c>
      <c r="BG566" s="5" t="s">
        <v>437</v>
      </c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 t="s">
        <v>131</v>
      </c>
      <c r="CE566" s="5" t="s">
        <v>3759</v>
      </c>
      <c r="CF566" s="5">
        <v>2014</v>
      </c>
      <c r="CG566" s="5" t="s">
        <v>3351</v>
      </c>
      <c r="CH566" s="5">
        <v>100</v>
      </c>
      <c r="CI566" s="5">
        <v>98</v>
      </c>
      <c r="CJ566" s="5"/>
      <c r="CK566" s="5"/>
      <c r="CL566" s="5"/>
      <c r="CM566" s="5"/>
      <c r="CN566" s="5"/>
      <c r="CO566" s="5"/>
      <c r="CP566" s="5"/>
      <c r="CQ566" s="5" t="s">
        <v>134</v>
      </c>
      <c r="CR566" s="5"/>
      <c r="CS566" s="5"/>
      <c r="CT566" s="5"/>
      <c r="CU566" s="5"/>
      <c r="CV566" s="5"/>
    </row>
    <row r="567" spans="1:100" ht="114" x14ac:dyDescent="0.4">
      <c r="A567" s="40">
        <v>563</v>
      </c>
      <c r="B567" s="17">
        <v>563</v>
      </c>
      <c r="C567" s="14">
        <v>23800851</v>
      </c>
      <c r="D567" s="22" t="s">
        <v>3760</v>
      </c>
      <c r="E567" s="22" t="s">
        <v>3761</v>
      </c>
      <c r="F567" s="14" t="s">
        <v>3762</v>
      </c>
      <c r="G567" s="20">
        <v>31474</v>
      </c>
      <c r="H567" s="21" t="s">
        <v>3764</v>
      </c>
      <c r="I567" s="43">
        <v>3451576660</v>
      </c>
      <c r="J567" s="47">
        <v>480</v>
      </c>
      <c r="K567" s="36">
        <v>900</v>
      </c>
      <c r="L567" s="49">
        <f t="shared" si="80"/>
        <v>10.666666666666666</v>
      </c>
      <c r="M567" s="47">
        <v>598</v>
      </c>
      <c r="N567" s="36">
        <v>1100</v>
      </c>
      <c r="O567" s="55">
        <f t="shared" si="81"/>
        <v>10.872727272727271</v>
      </c>
      <c r="P567" s="47">
        <v>687</v>
      </c>
      <c r="Q567" s="36">
        <v>1100</v>
      </c>
      <c r="R567" s="55">
        <f t="shared" si="82"/>
        <v>12.49090909090909</v>
      </c>
      <c r="S567" s="47"/>
      <c r="T567" s="36"/>
      <c r="U567" s="55" t="str">
        <f t="shared" si="83"/>
        <v>0</v>
      </c>
      <c r="V567" s="47"/>
      <c r="W567" s="36"/>
      <c r="X567" s="55" t="str">
        <f t="shared" si="84"/>
        <v>0</v>
      </c>
      <c r="Y567" s="47"/>
      <c r="Z567" s="36"/>
      <c r="AA567" s="55" t="str">
        <f t="shared" si="85"/>
        <v>0</v>
      </c>
      <c r="AB567" s="47"/>
      <c r="AC567" s="36"/>
      <c r="AD567" s="55" t="str">
        <f t="shared" si="86"/>
        <v>0</v>
      </c>
      <c r="AE567" s="47"/>
      <c r="AF567" s="36"/>
      <c r="AG567" s="55" t="str">
        <f t="shared" si="87"/>
        <v>0</v>
      </c>
      <c r="AH567" s="60">
        <f t="shared" si="88"/>
        <v>34.030303030303031</v>
      </c>
      <c r="AI567" s="16">
        <v>48</v>
      </c>
      <c r="AJ567" s="61">
        <f t="shared" si="89"/>
        <v>82.030303030303031</v>
      </c>
      <c r="AK567" s="66"/>
      <c r="AL567" s="26"/>
      <c r="AM567" s="67"/>
      <c r="AN567" s="33" t="s">
        <v>3763</v>
      </c>
      <c r="AO567" s="5" t="s">
        <v>3764</v>
      </c>
      <c r="AP567" s="5" t="s">
        <v>892</v>
      </c>
      <c r="AQ567" s="5" t="s">
        <v>3765</v>
      </c>
      <c r="AR567" s="5">
        <v>3451576660</v>
      </c>
      <c r="AS567" s="5">
        <v>3451576660</v>
      </c>
      <c r="AT567" s="5">
        <v>3451576660</v>
      </c>
      <c r="AU567" s="5"/>
      <c r="AV567" s="5" t="s">
        <v>4</v>
      </c>
      <c r="AW567" s="5" t="s">
        <v>238</v>
      </c>
      <c r="AX567" s="5">
        <v>2007</v>
      </c>
      <c r="AY567" s="5" t="s">
        <v>125</v>
      </c>
      <c r="AZ567" s="5" t="s">
        <v>204</v>
      </c>
      <c r="BA567" s="5" t="s">
        <v>238</v>
      </c>
      <c r="BB567" s="5">
        <v>2009</v>
      </c>
      <c r="BC567" s="5" t="s">
        <v>125</v>
      </c>
      <c r="BD567" s="5" t="s">
        <v>206</v>
      </c>
      <c r="BE567" s="5" t="s">
        <v>238</v>
      </c>
      <c r="BF567" s="5">
        <v>2015</v>
      </c>
      <c r="BG567" s="5" t="s">
        <v>130</v>
      </c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 t="s">
        <v>131</v>
      </c>
      <c r="CE567" s="5" t="s">
        <v>132</v>
      </c>
      <c r="CF567" s="5">
        <v>2010</v>
      </c>
      <c r="CG567" s="5" t="s">
        <v>1067</v>
      </c>
      <c r="CH567" s="5">
        <v>100</v>
      </c>
      <c r="CI567" s="5">
        <v>60</v>
      </c>
      <c r="CJ567" s="5"/>
      <c r="CK567" s="5"/>
      <c r="CL567" s="5"/>
      <c r="CM567" s="5"/>
      <c r="CN567" s="5"/>
      <c r="CO567" s="5"/>
      <c r="CP567" s="5"/>
      <c r="CQ567" s="5" t="s">
        <v>134</v>
      </c>
      <c r="CR567" s="5"/>
      <c r="CS567" s="5"/>
      <c r="CT567" s="5"/>
      <c r="CU567" s="5"/>
      <c r="CV567" s="5"/>
    </row>
    <row r="568" spans="1:100" ht="114" x14ac:dyDescent="0.4">
      <c r="A568" s="40">
        <v>564</v>
      </c>
      <c r="B568" s="17">
        <v>566</v>
      </c>
      <c r="C568" s="14">
        <v>23800534</v>
      </c>
      <c r="D568" s="22" t="s">
        <v>1389</v>
      </c>
      <c r="E568" s="22" t="s">
        <v>3775</v>
      </c>
      <c r="F568" s="14" t="s">
        <v>3776</v>
      </c>
      <c r="G568" s="20">
        <v>34076</v>
      </c>
      <c r="H568" s="21" t="s">
        <v>3778</v>
      </c>
      <c r="I568" s="43">
        <v>3498321998</v>
      </c>
      <c r="J568" s="47">
        <v>789</v>
      </c>
      <c r="K568" s="36">
        <v>1050</v>
      </c>
      <c r="L568" s="49">
        <f t="shared" si="80"/>
        <v>15.028571428571428</v>
      </c>
      <c r="M568" s="47">
        <v>2119</v>
      </c>
      <c r="N568" s="36">
        <v>3350</v>
      </c>
      <c r="O568" s="55">
        <f t="shared" si="81"/>
        <v>12.650746268656716</v>
      </c>
      <c r="P568" s="47">
        <v>2.8</v>
      </c>
      <c r="Q568" s="36">
        <v>4</v>
      </c>
      <c r="R568" s="55">
        <f t="shared" si="82"/>
        <v>14</v>
      </c>
      <c r="S568" s="47"/>
      <c r="T568" s="36"/>
      <c r="U568" s="55" t="str">
        <f t="shared" si="83"/>
        <v>0</v>
      </c>
      <c r="V568" s="47"/>
      <c r="W568" s="36"/>
      <c r="X568" s="55" t="str">
        <f t="shared" si="84"/>
        <v>0</v>
      </c>
      <c r="Y568" s="47"/>
      <c r="Z568" s="36"/>
      <c r="AA568" s="55" t="str">
        <f t="shared" si="85"/>
        <v>0</v>
      </c>
      <c r="AB568" s="47"/>
      <c r="AC568" s="36"/>
      <c r="AD568" s="55" t="str">
        <f t="shared" si="86"/>
        <v>0</v>
      </c>
      <c r="AE568" s="47"/>
      <c r="AF568" s="36"/>
      <c r="AG568" s="55" t="str">
        <f t="shared" si="87"/>
        <v>0</v>
      </c>
      <c r="AH568" s="60">
        <f t="shared" si="88"/>
        <v>41.679317697228143</v>
      </c>
      <c r="AI568" s="16">
        <v>40</v>
      </c>
      <c r="AJ568" s="61">
        <f t="shared" si="89"/>
        <v>81.679317697228143</v>
      </c>
      <c r="AK568" s="66"/>
      <c r="AL568" s="26"/>
      <c r="AM568" s="67"/>
      <c r="AN568" s="33" t="s">
        <v>3769</v>
      </c>
      <c r="AO568" s="5" t="s">
        <v>3769</v>
      </c>
      <c r="AP568" s="5" t="s">
        <v>193</v>
      </c>
      <c r="AQ568" s="5" t="s">
        <v>281</v>
      </c>
      <c r="AR568" s="5">
        <v>3450385513</v>
      </c>
      <c r="AS568" s="5"/>
      <c r="AT568" s="5"/>
      <c r="AU568" s="5"/>
      <c r="AV568" s="5" t="s">
        <v>4</v>
      </c>
      <c r="AW568" s="5" t="s">
        <v>121</v>
      </c>
      <c r="AX568" s="5">
        <v>2010</v>
      </c>
      <c r="AY568" s="5" t="s">
        <v>125</v>
      </c>
      <c r="AZ568" s="5" t="s">
        <v>204</v>
      </c>
      <c r="BA568" s="5" t="s">
        <v>238</v>
      </c>
      <c r="BB568" s="5">
        <v>2017</v>
      </c>
      <c r="BC568" s="5" t="s">
        <v>125</v>
      </c>
      <c r="BD568" s="5" t="s">
        <v>206</v>
      </c>
      <c r="BE568" s="5" t="s">
        <v>309</v>
      </c>
      <c r="BF568" s="5">
        <v>2020</v>
      </c>
      <c r="BG568" s="5" t="s">
        <v>177</v>
      </c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>
        <v>0</v>
      </c>
      <c r="CI568" s="5">
        <v>0</v>
      </c>
      <c r="CJ568" s="5"/>
      <c r="CK568" s="5"/>
      <c r="CL568" s="5"/>
      <c r="CM568" s="5"/>
      <c r="CN568" s="5"/>
      <c r="CO568" s="5"/>
      <c r="CP568" s="5" t="s">
        <v>117</v>
      </c>
      <c r="CQ568" s="5" t="s">
        <v>134</v>
      </c>
      <c r="CR568" s="5"/>
      <c r="CS568" s="5"/>
      <c r="CT568" s="5"/>
      <c r="CU568" s="5"/>
      <c r="CV568" s="5"/>
    </row>
    <row r="569" spans="1:100" ht="114" x14ac:dyDescent="0.4">
      <c r="A569" s="40">
        <v>565</v>
      </c>
      <c r="B569" s="17">
        <v>564</v>
      </c>
      <c r="C569" s="14">
        <v>23800552</v>
      </c>
      <c r="D569" s="22" t="s">
        <v>3766</v>
      </c>
      <c r="E569" s="22" t="s">
        <v>3767</v>
      </c>
      <c r="F569" s="14" t="s">
        <v>3768</v>
      </c>
      <c r="G569" s="20">
        <v>33621</v>
      </c>
      <c r="H569" s="21" t="s">
        <v>3769</v>
      </c>
      <c r="I569" s="43">
        <v>3450385513</v>
      </c>
      <c r="J569" s="47">
        <v>570</v>
      </c>
      <c r="K569" s="36">
        <v>1050</v>
      </c>
      <c r="L569" s="49">
        <f t="shared" si="80"/>
        <v>10.857142857142856</v>
      </c>
      <c r="M569" s="47">
        <v>511</v>
      </c>
      <c r="N569" s="36">
        <v>1100</v>
      </c>
      <c r="O569" s="55">
        <f t="shared" si="81"/>
        <v>9.290909090909091</v>
      </c>
      <c r="P569" s="47">
        <v>747</v>
      </c>
      <c r="Q569" s="36">
        <v>1200</v>
      </c>
      <c r="R569" s="55">
        <f t="shared" si="82"/>
        <v>12.450000000000001</v>
      </c>
      <c r="S569" s="47"/>
      <c r="T569" s="36"/>
      <c r="U569" s="55" t="str">
        <f t="shared" si="83"/>
        <v>0</v>
      </c>
      <c r="V569" s="47"/>
      <c r="W569" s="36"/>
      <c r="X569" s="55" t="str">
        <f t="shared" si="84"/>
        <v>0</v>
      </c>
      <c r="Y569" s="47"/>
      <c r="Z569" s="36"/>
      <c r="AA569" s="55" t="str">
        <f t="shared" si="85"/>
        <v>0</v>
      </c>
      <c r="AB569" s="47"/>
      <c r="AC569" s="36"/>
      <c r="AD569" s="55" t="str">
        <f t="shared" si="86"/>
        <v>0</v>
      </c>
      <c r="AE569" s="47"/>
      <c r="AF569" s="36"/>
      <c r="AG569" s="55" t="str">
        <f t="shared" si="87"/>
        <v>0</v>
      </c>
      <c r="AH569" s="60">
        <f t="shared" si="88"/>
        <v>32.598051948051946</v>
      </c>
      <c r="AI569" s="16">
        <v>49</v>
      </c>
      <c r="AJ569" s="61">
        <f t="shared" si="89"/>
        <v>81.598051948051946</v>
      </c>
      <c r="AK569" s="66"/>
      <c r="AL569" s="26"/>
      <c r="AM569" s="67"/>
      <c r="AN569" s="33" t="s">
        <v>3772</v>
      </c>
      <c r="AO569" s="5" t="s">
        <v>3773</v>
      </c>
      <c r="AP569" s="5" t="s">
        <v>193</v>
      </c>
      <c r="AQ569" s="5" t="s">
        <v>185</v>
      </c>
      <c r="AR569" s="5">
        <v>3231441146</v>
      </c>
      <c r="AS569" s="5"/>
      <c r="AT569" s="5"/>
      <c r="AU569" s="5"/>
      <c r="AV569" s="5" t="s">
        <v>4</v>
      </c>
      <c r="AW569" s="5" t="s">
        <v>238</v>
      </c>
      <c r="AX569" s="5">
        <v>2013</v>
      </c>
      <c r="AY569" s="5" t="s">
        <v>3774</v>
      </c>
      <c r="AZ569" s="5" t="s">
        <v>204</v>
      </c>
      <c r="BA569" s="5" t="s">
        <v>238</v>
      </c>
      <c r="BB569" s="5">
        <v>2015</v>
      </c>
      <c r="BC569" s="5" t="s">
        <v>155</v>
      </c>
      <c r="BD569" s="5" t="s">
        <v>206</v>
      </c>
      <c r="BE569" s="5" t="s">
        <v>238</v>
      </c>
      <c r="BF569" s="5">
        <v>2019</v>
      </c>
      <c r="BG569" s="5" t="s">
        <v>155</v>
      </c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>
        <v>0</v>
      </c>
      <c r="CI569" s="5">
        <v>0</v>
      </c>
      <c r="CJ569" s="5"/>
      <c r="CK569" s="5"/>
      <c r="CL569" s="5"/>
      <c r="CM569" s="5"/>
      <c r="CN569" s="5"/>
      <c r="CO569" s="5"/>
      <c r="CP569" s="5" t="s">
        <v>117</v>
      </c>
      <c r="CQ569" s="5" t="s">
        <v>134</v>
      </c>
      <c r="CR569" s="5"/>
      <c r="CS569" s="5"/>
      <c r="CT569" s="5"/>
      <c r="CU569" s="5"/>
      <c r="CV569" s="5"/>
    </row>
    <row r="570" spans="1:100" ht="114" x14ac:dyDescent="0.4">
      <c r="A570" s="40">
        <v>566</v>
      </c>
      <c r="B570" s="17">
        <v>565</v>
      </c>
      <c r="C570" s="14">
        <v>23800400</v>
      </c>
      <c r="D570" s="22" t="s">
        <v>3770</v>
      </c>
      <c r="E570" s="22" t="s">
        <v>3525</v>
      </c>
      <c r="F570" s="14" t="s">
        <v>3771</v>
      </c>
      <c r="G570" s="20">
        <v>33239</v>
      </c>
      <c r="H570" s="21" t="s">
        <v>3773</v>
      </c>
      <c r="I570" s="43">
        <v>3231441146</v>
      </c>
      <c r="J570" s="47">
        <v>268</v>
      </c>
      <c r="K570" s="36">
        <v>600</v>
      </c>
      <c r="L570" s="49">
        <f t="shared" si="80"/>
        <v>8.9333333333333336</v>
      </c>
      <c r="M570" s="47">
        <v>283</v>
      </c>
      <c r="N570" s="36">
        <v>600</v>
      </c>
      <c r="O570" s="55">
        <f t="shared" si="81"/>
        <v>9.4333333333333336</v>
      </c>
      <c r="P570" s="47">
        <v>302</v>
      </c>
      <c r="Q570" s="36">
        <v>600</v>
      </c>
      <c r="R570" s="55">
        <f t="shared" si="82"/>
        <v>10.066666666666666</v>
      </c>
      <c r="S570" s="47"/>
      <c r="T570" s="36"/>
      <c r="U570" s="55" t="str">
        <f t="shared" si="83"/>
        <v>0</v>
      </c>
      <c r="V570" s="47"/>
      <c r="W570" s="36"/>
      <c r="X570" s="55" t="str">
        <f t="shared" si="84"/>
        <v>0</v>
      </c>
      <c r="Y570" s="47"/>
      <c r="Z570" s="36"/>
      <c r="AA570" s="55" t="str">
        <f t="shared" si="85"/>
        <v>0</v>
      </c>
      <c r="AB570" s="47"/>
      <c r="AC570" s="36"/>
      <c r="AD570" s="55" t="str">
        <f t="shared" si="86"/>
        <v>0</v>
      </c>
      <c r="AE570" s="47"/>
      <c r="AF570" s="36"/>
      <c r="AG570" s="55" t="str">
        <f t="shared" si="87"/>
        <v>0</v>
      </c>
      <c r="AH570" s="60">
        <f t="shared" si="88"/>
        <v>28.433333333333334</v>
      </c>
      <c r="AI570" s="16">
        <v>53</v>
      </c>
      <c r="AJ570" s="61">
        <f t="shared" si="89"/>
        <v>81.433333333333337</v>
      </c>
      <c r="AK570" s="66"/>
      <c r="AL570" s="26"/>
      <c r="AM570" s="67"/>
      <c r="AN570" s="33" t="s">
        <v>3777</v>
      </c>
      <c r="AO570" s="5" t="s">
        <v>3778</v>
      </c>
      <c r="AP570" s="5" t="s">
        <v>3778</v>
      </c>
      <c r="AQ570" s="5" t="s">
        <v>3779</v>
      </c>
      <c r="AR570" s="5">
        <v>3498321998</v>
      </c>
      <c r="AS570" s="5">
        <v>3028636758</v>
      </c>
      <c r="AT570" s="5">
        <v>3498321998</v>
      </c>
      <c r="AU570" s="5"/>
      <c r="AV570" s="5" t="s">
        <v>4</v>
      </c>
      <c r="AW570" s="5" t="s">
        <v>3780</v>
      </c>
      <c r="AX570" s="5">
        <v>2010</v>
      </c>
      <c r="AY570" s="5" t="s">
        <v>125</v>
      </c>
      <c r="AZ570" s="5" t="s">
        <v>273</v>
      </c>
      <c r="BA570" s="5" t="s">
        <v>1489</v>
      </c>
      <c r="BB570" s="5">
        <v>2013</v>
      </c>
      <c r="BC570" s="5" t="s">
        <v>884</v>
      </c>
      <c r="BD570" s="5" t="s">
        <v>206</v>
      </c>
      <c r="BE570" s="5" t="s">
        <v>3781</v>
      </c>
      <c r="BF570" s="5">
        <v>2015</v>
      </c>
      <c r="BG570" s="5" t="s">
        <v>3782</v>
      </c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 t="s">
        <v>131</v>
      </c>
      <c r="CE570" s="5" t="s">
        <v>3783</v>
      </c>
      <c r="CF570" s="5">
        <v>2010</v>
      </c>
      <c r="CG570" s="5" t="s">
        <v>3784</v>
      </c>
      <c r="CH570" s="5">
        <v>100</v>
      </c>
      <c r="CI570" s="5">
        <v>64</v>
      </c>
      <c r="CJ570" s="5"/>
      <c r="CK570" s="5"/>
      <c r="CL570" s="5"/>
      <c r="CM570" s="5"/>
      <c r="CN570" s="5"/>
      <c r="CO570" s="5"/>
      <c r="CP570" s="5" t="s">
        <v>117</v>
      </c>
      <c r="CQ570" s="5" t="s">
        <v>134</v>
      </c>
      <c r="CR570" s="5"/>
      <c r="CS570" s="5"/>
      <c r="CT570" s="5"/>
      <c r="CU570" s="5"/>
      <c r="CV570" s="5"/>
    </row>
    <row r="571" spans="1:100" ht="114" x14ac:dyDescent="0.4">
      <c r="A571" s="40">
        <v>567</v>
      </c>
      <c r="B571" s="17">
        <v>567</v>
      </c>
      <c r="C571" s="14">
        <v>23800708</v>
      </c>
      <c r="D571" s="22" t="s">
        <v>3785</v>
      </c>
      <c r="E571" s="22" t="s">
        <v>3245</v>
      </c>
      <c r="F571" s="14" t="s">
        <v>3786</v>
      </c>
      <c r="G571" s="20">
        <v>32217</v>
      </c>
      <c r="H571" s="21" t="s">
        <v>3787</v>
      </c>
      <c r="I571" s="43">
        <v>3459516417</v>
      </c>
      <c r="J571" s="47">
        <v>429</v>
      </c>
      <c r="K571" s="36">
        <v>850</v>
      </c>
      <c r="L571" s="49">
        <f t="shared" si="80"/>
        <v>10.094117647058825</v>
      </c>
      <c r="M571" s="47">
        <v>516</v>
      </c>
      <c r="N571" s="36">
        <v>1100</v>
      </c>
      <c r="O571" s="55">
        <f t="shared" si="81"/>
        <v>9.3818181818181827</v>
      </c>
      <c r="P571" s="47">
        <v>269</v>
      </c>
      <c r="Q571" s="36">
        <v>550</v>
      </c>
      <c r="R571" s="55">
        <f t="shared" si="82"/>
        <v>9.7818181818181813</v>
      </c>
      <c r="S571" s="47"/>
      <c r="T571" s="36"/>
      <c r="U571" s="55" t="str">
        <f t="shared" si="83"/>
        <v>0</v>
      </c>
      <c r="V571" s="47"/>
      <c r="W571" s="36"/>
      <c r="X571" s="55" t="str">
        <f t="shared" si="84"/>
        <v>0</v>
      </c>
      <c r="Y571" s="47"/>
      <c r="Z571" s="36"/>
      <c r="AA571" s="55" t="str">
        <f t="shared" si="85"/>
        <v>0</v>
      </c>
      <c r="AB571" s="47"/>
      <c r="AC571" s="36"/>
      <c r="AD571" s="55" t="str">
        <f t="shared" si="86"/>
        <v>0</v>
      </c>
      <c r="AE571" s="47"/>
      <c r="AF571" s="36"/>
      <c r="AG571" s="55" t="str">
        <f t="shared" si="87"/>
        <v>0</v>
      </c>
      <c r="AH571" s="60">
        <f t="shared" si="88"/>
        <v>29.257754010695187</v>
      </c>
      <c r="AI571" s="16">
        <v>52</v>
      </c>
      <c r="AJ571" s="61">
        <f t="shared" si="89"/>
        <v>81.25775401069518</v>
      </c>
      <c r="AK571" s="66"/>
      <c r="AL571" s="26"/>
      <c r="AM571" s="67"/>
      <c r="AN571" s="33" t="s">
        <v>3787</v>
      </c>
      <c r="AO571" s="5" t="s">
        <v>3787</v>
      </c>
      <c r="AP571" s="5" t="s">
        <v>393</v>
      </c>
      <c r="AQ571" s="5" t="s">
        <v>1175</v>
      </c>
      <c r="AR571" s="5">
        <v>3459516417</v>
      </c>
      <c r="AS571" s="5">
        <v>3459516417</v>
      </c>
      <c r="AT571" s="5"/>
      <c r="AU571" s="5"/>
      <c r="AV571" s="5" t="s">
        <v>4</v>
      </c>
      <c r="AW571" s="5" t="s">
        <v>121</v>
      </c>
      <c r="AX571" s="5">
        <v>2004</v>
      </c>
      <c r="AY571" s="5" t="s">
        <v>125</v>
      </c>
      <c r="AZ571" s="5" t="s">
        <v>204</v>
      </c>
      <c r="BA571" s="5" t="s">
        <v>238</v>
      </c>
      <c r="BB571" s="5">
        <v>2006</v>
      </c>
      <c r="BC571" s="5" t="s">
        <v>125</v>
      </c>
      <c r="BD571" s="5" t="s">
        <v>206</v>
      </c>
      <c r="BE571" s="5" t="s">
        <v>238</v>
      </c>
      <c r="BF571" s="5">
        <v>2013</v>
      </c>
      <c r="BG571" s="5" t="s">
        <v>455</v>
      </c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>
        <v>0</v>
      </c>
      <c r="CI571" s="5">
        <v>0</v>
      </c>
      <c r="CJ571" s="5"/>
      <c r="CK571" s="5"/>
      <c r="CL571" s="5"/>
      <c r="CM571" s="5"/>
      <c r="CN571" s="5"/>
      <c r="CO571" s="5"/>
      <c r="CP571" s="5" t="s">
        <v>117</v>
      </c>
      <c r="CQ571" s="5"/>
      <c r="CR571" s="5"/>
      <c r="CS571" s="5"/>
      <c r="CT571" s="5"/>
      <c r="CU571" s="5"/>
      <c r="CV571" s="5"/>
    </row>
    <row r="572" spans="1:100" ht="114" x14ac:dyDescent="0.4">
      <c r="A572" s="40">
        <v>568</v>
      </c>
      <c r="B572" s="17">
        <v>568</v>
      </c>
      <c r="C572" s="14">
        <v>23800799</v>
      </c>
      <c r="D572" s="22" t="s">
        <v>3788</v>
      </c>
      <c r="E572" s="22" t="s">
        <v>3789</v>
      </c>
      <c r="F572" s="14" t="s">
        <v>3790</v>
      </c>
      <c r="G572" s="20">
        <v>35481</v>
      </c>
      <c r="H572" s="21" t="s">
        <v>3791</v>
      </c>
      <c r="I572" s="43">
        <v>3453450487</v>
      </c>
      <c r="J572" s="47">
        <v>598</v>
      </c>
      <c r="K572" s="36">
        <v>1050</v>
      </c>
      <c r="L572" s="49">
        <f t="shared" si="80"/>
        <v>11.390476190476191</v>
      </c>
      <c r="M572" s="47">
        <v>707</v>
      </c>
      <c r="N572" s="36">
        <v>1100</v>
      </c>
      <c r="O572" s="55">
        <f t="shared" si="81"/>
        <v>12.854545454545454</v>
      </c>
      <c r="P572" s="47">
        <v>272</v>
      </c>
      <c r="Q572" s="36">
        <v>550</v>
      </c>
      <c r="R572" s="55">
        <f t="shared" si="82"/>
        <v>9.8909090909090907</v>
      </c>
      <c r="S572" s="47"/>
      <c r="T572" s="36"/>
      <c r="U572" s="55" t="str">
        <f t="shared" si="83"/>
        <v>0</v>
      </c>
      <c r="V572" s="47"/>
      <c r="W572" s="36"/>
      <c r="X572" s="55" t="str">
        <f t="shared" si="84"/>
        <v>0</v>
      </c>
      <c r="Y572" s="47"/>
      <c r="Z572" s="36"/>
      <c r="AA572" s="55" t="str">
        <f t="shared" si="85"/>
        <v>0</v>
      </c>
      <c r="AB572" s="47"/>
      <c r="AC572" s="36"/>
      <c r="AD572" s="55" t="str">
        <f t="shared" si="86"/>
        <v>0</v>
      </c>
      <c r="AE572" s="47"/>
      <c r="AF572" s="36"/>
      <c r="AG572" s="55" t="str">
        <f t="shared" si="87"/>
        <v>0</v>
      </c>
      <c r="AH572" s="60">
        <f t="shared" si="88"/>
        <v>34.135930735930735</v>
      </c>
      <c r="AI572" s="16">
        <v>45</v>
      </c>
      <c r="AJ572" s="61">
        <f t="shared" si="89"/>
        <v>79.135930735930742</v>
      </c>
      <c r="AK572" s="66"/>
      <c r="AL572" s="26"/>
      <c r="AM572" s="67"/>
      <c r="AN572" s="33" t="s">
        <v>3791</v>
      </c>
      <c r="AO572" s="5" t="s">
        <v>3791</v>
      </c>
      <c r="AP572" s="5" t="s">
        <v>819</v>
      </c>
      <c r="AQ572" s="5" t="s">
        <v>2961</v>
      </c>
      <c r="AR572" s="5">
        <v>3453450487</v>
      </c>
      <c r="AS572" s="5">
        <v>3490300270</v>
      </c>
      <c r="AT572" s="5"/>
      <c r="AU572" s="5"/>
      <c r="AV572" s="5" t="s">
        <v>4</v>
      </c>
      <c r="AW572" s="5" t="s">
        <v>121</v>
      </c>
      <c r="AX572" s="5">
        <v>2013</v>
      </c>
      <c r="AY572" s="5" t="s">
        <v>125</v>
      </c>
      <c r="AZ572" s="5" t="s">
        <v>123</v>
      </c>
      <c r="BA572" s="5" t="s">
        <v>124</v>
      </c>
      <c r="BB572" s="5">
        <v>2015</v>
      </c>
      <c r="BC572" s="5" t="s">
        <v>125</v>
      </c>
      <c r="BD572" s="5" t="s">
        <v>173</v>
      </c>
      <c r="BE572" s="5" t="s">
        <v>126</v>
      </c>
      <c r="BF572" s="5">
        <v>2017</v>
      </c>
      <c r="BG572" s="5" t="s">
        <v>384</v>
      </c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 t="s">
        <v>131</v>
      </c>
      <c r="CE572" s="5" t="s">
        <v>131</v>
      </c>
      <c r="CF572" s="5">
        <v>2015</v>
      </c>
      <c r="CG572" s="5" t="s">
        <v>3792</v>
      </c>
      <c r="CH572" s="5">
        <v>600</v>
      </c>
      <c r="CI572" s="5">
        <v>550</v>
      </c>
      <c r="CJ572" s="5"/>
      <c r="CK572" s="5"/>
      <c r="CL572" s="5"/>
      <c r="CM572" s="5"/>
      <c r="CN572" s="5"/>
      <c r="CO572" s="5"/>
      <c r="CP572" s="5"/>
      <c r="CQ572" s="5" t="s">
        <v>134</v>
      </c>
      <c r="CR572" s="5"/>
      <c r="CS572" s="5"/>
      <c r="CT572" s="5"/>
      <c r="CU572" s="5"/>
      <c r="CV572" s="5"/>
    </row>
    <row r="573" spans="1:100" ht="120" x14ac:dyDescent="0.4">
      <c r="A573" s="40">
        <v>569</v>
      </c>
      <c r="B573" s="17">
        <v>569</v>
      </c>
      <c r="C573" s="14">
        <v>23800626</v>
      </c>
      <c r="D573" s="22" t="s">
        <v>3793</v>
      </c>
      <c r="E573" s="22" t="s">
        <v>457</v>
      </c>
      <c r="F573" s="14" t="s">
        <v>3794</v>
      </c>
      <c r="G573" s="20">
        <v>33303</v>
      </c>
      <c r="H573" s="21" t="s">
        <v>3795</v>
      </c>
      <c r="I573" s="43">
        <v>3449451642</v>
      </c>
      <c r="J573" s="47">
        <v>548</v>
      </c>
      <c r="K573" s="36">
        <v>900</v>
      </c>
      <c r="L573" s="49">
        <f t="shared" si="80"/>
        <v>12.177777777777779</v>
      </c>
      <c r="M573" s="47">
        <v>612</v>
      </c>
      <c r="N573" s="36">
        <v>1100</v>
      </c>
      <c r="O573" s="55">
        <f t="shared" si="81"/>
        <v>11.127272727272729</v>
      </c>
      <c r="P573" s="47">
        <v>809</v>
      </c>
      <c r="Q573" s="36">
        <v>1400</v>
      </c>
      <c r="R573" s="55">
        <f t="shared" si="82"/>
        <v>11.557142857142857</v>
      </c>
      <c r="S573" s="47"/>
      <c r="T573" s="36"/>
      <c r="U573" s="55" t="str">
        <f t="shared" si="83"/>
        <v>0</v>
      </c>
      <c r="V573" s="47"/>
      <c r="W573" s="36"/>
      <c r="X573" s="55" t="str">
        <f t="shared" si="84"/>
        <v>0</v>
      </c>
      <c r="Y573" s="47"/>
      <c r="Z573" s="36"/>
      <c r="AA573" s="55" t="str">
        <f t="shared" si="85"/>
        <v>0</v>
      </c>
      <c r="AB573" s="47"/>
      <c r="AC573" s="36"/>
      <c r="AD573" s="55" t="str">
        <f t="shared" si="86"/>
        <v>0</v>
      </c>
      <c r="AE573" s="47"/>
      <c r="AF573" s="36"/>
      <c r="AG573" s="55" t="str">
        <f t="shared" si="87"/>
        <v>0</v>
      </c>
      <c r="AH573" s="60">
        <f t="shared" si="88"/>
        <v>34.862193362193366</v>
      </c>
      <c r="AI573" s="16">
        <v>44</v>
      </c>
      <c r="AJ573" s="61">
        <f t="shared" si="89"/>
        <v>78.862193362193366</v>
      </c>
      <c r="AK573" s="66"/>
      <c r="AL573" s="26"/>
      <c r="AM573" s="67"/>
      <c r="AN573" s="33" t="s">
        <v>3795</v>
      </c>
      <c r="AO573" s="5" t="s">
        <v>3795</v>
      </c>
      <c r="AP573" s="5" t="s">
        <v>114</v>
      </c>
      <c r="AQ573" s="5" t="s">
        <v>820</v>
      </c>
      <c r="AR573" s="5">
        <v>3449451642</v>
      </c>
      <c r="AS573" s="5"/>
      <c r="AT573" s="5"/>
      <c r="AU573" s="5"/>
      <c r="AV573" s="5" t="s">
        <v>4</v>
      </c>
      <c r="AW573" s="5" t="s">
        <v>121</v>
      </c>
      <c r="AX573" s="5">
        <v>2007</v>
      </c>
      <c r="AY573" s="5" t="s">
        <v>125</v>
      </c>
      <c r="AZ573" s="5" t="s">
        <v>204</v>
      </c>
      <c r="BA573" s="5" t="s">
        <v>284</v>
      </c>
      <c r="BB573" s="5">
        <v>2009</v>
      </c>
      <c r="BC573" s="5" t="s">
        <v>125</v>
      </c>
      <c r="BD573" s="5" t="s">
        <v>206</v>
      </c>
      <c r="BE573" s="5" t="s">
        <v>284</v>
      </c>
      <c r="BF573" s="5">
        <v>2016</v>
      </c>
      <c r="BG573" s="5" t="s">
        <v>215</v>
      </c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>
        <v>0</v>
      </c>
      <c r="CI573" s="5">
        <v>0</v>
      </c>
      <c r="CJ573" s="5"/>
      <c r="CK573" s="5"/>
      <c r="CL573" s="5"/>
      <c r="CM573" s="5"/>
      <c r="CN573" s="5"/>
      <c r="CO573" s="5"/>
      <c r="CP573" s="5" t="s">
        <v>117</v>
      </c>
      <c r="CQ573" s="5"/>
      <c r="CR573" s="5"/>
      <c r="CS573" s="5"/>
      <c r="CT573" s="5"/>
      <c r="CU573" s="5"/>
      <c r="CV573" s="5"/>
    </row>
    <row r="574" spans="1:100" ht="150" x14ac:dyDescent="0.4">
      <c r="A574" s="40">
        <v>570</v>
      </c>
      <c r="B574" s="17">
        <v>570</v>
      </c>
      <c r="C574" s="14">
        <v>23800760</v>
      </c>
      <c r="D574" s="22" t="s">
        <v>3796</v>
      </c>
      <c r="E574" s="22" t="s">
        <v>3797</v>
      </c>
      <c r="F574" s="14" t="s">
        <v>3798</v>
      </c>
      <c r="G574" s="20">
        <v>33132</v>
      </c>
      <c r="H574" s="21" t="s">
        <v>3799</v>
      </c>
      <c r="I574" s="43">
        <v>3424329527</v>
      </c>
      <c r="J574" s="47">
        <v>557</v>
      </c>
      <c r="K574" s="36">
        <v>1050</v>
      </c>
      <c r="L574" s="49">
        <f t="shared" si="80"/>
        <v>10.609523809523809</v>
      </c>
      <c r="M574" s="47">
        <v>535</v>
      </c>
      <c r="N574" s="36">
        <v>1100</v>
      </c>
      <c r="O574" s="55">
        <f t="shared" si="81"/>
        <v>9.7272727272727284</v>
      </c>
      <c r="P574" s="47">
        <v>259</v>
      </c>
      <c r="Q574" s="36">
        <v>550</v>
      </c>
      <c r="R574" s="55">
        <f t="shared" si="82"/>
        <v>9.418181818181818</v>
      </c>
      <c r="S574" s="47"/>
      <c r="T574" s="36"/>
      <c r="U574" s="55" t="str">
        <f t="shared" si="83"/>
        <v>0</v>
      </c>
      <c r="V574" s="47"/>
      <c r="W574" s="36"/>
      <c r="X574" s="55" t="str">
        <f t="shared" si="84"/>
        <v>0</v>
      </c>
      <c r="Y574" s="47"/>
      <c r="Z574" s="36"/>
      <c r="AA574" s="55" t="str">
        <f t="shared" si="85"/>
        <v>0</v>
      </c>
      <c r="AB574" s="47"/>
      <c r="AC574" s="36"/>
      <c r="AD574" s="55" t="str">
        <f t="shared" si="86"/>
        <v>0</v>
      </c>
      <c r="AE574" s="47"/>
      <c r="AF574" s="36"/>
      <c r="AG574" s="55" t="str">
        <f t="shared" si="87"/>
        <v>0</v>
      </c>
      <c r="AH574" s="60">
        <f t="shared" si="88"/>
        <v>29.754978354978356</v>
      </c>
      <c r="AI574" s="16">
        <v>49</v>
      </c>
      <c r="AJ574" s="61">
        <f t="shared" si="89"/>
        <v>78.754978354978363</v>
      </c>
      <c r="AK574" s="66"/>
      <c r="AL574" s="26"/>
      <c r="AM574" s="67"/>
      <c r="AN574" s="33" t="s">
        <v>3799</v>
      </c>
      <c r="AO574" s="5" t="s">
        <v>3799</v>
      </c>
      <c r="AP574" s="5" t="s">
        <v>1487</v>
      </c>
      <c r="AQ574" s="5" t="s">
        <v>3800</v>
      </c>
      <c r="AR574" s="5">
        <v>3424329527</v>
      </c>
      <c r="AS574" s="5"/>
      <c r="AT574" s="5"/>
      <c r="AU574" s="5"/>
      <c r="AV574" s="5" t="s">
        <v>4</v>
      </c>
      <c r="AW574" s="5" t="s">
        <v>121</v>
      </c>
      <c r="AX574" s="5">
        <v>2007</v>
      </c>
      <c r="AY574" s="5" t="s">
        <v>2848</v>
      </c>
      <c r="AZ574" s="5" t="s">
        <v>204</v>
      </c>
      <c r="BA574" s="5" t="s">
        <v>284</v>
      </c>
      <c r="BB574" s="5">
        <v>2009</v>
      </c>
      <c r="BC574" s="5" t="s">
        <v>2848</v>
      </c>
      <c r="BD574" s="5" t="s">
        <v>206</v>
      </c>
      <c r="BE574" s="5" t="s">
        <v>309</v>
      </c>
      <c r="BF574" s="5">
        <v>2012</v>
      </c>
      <c r="BG574" s="5" t="s">
        <v>801</v>
      </c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>
        <v>0</v>
      </c>
      <c r="CI574" s="5">
        <v>0</v>
      </c>
      <c r="CJ574" s="5"/>
      <c r="CK574" s="5"/>
      <c r="CL574" s="5"/>
      <c r="CM574" s="5"/>
      <c r="CN574" s="5"/>
      <c r="CO574" s="5"/>
      <c r="CP574" s="5" t="s">
        <v>117</v>
      </c>
      <c r="CQ574" s="5" t="s">
        <v>117</v>
      </c>
      <c r="CR574" s="5"/>
      <c r="CS574" s="5"/>
      <c r="CT574" s="5"/>
      <c r="CU574" s="5"/>
      <c r="CV574" s="5"/>
    </row>
    <row r="575" spans="1:100" ht="120" x14ac:dyDescent="0.4">
      <c r="A575" s="40">
        <v>571</v>
      </c>
      <c r="B575" s="17">
        <v>571</v>
      </c>
      <c r="C575" s="14">
        <v>23800505</v>
      </c>
      <c r="D575" s="22" t="s">
        <v>3801</v>
      </c>
      <c r="E575" s="22" t="s">
        <v>3802</v>
      </c>
      <c r="F575" s="14" t="s">
        <v>3803</v>
      </c>
      <c r="G575" s="20">
        <v>35492</v>
      </c>
      <c r="H575" s="21" t="s">
        <v>3804</v>
      </c>
      <c r="I575" s="43">
        <v>3412416651</v>
      </c>
      <c r="J575" s="47">
        <v>744</v>
      </c>
      <c r="K575" s="36">
        <v>1100</v>
      </c>
      <c r="L575" s="49">
        <f t="shared" si="80"/>
        <v>13.527272727272727</v>
      </c>
      <c r="M575" s="47">
        <v>558</v>
      </c>
      <c r="N575" s="36">
        <v>1100</v>
      </c>
      <c r="O575" s="55">
        <f t="shared" si="81"/>
        <v>10.145454545454546</v>
      </c>
      <c r="P575" s="47">
        <v>332</v>
      </c>
      <c r="Q575" s="36">
        <v>600</v>
      </c>
      <c r="R575" s="55">
        <f t="shared" si="82"/>
        <v>11.066666666666666</v>
      </c>
      <c r="S575" s="47"/>
      <c r="T575" s="36"/>
      <c r="U575" s="55" t="str">
        <f t="shared" si="83"/>
        <v>0</v>
      </c>
      <c r="V575" s="47"/>
      <c r="W575" s="36"/>
      <c r="X575" s="55" t="str">
        <f t="shared" si="84"/>
        <v>0</v>
      </c>
      <c r="Y575" s="47"/>
      <c r="Z575" s="36"/>
      <c r="AA575" s="55" t="str">
        <f t="shared" si="85"/>
        <v>0</v>
      </c>
      <c r="AB575" s="47"/>
      <c r="AC575" s="36"/>
      <c r="AD575" s="55" t="str">
        <f t="shared" si="86"/>
        <v>0</v>
      </c>
      <c r="AE575" s="47"/>
      <c r="AF575" s="36"/>
      <c r="AG575" s="55" t="str">
        <f t="shared" si="87"/>
        <v>0</v>
      </c>
      <c r="AH575" s="60">
        <f t="shared" si="88"/>
        <v>34.739393939393935</v>
      </c>
      <c r="AI575" s="16">
        <v>44</v>
      </c>
      <c r="AJ575" s="61">
        <f t="shared" si="89"/>
        <v>78.739393939393935</v>
      </c>
      <c r="AK575" s="66"/>
      <c r="AL575" s="26"/>
      <c r="AM575" s="67"/>
      <c r="AN575" s="33" t="s">
        <v>3804</v>
      </c>
      <c r="AO575" s="5" t="s">
        <v>3804</v>
      </c>
      <c r="AP575" s="5" t="s">
        <v>262</v>
      </c>
      <c r="AQ575" s="5" t="s">
        <v>233</v>
      </c>
      <c r="AR575" s="5">
        <v>3412416651</v>
      </c>
      <c r="AS575" s="5">
        <v>3412416651</v>
      </c>
      <c r="AT575" s="5"/>
      <c r="AU575" s="5"/>
      <c r="AV575" s="5" t="s">
        <v>4</v>
      </c>
      <c r="AW575" s="5" t="s">
        <v>238</v>
      </c>
      <c r="AX575" s="5">
        <v>2018</v>
      </c>
      <c r="AY575" s="5" t="s">
        <v>125</v>
      </c>
      <c r="AZ575" s="5" t="s">
        <v>204</v>
      </c>
      <c r="BA575" s="5" t="s">
        <v>238</v>
      </c>
      <c r="BB575" s="5">
        <v>2020</v>
      </c>
      <c r="BC575" s="5" t="s">
        <v>125</v>
      </c>
      <c r="BD575" s="5" t="s">
        <v>206</v>
      </c>
      <c r="BE575" s="5" t="s">
        <v>3805</v>
      </c>
      <c r="BF575" s="5">
        <v>2020</v>
      </c>
      <c r="BG575" s="5" t="s">
        <v>155</v>
      </c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 t="s">
        <v>131</v>
      </c>
      <c r="CE575" s="5" t="s">
        <v>131</v>
      </c>
      <c r="CF575" s="5">
        <v>2011</v>
      </c>
      <c r="CG575" s="5" t="s">
        <v>155</v>
      </c>
      <c r="CH575" s="5">
        <v>100</v>
      </c>
      <c r="CI575" s="5">
        <v>100</v>
      </c>
      <c r="CJ575" s="5"/>
      <c r="CK575" s="5"/>
      <c r="CL575" s="5"/>
      <c r="CM575" s="5"/>
      <c r="CN575" s="5"/>
      <c r="CO575" s="5"/>
      <c r="CP575" s="5" t="s">
        <v>117</v>
      </c>
      <c r="CQ575" s="5" t="s">
        <v>134</v>
      </c>
      <c r="CR575" s="5"/>
      <c r="CS575" s="5"/>
      <c r="CT575" s="5"/>
      <c r="CU575" s="5"/>
      <c r="CV575" s="5"/>
    </row>
    <row r="576" spans="1:100" ht="114" x14ac:dyDescent="0.4">
      <c r="A576" s="40">
        <v>572</v>
      </c>
      <c r="B576" s="17">
        <v>572</v>
      </c>
      <c r="C576" s="14">
        <v>23800720</v>
      </c>
      <c r="D576" s="22" t="s">
        <v>2503</v>
      </c>
      <c r="E576" s="22" t="s">
        <v>3806</v>
      </c>
      <c r="F576" s="14" t="s">
        <v>3807</v>
      </c>
      <c r="G576" s="20">
        <v>35138</v>
      </c>
      <c r="H576" s="21" t="s">
        <v>3809</v>
      </c>
      <c r="I576" s="43">
        <v>3489815217</v>
      </c>
      <c r="J576" s="47">
        <v>596</v>
      </c>
      <c r="K576" s="36">
        <v>1050</v>
      </c>
      <c r="L576" s="49">
        <f t="shared" si="80"/>
        <v>11.352380952380951</v>
      </c>
      <c r="M576" s="47">
        <v>626</v>
      </c>
      <c r="N576" s="36">
        <v>1100</v>
      </c>
      <c r="O576" s="55">
        <f t="shared" si="81"/>
        <v>11.381818181818183</v>
      </c>
      <c r="P576" s="47">
        <v>247</v>
      </c>
      <c r="Q576" s="36">
        <v>550</v>
      </c>
      <c r="R576" s="55">
        <f t="shared" si="82"/>
        <v>8.9818181818181824</v>
      </c>
      <c r="S576" s="47"/>
      <c r="T576" s="36"/>
      <c r="U576" s="55" t="str">
        <f t="shared" si="83"/>
        <v>0</v>
      </c>
      <c r="V576" s="47"/>
      <c r="W576" s="36"/>
      <c r="X576" s="55" t="str">
        <f t="shared" si="84"/>
        <v>0</v>
      </c>
      <c r="Y576" s="47"/>
      <c r="Z576" s="36"/>
      <c r="AA576" s="55" t="str">
        <f t="shared" si="85"/>
        <v>0</v>
      </c>
      <c r="AB576" s="47"/>
      <c r="AC576" s="36"/>
      <c r="AD576" s="55" t="str">
        <f t="shared" si="86"/>
        <v>0</v>
      </c>
      <c r="AE576" s="47"/>
      <c r="AF576" s="36"/>
      <c r="AG576" s="55" t="str">
        <f t="shared" si="87"/>
        <v>0</v>
      </c>
      <c r="AH576" s="60">
        <f t="shared" si="88"/>
        <v>31.716017316017314</v>
      </c>
      <c r="AI576" s="16">
        <v>47</v>
      </c>
      <c r="AJ576" s="61">
        <f t="shared" si="89"/>
        <v>78.716017316017314</v>
      </c>
      <c r="AK576" s="66"/>
      <c r="AL576" s="26"/>
      <c r="AM576" s="67"/>
      <c r="AN576" s="33" t="s">
        <v>3808</v>
      </c>
      <c r="AO576" s="5" t="s">
        <v>3809</v>
      </c>
      <c r="AP576" s="5" t="s">
        <v>3810</v>
      </c>
      <c r="AQ576" s="5" t="s">
        <v>847</v>
      </c>
      <c r="AR576" s="5">
        <v>3489815217</v>
      </c>
      <c r="AS576" s="5">
        <v>3013049139</v>
      </c>
      <c r="AT576" s="5"/>
      <c r="AU576" s="5"/>
      <c r="AV576" s="5" t="s">
        <v>4</v>
      </c>
      <c r="AW576" s="5" t="s">
        <v>121</v>
      </c>
      <c r="AX576" s="5">
        <v>2013</v>
      </c>
      <c r="AY576" s="5" t="s">
        <v>850</v>
      </c>
      <c r="AZ576" s="5" t="s">
        <v>204</v>
      </c>
      <c r="BA576" s="5" t="s">
        <v>284</v>
      </c>
      <c r="BB576" s="5">
        <v>2015</v>
      </c>
      <c r="BC576" s="5" t="s">
        <v>850</v>
      </c>
      <c r="BD576" s="5" t="s">
        <v>206</v>
      </c>
      <c r="BE576" s="5" t="s">
        <v>238</v>
      </c>
      <c r="BF576" s="5">
        <v>2020</v>
      </c>
      <c r="BG576" s="5" t="s">
        <v>306</v>
      </c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 t="s">
        <v>131</v>
      </c>
      <c r="CE576" s="5" t="s">
        <v>3811</v>
      </c>
      <c r="CF576" s="5">
        <v>2015</v>
      </c>
      <c r="CG576" s="5" t="s">
        <v>3812</v>
      </c>
      <c r="CH576" s="5">
        <v>100</v>
      </c>
      <c r="CI576" s="5">
        <v>100</v>
      </c>
      <c r="CJ576" s="5"/>
      <c r="CK576" s="5"/>
      <c r="CL576" s="5"/>
      <c r="CM576" s="5"/>
      <c r="CN576" s="5"/>
      <c r="CO576" s="5"/>
      <c r="CP576" s="5"/>
      <c r="CQ576" s="5" t="s">
        <v>134</v>
      </c>
      <c r="CR576" s="5"/>
      <c r="CS576" s="5"/>
      <c r="CT576" s="5"/>
      <c r="CU576" s="5"/>
      <c r="CV576" s="5"/>
    </row>
    <row r="577" spans="1:100" ht="120" x14ac:dyDescent="0.4">
      <c r="A577" s="40">
        <v>573</v>
      </c>
      <c r="B577" s="17">
        <v>573</v>
      </c>
      <c r="C577" s="14">
        <v>34800137</v>
      </c>
      <c r="D577" s="22" t="s">
        <v>3813</v>
      </c>
      <c r="E577" s="22" t="s">
        <v>3814</v>
      </c>
      <c r="F577" s="14" t="s">
        <v>3815</v>
      </c>
      <c r="G577" s="20">
        <v>34700</v>
      </c>
      <c r="H577" s="21" t="s">
        <v>3816</v>
      </c>
      <c r="I577" s="43">
        <v>3104118910</v>
      </c>
      <c r="J577" s="47">
        <v>693</v>
      </c>
      <c r="K577" s="36">
        <v>1050</v>
      </c>
      <c r="L577" s="49">
        <f t="shared" si="80"/>
        <v>13.200000000000001</v>
      </c>
      <c r="M577" s="47">
        <v>501</v>
      </c>
      <c r="N577" s="36">
        <v>1100</v>
      </c>
      <c r="O577" s="55">
        <f t="shared" si="81"/>
        <v>9.1090909090909093</v>
      </c>
      <c r="P577" s="47">
        <v>257</v>
      </c>
      <c r="Q577" s="36">
        <v>550</v>
      </c>
      <c r="R577" s="55">
        <f t="shared" si="82"/>
        <v>9.3454545454545457</v>
      </c>
      <c r="S577" s="47"/>
      <c r="T577" s="36"/>
      <c r="U577" s="55" t="str">
        <f t="shared" si="83"/>
        <v>0</v>
      </c>
      <c r="V577" s="47"/>
      <c r="W577" s="36"/>
      <c r="X577" s="55" t="str">
        <f t="shared" si="84"/>
        <v>0</v>
      </c>
      <c r="Y577" s="47"/>
      <c r="Z577" s="36"/>
      <c r="AA577" s="55" t="str">
        <f t="shared" si="85"/>
        <v>0</v>
      </c>
      <c r="AB577" s="47"/>
      <c r="AC577" s="36"/>
      <c r="AD577" s="55" t="str">
        <f t="shared" si="86"/>
        <v>0</v>
      </c>
      <c r="AE577" s="47"/>
      <c r="AF577" s="36"/>
      <c r="AG577" s="55" t="str">
        <f t="shared" si="87"/>
        <v>0</v>
      </c>
      <c r="AH577" s="60">
        <f t="shared" si="88"/>
        <v>31.654545454545456</v>
      </c>
      <c r="AI577" s="16">
        <v>47</v>
      </c>
      <c r="AJ577" s="61">
        <f t="shared" si="89"/>
        <v>78.654545454545456</v>
      </c>
      <c r="AK577" s="66"/>
      <c r="AL577" s="26"/>
      <c r="AM577" s="67"/>
      <c r="AN577" s="65" t="s">
        <v>3816</v>
      </c>
      <c r="AO577" s="8" t="s">
        <v>3816</v>
      </c>
      <c r="AP577" s="5" t="s">
        <v>3817</v>
      </c>
      <c r="AQ577" s="5" t="s">
        <v>2924</v>
      </c>
      <c r="AR577" s="5">
        <v>3104118910</v>
      </c>
      <c r="AS577" s="5"/>
      <c r="AT577" s="5"/>
      <c r="AU577" s="5"/>
      <c r="AV577" s="5" t="s">
        <v>4</v>
      </c>
      <c r="AW577" s="5" t="s">
        <v>121</v>
      </c>
      <c r="AX577" s="5">
        <v>2013</v>
      </c>
      <c r="AY577" s="5" t="s">
        <v>634</v>
      </c>
      <c r="AZ577" s="5" t="s">
        <v>123</v>
      </c>
      <c r="BA577" s="5" t="s">
        <v>186</v>
      </c>
      <c r="BB577" s="5">
        <v>2016</v>
      </c>
      <c r="BC577" s="5" t="s">
        <v>634</v>
      </c>
      <c r="BD577" s="5" t="s">
        <v>206</v>
      </c>
      <c r="BE577" s="5" t="s">
        <v>238</v>
      </c>
      <c r="BF577" s="5">
        <v>2018</v>
      </c>
      <c r="BG577" s="5" t="s">
        <v>635</v>
      </c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>
        <v>0</v>
      </c>
      <c r="CI577" s="5">
        <v>0</v>
      </c>
      <c r="CJ577" s="5"/>
      <c r="CK577" s="5"/>
      <c r="CL577" s="5"/>
      <c r="CM577" s="5"/>
      <c r="CN577" s="5"/>
      <c r="CO577" s="5"/>
      <c r="CP577" s="5"/>
      <c r="CQ577" s="5" t="s">
        <v>134</v>
      </c>
      <c r="CR577" s="5"/>
      <c r="CS577" s="5"/>
      <c r="CT577" s="5"/>
      <c r="CU577" s="5"/>
      <c r="CV577" s="5"/>
    </row>
    <row r="578" spans="1:100" ht="114" x14ac:dyDescent="0.4">
      <c r="A578" s="40">
        <v>574</v>
      </c>
      <c r="B578" s="17">
        <v>574</v>
      </c>
      <c r="C578" s="14">
        <v>23800437</v>
      </c>
      <c r="D578" s="22" t="s">
        <v>815</v>
      </c>
      <c r="E578" s="22" t="s">
        <v>2781</v>
      </c>
      <c r="F578" s="14" t="s">
        <v>3818</v>
      </c>
      <c r="G578" s="20">
        <v>34740</v>
      </c>
      <c r="H578" s="21" t="s">
        <v>1588</v>
      </c>
      <c r="I578" s="43">
        <v>3469012400</v>
      </c>
      <c r="J578" s="47">
        <v>528</v>
      </c>
      <c r="K578" s="36">
        <v>1050</v>
      </c>
      <c r="L578" s="49">
        <f t="shared" si="80"/>
        <v>10.057142857142857</v>
      </c>
      <c r="M578" s="47">
        <v>473</v>
      </c>
      <c r="N578" s="36">
        <v>1100</v>
      </c>
      <c r="O578" s="55">
        <f t="shared" si="81"/>
        <v>8.6</v>
      </c>
      <c r="P578" s="47">
        <v>247</v>
      </c>
      <c r="Q578" s="36">
        <v>550</v>
      </c>
      <c r="R578" s="55">
        <f t="shared" si="82"/>
        <v>8.9818181818181824</v>
      </c>
      <c r="S578" s="47"/>
      <c r="T578" s="36"/>
      <c r="U578" s="55" t="str">
        <f t="shared" si="83"/>
        <v>0</v>
      </c>
      <c r="V578" s="47"/>
      <c r="W578" s="36"/>
      <c r="X578" s="55" t="str">
        <f t="shared" si="84"/>
        <v>0</v>
      </c>
      <c r="Y578" s="47"/>
      <c r="Z578" s="36"/>
      <c r="AA578" s="55" t="str">
        <f t="shared" si="85"/>
        <v>0</v>
      </c>
      <c r="AB578" s="47"/>
      <c r="AC578" s="36"/>
      <c r="AD578" s="55" t="str">
        <f t="shared" si="86"/>
        <v>0</v>
      </c>
      <c r="AE578" s="47"/>
      <c r="AF578" s="36"/>
      <c r="AG578" s="55" t="str">
        <f t="shared" si="87"/>
        <v>0</v>
      </c>
      <c r="AH578" s="60">
        <f t="shared" si="88"/>
        <v>27.638961038961043</v>
      </c>
      <c r="AI578" s="16">
        <v>51</v>
      </c>
      <c r="AJ578" s="61">
        <f t="shared" si="89"/>
        <v>78.638961038961043</v>
      </c>
      <c r="AK578" s="66"/>
      <c r="AL578" s="26"/>
      <c r="AM578" s="67"/>
      <c r="AN578" s="65" t="s">
        <v>1587</v>
      </c>
      <c r="AO578" s="8" t="s">
        <v>1588</v>
      </c>
      <c r="AP578" s="5" t="s">
        <v>1589</v>
      </c>
      <c r="AQ578" s="5" t="s">
        <v>1026</v>
      </c>
      <c r="AR578" s="5">
        <v>3469012400</v>
      </c>
      <c r="AS578" s="5"/>
      <c r="AT578" s="5"/>
      <c r="AU578" s="5"/>
      <c r="AV578" s="5" t="s">
        <v>4</v>
      </c>
      <c r="AW578" s="5" t="s">
        <v>121</v>
      </c>
      <c r="AX578" s="5">
        <v>2011</v>
      </c>
      <c r="AY578" s="5" t="s">
        <v>1590</v>
      </c>
      <c r="AZ578" s="5" t="s">
        <v>123</v>
      </c>
      <c r="BA578" s="5" t="s">
        <v>121</v>
      </c>
      <c r="BB578" s="5">
        <v>2015</v>
      </c>
      <c r="BC578" s="5" t="s">
        <v>1590</v>
      </c>
      <c r="BD578" s="5" t="s">
        <v>206</v>
      </c>
      <c r="BE578" s="5" t="s">
        <v>238</v>
      </c>
      <c r="BF578" s="5">
        <v>2018</v>
      </c>
      <c r="BG578" s="5" t="s">
        <v>1591</v>
      </c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 t="s">
        <v>295</v>
      </c>
      <c r="CE578" s="5" t="s">
        <v>1012</v>
      </c>
      <c r="CF578" s="5">
        <v>2017</v>
      </c>
      <c r="CG578" s="5" t="s">
        <v>3819</v>
      </c>
      <c r="CH578" s="5">
        <v>900</v>
      </c>
      <c r="CI578" s="5">
        <v>603</v>
      </c>
      <c r="CJ578" s="5"/>
      <c r="CK578" s="5"/>
      <c r="CL578" s="5"/>
      <c r="CM578" s="5"/>
      <c r="CN578" s="5"/>
      <c r="CO578" s="5"/>
      <c r="CP578" s="5" t="s">
        <v>134</v>
      </c>
      <c r="CQ578" s="5" t="s">
        <v>134</v>
      </c>
      <c r="CR578" s="5"/>
      <c r="CS578" s="5"/>
      <c r="CT578" s="5"/>
      <c r="CU578" s="5"/>
      <c r="CV578" s="5"/>
    </row>
    <row r="579" spans="1:100" ht="120" x14ac:dyDescent="0.4">
      <c r="A579" s="40">
        <v>575</v>
      </c>
      <c r="B579" s="17">
        <v>575</v>
      </c>
      <c r="C579" s="14">
        <v>23800901</v>
      </c>
      <c r="D579" s="22" t="s">
        <v>3820</v>
      </c>
      <c r="E579" s="22" t="s">
        <v>3821</v>
      </c>
      <c r="F579" s="14" t="s">
        <v>3822</v>
      </c>
      <c r="G579" s="20">
        <v>32613</v>
      </c>
      <c r="H579" s="21" t="s">
        <v>3823</v>
      </c>
      <c r="I579" s="43">
        <v>3469449774</v>
      </c>
      <c r="J579" s="47">
        <v>525</v>
      </c>
      <c r="K579" s="36">
        <v>1050</v>
      </c>
      <c r="L579" s="49">
        <f t="shared" si="80"/>
        <v>10</v>
      </c>
      <c r="M579" s="47">
        <v>552</v>
      </c>
      <c r="N579" s="36">
        <v>1100</v>
      </c>
      <c r="O579" s="55">
        <f t="shared" si="81"/>
        <v>10.036363636363637</v>
      </c>
      <c r="P579" s="47">
        <v>695</v>
      </c>
      <c r="Q579" s="36">
        <v>1100</v>
      </c>
      <c r="R579" s="55">
        <f t="shared" si="82"/>
        <v>12.636363636363637</v>
      </c>
      <c r="S579" s="47"/>
      <c r="T579" s="36"/>
      <c r="U579" s="55" t="str">
        <f t="shared" si="83"/>
        <v>0</v>
      </c>
      <c r="V579" s="47"/>
      <c r="W579" s="36"/>
      <c r="X579" s="55" t="str">
        <f t="shared" si="84"/>
        <v>0</v>
      </c>
      <c r="Y579" s="47"/>
      <c r="Z579" s="36"/>
      <c r="AA579" s="55" t="str">
        <f t="shared" si="85"/>
        <v>0</v>
      </c>
      <c r="AB579" s="47"/>
      <c r="AC579" s="36"/>
      <c r="AD579" s="55" t="str">
        <f t="shared" si="86"/>
        <v>0</v>
      </c>
      <c r="AE579" s="47"/>
      <c r="AF579" s="36"/>
      <c r="AG579" s="55" t="str">
        <f t="shared" si="87"/>
        <v>0</v>
      </c>
      <c r="AH579" s="60">
        <f t="shared" si="88"/>
        <v>32.672727272727272</v>
      </c>
      <c r="AI579" s="16">
        <v>45</v>
      </c>
      <c r="AJ579" s="61">
        <f t="shared" si="89"/>
        <v>77.672727272727272</v>
      </c>
      <c r="AK579" s="66"/>
      <c r="AL579" s="26"/>
      <c r="AM579" s="67"/>
      <c r="AN579" s="33" t="s">
        <v>3823</v>
      </c>
      <c r="AO579" s="5" t="s">
        <v>3823</v>
      </c>
      <c r="AP579" s="5" t="s">
        <v>341</v>
      </c>
      <c r="AQ579" s="5" t="s">
        <v>2137</v>
      </c>
      <c r="AR579" s="5">
        <v>3469449774</v>
      </c>
      <c r="AS579" s="5"/>
      <c r="AT579" s="5"/>
      <c r="AU579" s="5"/>
      <c r="AV579" s="5" t="s">
        <v>4</v>
      </c>
      <c r="AW579" s="5" t="s">
        <v>1536</v>
      </c>
      <c r="AX579" s="5">
        <v>2005</v>
      </c>
      <c r="AY579" s="5" t="s">
        <v>125</v>
      </c>
      <c r="AZ579" s="5" t="s">
        <v>204</v>
      </c>
      <c r="BA579" s="5" t="s">
        <v>1536</v>
      </c>
      <c r="BB579" s="5">
        <v>2008</v>
      </c>
      <c r="BC579" s="5" t="s">
        <v>125</v>
      </c>
      <c r="BD579" s="5" t="s">
        <v>206</v>
      </c>
      <c r="BE579" s="5" t="s">
        <v>1536</v>
      </c>
      <c r="BF579" s="5">
        <v>2019</v>
      </c>
      <c r="BG579" s="5" t="s">
        <v>130</v>
      </c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 t="s">
        <v>131</v>
      </c>
      <c r="CE579" s="5" t="s">
        <v>240</v>
      </c>
      <c r="CF579" s="5">
        <v>2013</v>
      </c>
      <c r="CG579" s="5" t="s">
        <v>114</v>
      </c>
      <c r="CH579" s="5">
        <v>300</v>
      </c>
      <c r="CI579" s="5">
        <v>290</v>
      </c>
      <c r="CJ579" s="5"/>
      <c r="CK579" s="5"/>
      <c r="CL579" s="5"/>
      <c r="CM579" s="5"/>
      <c r="CN579" s="5"/>
      <c r="CO579" s="5"/>
      <c r="CP579" s="5"/>
      <c r="CQ579" s="5" t="s">
        <v>134</v>
      </c>
      <c r="CR579" s="5"/>
      <c r="CS579" s="5"/>
      <c r="CT579" s="5"/>
      <c r="CU579" s="5"/>
      <c r="CV579" s="5"/>
    </row>
    <row r="580" spans="1:100" ht="114" x14ac:dyDescent="0.4">
      <c r="A580" s="40">
        <v>576</v>
      </c>
      <c r="B580" s="17">
        <v>576</v>
      </c>
      <c r="C580" s="14">
        <v>23800854</v>
      </c>
      <c r="D580" s="22" t="s">
        <v>388</v>
      </c>
      <c r="E580" s="22" t="s">
        <v>762</v>
      </c>
      <c r="F580" s="14" t="s">
        <v>3824</v>
      </c>
      <c r="G580" s="20">
        <v>35542</v>
      </c>
      <c r="H580" s="21" t="s">
        <v>3826</v>
      </c>
      <c r="I580" s="43">
        <v>3489121623</v>
      </c>
      <c r="J580" s="47">
        <v>654</v>
      </c>
      <c r="K580" s="36">
        <v>1050</v>
      </c>
      <c r="L580" s="49">
        <f t="shared" si="80"/>
        <v>12.457142857142857</v>
      </c>
      <c r="M580" s="47">
        <v>587</v>
      </c>
      <c r="N580" s="36">
        <v>1100</v>
      </c>
      <c r="O580" s="55">
        <f t="shared" si="81"/>
        <v>10.672727272727274</v>
      </c>
      <c r="P580" s="47">
        <v>669</v>
      </c>
      <c r="Q580" s="36">
        <v>1100</v>
      </c>
      <c r="R580" s="55">
        <f t="shared" si="82"/>
        <v>12.163636363636364</v>
      </c>
      <c r="S580" s="47"/>
      <c r="T580" s="36"/>
      <c r="U580" s="55" t="str">
        <f t="shared" si="83"/>
        <v>0</v>
      </c>
      <c r="V580" s="47"/>
      <c r="W580" s="36"/>
      <c r="X580" s="55" t="str">
        <f t="shared" si="84"/>
        <v>0</v>
      </c>
      <c r="Y580" s="47"/>
      <c r="Z580" s="36"/>
      <c r="AA580" s="55" t="str">
        <f t="shared" si="85"/>
        <v>0</v>
      </c>
      <c r="AB580" s="47"/>
      <c r="AC580" s="36"/>
      <c r="AD580" s="55" t="str">
        <f t="shared" si="86"/>
        <v>0</v>
      </c>
      <c r="AE580" s="47"/>
      <c r="AF580" s="36"/>
      <c r="AG580" s="55" t="str">
        <f t="shared" si="87"/>
        <v>0</v>
      </c>
      <c r="AH580" s="60">
        <f t="shared" si="88"/>
        <v>35.293506493506499</v>
      </c>
      <c r="AI580" s="16">
        <v>42</v>
      </c>
      <c r="AJ580" s="61">
        <f t="shared" si="89"/>
        <v>77.293506493506499</v>
      </c>
      <c r="AK580" s="66"/>
      <c r="AL580" s="26"/>
      <c r="AM580" s="67"/>
      <c r="AN580" s="33" t="s">
        <v>3825</v>
      </c>
      <c r="AO580" s="5" t="s">
        <v>3826</v>
      </c>
      <c r="AP580" s="5" t="s">
        <v>193</v>
      </c>
      <c r="AQ580" s="5" t="s">
        <v>3827</v>
      </c>
      <c r="AR580" s="5">
        <v>3489121623</v>
      </c>
      <c r="AS580" s="5"/>
      <c r="AT580" s="5"/>
      <c r="AU580" s="5"/>
      <c r="AV580" s="5" t="s">
        <v>4</v>
      </c>
      <c r="AW580" s="5" t="s">
        <v>284</v>
      </c>
      <c r="AX580" s="5">
        <v>2013</v>
      </c>
      <c r="AY580" s="5" t="s">
        <v>3828</v>
      </c>
      <c r="AZ580" s="5" t="s">
        <v>204</v>
      </c>
      <c r="BA580" s="5" t="s">
        <v>284</v>
      </c>
      <c r="BB580" s="5">
        <v>2015</v>
      </c>
      <c r="BC580" s="5" t="s">
        <v>3828</v>
      </c>
      <c r="BD580" s="5" t="s">
        <v>206</v>
      </c>
      <c r="BE580" s="5" t="s">
        <v>284</v>
      </c>
      <c r="BF580" s="5">
        <v>2019</v>
      </c>
      <c r="BG580" s="5" t="s">
        <v>177</v>
      </c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 t="s">
        <v>131</v>
      </c>
      <c r="CE580" s="5" t="s">
        <v>3829</v>
      </c>
      <c r="CF580" s="5">
        <v>2016</v>
      </c>
      <c r="CG580" s="5" t="s">
        <v>3830</v>
      </c>
      <c r="CH580" s="5">
        <v>300</v>
      </c>
      <c r="CI580" s="5">
        <v>298</v>
      </c>
      <c r="CJ580" s="5"/>
      <c r="CK580" s="5"/>
      <c r="CL580" s="5"/>
      <c r="CM580" s="5"/>
      <c r="CN580" s="5"/>
      <c r="CO580" s="5"/>
      <c r="CP580" s="5"/>
      <c r="CQ580" s="5" t="s">
        <v>134</v>
      </c>
      <c r="CR580" s="5"/>
      <c r="CS580" s="5"/>
      <c r="CT580" s="5"/>
      <c r="CU580" s="5"/>
      <c r="CV580" s="5"/>
    </row>
    <row r="581" spans="1:100" ht="135" x14ac:dyDescent="0.4">
      <c r="A581" s="40">
        <v>577</v>
      </c>
      <c r="B581" s="17">
        <v>577</v>
      </c>
      <c r="C581" s="14">
        <v>23800539</v>
      </c>
      <c r="D581" s="22" t="s">
        <v>3831</v>
      </c>
      <c r="E581" s="22" t="s">
        <v>3832</v>
      </c>
      <c r="F581" s="14" t="s">
        <v>3833</v>
      </c>
      <c r="G581" s="20">
        <v>34761</v>
      </c>
      <c r="H581" s="21" t="s">
        <v>3834</v>
      </c>
      <c r="I581" s="43">
        <v>3432157318</v>
      </c>
      <c r="J581" s="47">
        <v>530</v>
      </c>
      <c r="K581" s="36">
        <v>1050</v>
      </c>
      <c r="L581" s="49">
        <f t="shared" ref="L581:L600" si="90">IF(J581=0,"0",J581/K581*20)</f>
        <v>10.095238095238095</v>
      </c>
      <c r="M581" s="47">
        <v>542</v>
      </c>
      <c r="N581" s="36">
        <v>1100</v>
      </c>
      <c r="O581" s="55">
        <f t="shared" ref="O581:O600" si="91">IF(M581=0,"0",M581/N581*20)</f>
        <v>9.8545454545454554</v>
      </c>
      <c r="P581" s="47">
        <v>1598</v>
      </c>
      <c r="Q581" s="36">
        <v>2400</v>
      </c>
      <c r="R581" s="55">
        <f t="shared" ref="R581:R600" si="92">IF(P581=0,"0",P581/Q581*20)</f>
        <v>13.316666666666668</v>
      </c>
      <c r="S581" s="47"/>
      <c r="T581" s="36"/>
      <c r="U581" s="55" t="str">
        <f t="shared" ref="U581:U600" si="93">IF(S581=0,"0",S581/T581*20)</f>
        <v>0</v>
      </c>
      <c r="V581" s="47"/>
      <c r="W581" s="36"/>
      <c r="X581" s="55" t="str">
        <f t="shared" ref="X581:X600" si="94">IF(V581=0,"0",V581/W581*5)</f>
        <v>0</v>
      </c>
      <c r="Y581" s="47"/>
      <c r="Z581" s="36"/>
      <c r="AA581" s="55" t="str">
        <f t="shared" ref="AA581:AA600" si="95">IF(Y581=0,"0",Y581/Z581*5)</f>
        <v>0</v>
      </c>
      <c r="AB581" s="47"/>
      <c r="AC581" s="36"/>
      <c r="AD581" s="55" t="str">
        <f t="shared" ref="AD581:AD600" si="96">IF(AB581=0,"0",AB581/AC581*5)</f>
        <v>0</v>
      </c>
      <c r="AE581" s="47"/>
      <c r="AF581" s="36"/>
      <c r="AG581" s="55" t="str">
        <f t="shared" ref="AG581:AG600" si="97">IF(AE581=0,"0",AE581/AF581*5)</f>
        <v>0</v>
      </c>
      <c r="AH581" s="60">
        <f t="shared" ref="AH581:AH600" si="98">L581+O581+R581+U581+X581+AA581+AD581+AG581</f>
        <v>33.266450216450217</v>
      </c>
      <c r="AI581" s="16">
        <v>44</v>
      </c>
      <c r="AJ581" s="61">
        <f t="shared" ref="AJ581:AJ600" si="99">AH581+AI581</f>
        <v>77.26645021645021</v>
      </c>
      <c r="AK581" s="66"/>
      <c r="AL581" s="26"/>
      <c r="AM581" s="67"/>
      <c r="AN581" s="33" t="s">
        <v>3834</v>
      </c>
      <c r="AO581" s="5" t="s">
        <v>3834</v>
      </c>
      <c r="AP581" s="5" t="s">
        <v>901</v>
      </c>
      <c r="AQ581" s="5" t="s">
        <v>203</v>
      </c>
      <c r="AR581" s="5">
        <v>3432157318</v>
      </c>
      <c r="AS581" s="5">
        <v>3432157318</v>
      </c>
      <c r="AT581" s="5">
        <v>3432157318</v>
      </c>
      <c r="AU581" s="5">
        <v>3432157318</v>
      </c>
      <c r="AV581" s="5" t="s">
        <v>4</v>
      </c>
      <c r="AW581" s="5" t="s">
        <v>121</v>
      </c>
      <c r="AX581" s="5">
        <v>2013</v>
      </c>
      <c r="AY581" s="5" t="s">
        <v>125</v>
      </c>
      <c r="AZ581" s="5" t="s">
        <v>204</v>
      </c>
      <c r="BA581" s="5" t="s">
        <v>238</v>
      </c>
      <c r="BB581" s="5">
        <v>2015</v>
      </c>
      <c r="BC581" s="5" t="s">
        <v>125</v>
      </c>
      <c r="BD581" s="5" t="s">
        <v>206</v>
      </c>
      <c r="BE581" s="5" t="s">
        <v>492</v>
      </c>
      <c r="BF581" s="5">
        <v>2018</v>
      </c>
      <c r="BG581" s="5" t="s">
        <v>308</v>
      </c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>
        <v>0</v>
      </c>
      <c r="CI581" s="5">
        <v>0</v>
      </c>
      <c r="CJ581" s="5"/>
      <c r="CK581" s="5"/>
      <c r="CL581" s="5"/>
      <c r="CM581" s="5"/>
      <c r="CN581" s="5"/>
      <c r="CO581" s="5"/>
      <c r="CP581" s="5" t="s">
        <v>134</v>
      </c>
      <c r="CQ581" s="5"/>
      <c r="CR581" s="5"/>
      <c r="CS581" s="5"/>
      <c r="CT581" s="5"/>
      <c r="CU581" s="5"/>
      <c r="CV581" s="5"/>
    </row>
    <row r="582" spans="1:100" ht="114" x14ac:dyDescent="0.4">
      <c r="A582" s="40">
        <v>578</v>
      </c>
      <c r="B582" s="17">
        <v>578</v>
      </c>
      <c r="C582" s="14">
        <v>23800913</v>
      </c>
      <c r="D582" s="22" t="s">
        <v>3835</v>
      </c>
      <c r="E582" s="22" t="s">
        <v>3836</v>
      </c>
      <c r="F582" s="14" t="s">
        <v>3837</v>
      </c>
      <c r="G582" s="20">
        <v>32630</v>
      </c>
      <c r="H582" s="21" t="s">
        <v>3839</v>
      </c>
      <c r="I582" s="43">
        <v>3429139986</v>
      </c>
      <c r="J582" s="47">
        <v>524</v>
      </c>
      <c r="K582" s="36">
        <v>1050</v>
      </c>
      <c r="L582" s="49">
        <f t="shared" si="90"/>
        <v>9.980952380952381</v>
      </c>
      <c r="M582" s="47">
        <v>503</v>
      </c>
      <c r="N582" s="36">
        <v>1100</v>
      </c>
      <c r="O582" s="55">
        <f t="shared" si="91"/>
        <v>9.1454545454545446</v>
      </c>
      <c r="P582" s="47">
        <v>981</v>
      </c>
      <c r="Q582" s="36">
        <v>1500</v>
      </c>
      <c r="R582" s="55">
        <f t="shared" si="92"/>
        <v>13.08</v>
      </c>
      <c r="S582" s="47"/>
      <c r="T582" s="36"/>
      <c r="U582" s="55" t="str">
        <f t="shared" si="93"/>
        <v>0</v>
      </c>
      <c r="V582" s="47"/>
      <c r="W582" s="36"/>
      <c r="X582" s="55" t="str">
        <f t="shared" si="94"/>
        <v>0</v>
      </c>
      <c r="Y582" s="47"/>
      <c r="Z582" s="36"/>
      <c r="AA582" s="55" t="str">
        <f t="shared" si="95"/>
        <v>0</v>
      </c>
      <c r="AB582" s="47"/>
      <c r="AC582" s="36"/>
      <c r="AD582" s="55" t="str">
        <f t="shared" si="96"/>
        <v>0</v>
      </c>
      <c r="AE582" s="47"/>
      <c r="AF582" s="36"/>
      <c r="AG582" s="55" t="str">
        <f t="shared" si="97"/>
        <v>0</v>
      </c>
      <c r="AH582" s="60">
        <f t="shared" si="98"/>
        <v>32.206406926406927</v>
      </c>
      <c r="AI582" s="16">
        <v>45</v>
      </c>
      <c r="AJ582" s="61">
        <f t="shared" si="99"/>
        <v>77.206406926406927</v>
      </c>
      <c r="AK582" s="66"/>
      <c r="AL582" s="26"/>
      <c r="AM582" s="67"/>
      <c r="AN582" s="33" t="s">
        <v>3838</v>
      </c>
      <c r="AO582" s="5" t="s">
        <v>3839</v>
      </c>
      <c r="AP582" s="5" t="s">
        <v>3840</v>
      </c>
      <c r="AQ582" s="5" t="s">
        <v>326</v>
      </c>
      <c r="AR582" s="5">
        <v>3429139986</v>
      </c>
      <c r="AS582" s="5">
        <v>3449032810</v>
      </c>
      <c r="AT582" s="5"/>
      <c r="AU582" s="5"/>
      <c r="AV582" s="5" t="s">
        <v>4</v>
      </c>
      <c r="AW582" s="5" t="s">
        <v>3841</v>
      </c>
      <c r="AX582" s="5">
        <v>2011</v>
      </c>
      <c r="AY582" s="5" t="s">
        <v>125</v>
      </c>
      <c r="AZ582" s="5" t="s">
        <v>204</v>
      </c>
      <c r="BA582" s="5" t="s">
        <v>2792</v>
      </c>
      <c r="BB582" s="5">
        <v>2014</v>
      </c>
      <c r="BC582" s="5" t="s">
        <v>125</v>
      </c>
      <c r="BD582" s="5" t="s">
        <v>206</v>
      </c>
      <c r="BE582" s="5" t="s">
        <v>238</v>
      </c>
      <c r="BF582" s="5">
        <v>2017</v>
      </c>
      <c r="BG582" s="5" t="s">
        <v>177</v>
      </c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>
        <v>0</v>
      </c>
      <c r="CI582" s="5">
        <v>0</v>
      </c>
      <c r="CJ582" s="5"/>
      <c r="CK582" s="5"/>
      <c r="CL582" s="5"/>
      <c r="CM582" s="5"/>
      <c r="CN582" s="5"/>
      <c r="CO582" s="5"/>
      <c r="CP582" s="5"/>
      <c r="CQ582" s="5" t="s">
        <v>134</v>
      </c>
      <c r="CR582" s="5"/>
      <c r="CS582" s="5"/>
      <c r="CT582" s="5"/>
      <c r="CU582" s="5"/>
      <c r="CV582" s="5"/>
    </row>
    <row r="583" spans="1:100" ht="120" x14ac:dyDescent="0.4">
      <c r="A583" s="40">
        <v>579</v>
      </c>
      <c r="B583" s="17">
        <v>579</v>
      </c>
      <c r="C583" s="14">
        <v>23800547</v>
      </c>
      <c r="D583" s="22" t="s">
        <v>3842</v>
      </c>
      <c r="E583" s="22" t="s">
        <v>1492</v>
      </c>
      <c r="F583" s="14" t="s">
        <v>3843</v>
      </c>
      <c r="G583" s="20">
        <v>35065</v>
      </c>
      <c r="H583" s="21" t="s">
        <v>3451</v>
      </c>
      <c r="I583" s="43">
        <v>3469416107</v>
      </c>
      <c r="J583" s="47">
        <v>577</v>
      </c>
      <c r="K583" s="36">
        <v>1100</v>
      </c>
      <c r="L583" s="49">
        <f t="shared" si="90"/>
        <v>10.49090909090909</v>
      </c>
      <c r="M583" s="47">
        <v>394</v>
      </c>
      <c r="N583" s="36">
        <v>1100</v>
      </c>
      <c r="O583" s="55">
        <f t="shared" si="91"/>
        <v>7.1636363636363631</v>
      </c>
      <c r="P583" s="47">
        <v>688</v>
      </c>
      <c r="Q583" s="36">
        <v>1200</v>
      </c>
      <c r="R583" s="55">
        <f t="shared" si="92"/>
        <v>11.466666666666667</v>
      </c>
      <c r="S583" s="47"/>
      <c r="T583" s="36"/>
      <c r="U583" s="55" t="str">
        <f t="shared" si="93"/>
        <v>0</v>
      </c>
      <c r="V583" s="47"/>
      <c r="W583" s="36"/>
      <c r="X583" s="55" t="str">
        <f t="shared" si="94"/>
        <v>0</v>
      </c>
      <c r="Y583" s="47"/>
      <c r="Z583" s="36"/>
      <c r="AA583" s="55" t="str">
        <f t="shared" si="95"/>
        <v>0</v>
      </c>
      <c r="AB583" s="47"/>
      <c r="AC583" s="36"/>
      <c r="AD583" s="55" t="str">
        <f t="shared" si="96"/>
        <v>0</v>
      </c>
      <c r="AE583" s="47"/>
      <c r="AF583" s="36"/>
      <c r="AG583" s="55" t="str">
        <f t="shared" si="97"/>
        <v>0</v>
      </c>
      <c r="AH583" s="60">
        <f t="shared" si="98"/>
        <v>29.121212121212118</v>
      </c>
      <c r="AI583" s="16">
        <v>47</v>
      </c>
      <c r="AJ583" s="61">
        <f t="shared" si="99"/>
        <v>76.121212121212125</v>
      </c>
      <c r="AK583" s="66"/>
      <c r="AL583" s="26"/>
      <c r="AM583" s="67"/>
      <c r="AN583" s="33" t="s">
        <v>3451</v>
      </c>
      <c r="AO583" s="5" t="s">
        <v>3451</v>
      </c>
      <c r="AP583" s="5" t="s">
        <v>119</v>
      </c>
      <c r="AQ583" s="5" t="s">
        <v>1213</v>
      </c>
      <c r="AR583" s="5">
        <v>3469416107</v>
      </c>
      <c r="AS583" s="5"/>
      <c r="AT583" s="5"/>
      <c r="AU583" s="5"/>
      <c r="AV583" s="5" t="s">
        <v>4</v>
      </c>
      <c r="AW583" s="5" t="s">
        <v>284</v>
      </c>
      <c r="AX583" s="5">
        <v>2016</v>
      </c>
      <c r="AY583" s="5" t="s">
        <v>125</v>
      </c>
      <c r="AZ583" s="5" t="s">
        <v>204</v>
      </c>
      <c r="BA583" s="5" t="s">
        <v>284</v>
      </c>
      <c r="BB583" s="5">
        <v>2017</v>
      </c>
      <c r="BC583" s="5" t="s">
        <v>125</v>
      </c>
      <c r="BD583" s="5" t="s">
        <v>206</v>
      </c>
      <c r="BE583" s="5" t="s">
        <v>284</v>
      </c>
      <c r="BF583" s="5">
        <v>2020</v>
      </c>
      <c r="BG583" s="5" t="s">
        <v>308</v>
      </c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 t="s">
        <v>131</v>
      </c>
      <c r="CE583" s="5" t="s">
        <v>131</v>
      </c>
      <c r="CF583" s="5">
        <v>2005</v>
      </c>
      <c r="CG583" s="5" t="s">
        <v>3844</v>
      </c>
      <c r="CH583" s="5">
        <v>100</v>
      </c>
      <c r="CI583" s="5">
        <v>98</v>
      </c>
      <c r="CJ583" s="5"/>
      <c r="CK583" s="5"/>
      <c r="CL583" s="5"/>
      <c r="CM583" s="5"/>
      <c r="CN583" s="5"/>
      <c r="CO583" s="5"/>
      <c r="CP583" s="5"/>
      <c r="CQ583" s="5" t="s">
        <v>134</v>
      </c>
      <c r="CR583" s="5"/>
      <c r="CS583" s="5"/>
      <c r="CT583" s="5"/>
      <c r="CU583" s="5"/>
      <c r="CV583" s="5"/>
    </row>
    <row r="584" spans="1:100" ht="120" x14ac:dyDescent="0.4">
      <c r="A584" s="40">
        <v>580</v>
      </c>
      <c r="B584" s="17">
        <v>580</v>
      </c>
      <c r="C584" s="14">
        <v>23800504</v>
      </c>
      <c r="D584" s="22" t="s">
        <v>3845</v>
      </c>
      <c r="E584" s="22" t="s">
        <v>3846</v>
      </c>
      <c r="F584" s="14" t="s">
        <v>3847</v>
      </c>
      <c r="G584" s="20">
        <v>34804</v>
      </c>
      <c r="H584" s="21" t="s">
        <v>3848</v>
      </c>
      <c r="I584" s="43">
        <v>3409276819</v>
      </c>
      <c r="J584" s="47">
        <v>575</v>
      </c>
      <c r="K584" s="36">
        <v>1050</v>
      </c>
      <c r="L584" s="49">
        <f t="shared" si="90"/>
        <v>10.952380952380953</v>
      </c>
      <c r="M584" s="47">
        <v>604</v>
      </c>
      <c r="N584" s="36">
        <v>1100</v>
      </c>
      <c r="O584" s="55">
        <f t="shared" si="91"/>
        <v>10.981818181818181</v>
      </c>
      <c r="P584" s="47">
        <v>278</v>
      </c>
      <c r="Q584" s="36">
        <v>550</v>
      </c>
      <c r="R584" s="55">
        <f t="shared" si="92"/>
        <v>10.109090909090909</v>
      </c>
      <c r="S584" s="47"/>
      <c r="T584" s="36"/>
      <c r="U584" s="55" t="str">
        <f t="shared" si="93"/>
        <v>0</v>
      </c>
      <c r="V584" s="47"/>
      <c r="W584" s="36"/>
      <c r="X584" s="55" t="str">
        <f t="shared" si="94"/>
        <v>0</v>
      </c>
      <c r="Y584" s="47"/>
      <c r="Z584" s="36"/>
      <c r="AA584" s="55" t="str">
        <f t="shared" si="95"/>
        <v>0</v>
      </c>
      <c r="AB584" s="47"/>
      <c r="AC584" s="36"/>
      <c r="AD584" s="55" t="str">
        <f t="shared" si="96"/>
        <v>0</v>
      </c>
      <c r="AE584" s="47"/>
      <c r="AF584" s="36"/>
      <c r="AG584" s="55" t="str">
        <f t="shared" si="97"/>
        <v>0</v>
      </c>
      <c r="AH584" s="60">
        <f t="shared" si="98"/>
        <v>32.043290043290042</v>
      </c>
      <c r="AI584" s="16">
        <v>44</v>
      </c>
      <c r="AJ584" s="61">
        <f t="shared" si="99"/>
        <v>76.043290043290042</v>
      </c>
      <c r="AK584" s="66"/>
      <c r="AL584" s="26"/>
      <c r="AM584" s="67"/>
      <c r="AN584" s="33" t="s">
        <v>3848</v>
      </c>
      <c r="AO584" s="5" t="s">
        <v>3848</v>
      </c>
      <c r="AP584" s="5" t="s">
        <v>382</v>
      </c>
      <c r="AQ584" s="5" t="s">
        <v>3849</v>
      </c>
      <c r="AR584" s="5">
        <v>3409276819</v>
      </c>
      <c r="AS584" s="5"/>
      <c r="AT584" s="5"/>
      <c r="AU584" s="5"/>
      <c r="AV584" s="5" t="s">
        <v>4</v>
      </c>
      <c r="AW584" s="5" t="s">
        <v>121</v>
      </c>
      <c r="AX584" s="5">
        <v>2012</v>
      </c>
      <c r="AY584" s="5" t="s">
        <v>125</v>
      </c>
      <c r="AZ584" s="5" t="s">
        <v>204</v>
      </c>
      <c r="BA584" s="5" t="s">
        <v>284</v>
      </c>
      <c r="BB584" s="5">
        <v>2014</v>
      </c>
      <c r="BC584" s="5" t="s">
        <v>125</v>
      </c>
      <c r="BD584" s="5" t="s">
        <v>206</v>
      </c>
      <c r="BE584" s="5" t="s">
        <v>238</v>
      </c>
      <c r="BF584" s="5">
        <v>2016</v>
      </c>
      <c r="BG584" s="5" t="s">
        <v>127</v>
      </c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 t="s">
        <v>131</v>
      </c>
      <c r="CE584" s="5" t="s">
        <v>914</v>
      </c>
      <c r="CF584" s="5">
        <v>2010</v>
      </c>
      <c r="CG584" s="5" t="s">
        <v>915</v>
      </c>
      <c r="CH584" s="5">
        <v>100</v>
      </c>
      <c r="CI584" s="5">
        <v>95</v>
      </c>
      <c r="CJ584" s="5"/>
      <c r="CK584" s="5"/>
      <c r="CL584" s="5"/>
      <c r="CM584" s="5"/>
      <c r="CN584" s="5"/>
      <c r="CO584" s="5"/>
      <c r="CP584" s="5" t="s">
        <v>117</v>
      </c>
      <c r="CQ584" s="5" t="s">
        <v>134</v>
      </c>
      <c r="CR584" s="5"/>
      <c r="CS584" s="5"/>
      <c r="CT584" s="5"/>
      <c r="CU584" s="5"/>
      <c r="CV584" s="5"/>
    </row>
    <row r="585" spans="1:100" ht="114" x14ac:dyDescent="0.4">
      <c r="A585" s="40">
        <v>581</v>
      </c>
      <c r="B585" s="17">
        <v>581</v>
      </c>
      <c r="C585" s="14">
        <v>23800529</v>
      </c>
      <c r="D585" s="22" t="s">
        <v>2247</v>
      </c>
      <c r="E585" s="22" t="s">
        <v>3850</v>
      </c>
      <c r="F585" s="14" t="s">
        <v>3851</v>
      </c>
      <c r="G585" s="20">
        <v>32874</v>
      </c>
      <c r="H585" s="21" t="s">
        <v>3852</v>
      </c>
      <c r="I585" s="43">
        <v>3445187752</v>
      </c>
      <c r="J585" s="47">
        <v>549</v>
      </c>
      <c r="K585" s="36">
        <v>900</v>
      </c>
      <c r="L585" s="49">
        <f t="shared" si="90"/>
        <v>12.2</v>
      </c>
      <c r="M585" s="47">
        <v>559</v>
      </c>
      <c r="N585" s="36">
        <v>1100</v>
      </c>
      <c r="O585" s="55">
        <f t="shared" si="91"/>
        <v>10.163636363636364</v>
      </c>
      <c r="P585" s="47">
        <v>691</v>
      </c>
      <c r="Q585" s="36">
        <v>1100</v>
      </c>
      <c r="R585" s="55">
        <f t="shared" si="92"/>
        <v>12.563636363636363</v>
      </c>
      <c r="S585" s="47"/>
      <c r="T585" s="36"/>
      <c r="U585" s="55" t="str">
        <f t="shared" si="93"/>
        <v>0</v>
      </c>
      <c r="V585" s="47"/>
      <c r="W585" s="36"/>
      <c r="X585" s="55" t="str">
        <f t="shared" si="94"/>
        <v>0</v>
      </c>
      <c r="Y585" s="47"/>
      <c r="Z585" s="36"/>
      <c r="AA585" s="55" t="str">
        <f t="shared" si="95"/>
        <v>0</v>
      </c>
      <c r="AB585" s="47"/>
      <c r="AC585" s="36"/>
      <c r="AD585" s="55" t="str">
        <f t="shared" si="96"/>
        <v>0</v>
      </c>
      <c r="AE585" s="47"/>
      <c r="AF585" s="36"/>
      <c r="AG585" s="55" t="str">
        <f t="shared" si="97"/>
        <v>0</v>
      </c>
      <c r="AH585" s="60">
        <f t="shared" si="98"/>
        <v>34.927272727272722</v>
      </c>
      <c r="AI585" s="16">
        <v>41</v>
      </c>
      <c r="AJ585" s="61">
        <f t="shared" si="99"/>
        <v>75.927272727272722</v>
      </c>
      <c r="AK585" s="66"/>
      <c r="AL585" s="26"/>
      <c r="AM585" s="67"/>
      <c r="AN585" s="33" t="s">
        <v>3852</v>
      </c>
      <c r="AO585" s="5" t="s">
        <v>3852</v>
      </c>
      <c r="AP585" s="5" t="s">
        <v>193</v>
      </c>
      <c r="AQ585" s="5" t="s">
        <v>2435</v>
      </c>
      <c r="AR585" s="5">
        <v>3445187752</v>
      </c>
      <c r="AS585" s="5"/>
      <c r="AT585" s="5"/>
      <c r="AU585" s="5"/>
      <c r="AV585" s="5" t="s">
        <v>4</v>
      </c>
      <c r="AW585" s="5" t="s">
        <v>238</v>
      </c>
      <c r="AX585" s="5">
        <v>2009</v>
      </c>
      <c r="AY585" s="5" t="s">
        <v>3853</v>
      </c>
      <c r="AZ585" s="5" t="s">
        <v>204</v>
      </c>
      <c r="BA585" s="5" t="s">
        <v>238</v>
      </c>
      <c r="BB585" s="5">
        <v>2012</v>
      </c>
      <c r="BC585" s="5" t="s">
        <v>3853</v>
      </c>
      <c r="BD585" s="5" t="s">
        <v>206</v>
      </c>
      <c r="BE585" s="5" t="s">
        <v>238</v>
      </c>
      <c r="BF585" s="5">
        <v>2017</v>
      </c>
      <c r="BG585" s="5" t="s">
        <v>3854</v>
      </c>
      <c r="BH585" s="5"/>
      <c r="BI585" s="5" t="s">
        <v>210</v>
      </c>
      <c r="BJ585" s="5">
        <v>2016</v>
      </c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>
        <v>0</v>
      </c>
      <c r="CI585" s="5">
        <v>0</v>
      </c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</row>
    <row r="586" spans="1:100" ht="120" x14ac:dyDescent="0.4">
      <c r="A586" s="40">
        <v>582</v>
      </c>
      <c r="B586" s="17">
        <v>582</v>
      </c>
      <c r="C586" s="14">
        <v>23800696</v>
      </c>
      <c r="D586" s="22" t="s">
        <v>1442</v>
      </c>
      <c r="E586" s="22" t="s">
        <v>2047</v>
      </c>
      <c r="F586" s="14" t="s">
        <v>3855</v>
      </c>
      <c r="G586" s="20">
        <v>36239</v>
      </c>
      <c r="H586" s="21" t="s">
        <v>3856</v>
      </c>
      <c r="I586" s="43">
        <v>3479438070</v>
      </c>
      <c r="J586" s="47">
        <v>668</v>
      </c>
      <c r="K586" s="36">
        <v>1100</v>
      </c>
      <c r="L586" s="49">
        <f t="shared" si="90"/>
        <v>12.145454545454546</v>
      </c>
      <c r="M586" s="47">
        <v>526</v>
      </c>
      <c r="N586" s="36">
        <v>1100</v>
      </c>
      <c r="O586" s="55">
        <f t="shared" si="91"/>
        <v>9.5636363636363644</v>
      </c>
      <c r="P586" s="47">
        <v>781</v>
      </c>
      <c r="Q586" s="36">
        <v>1100</v>
      </c>
      <c r="R586" s="55">
        <f t="shared" si="92"/>
        <v>14.2</v>
      </c>
      <c r="S586" s="47"/>
      <c r="T586" s="36"/>
      <c r="U586" s="55" t="str">
        <f t="shared" si="93"/>
        <v>0</v>
      </c>
      <c r="V586" s="47"/>
      <c r="W586" s="36"/>
      <c r="X586" s="55" t="str">
        <f t="shared" si="94"/>
        <v>0</v>
      </c>
      <c r="Y586" s="47"/>
      <c r="Z586" s="36"/>
      <c r="AA586" s="55" t="str">
        <f t="shared" si="95"/>
        <v>0</v>
      </c>
      <c r="AB586" s="47"/>
      <c r="AC586" s="36"/>
      <c r="AD586" s="55" t="str">
        <f t="shared" si="96"/>
        <v>0</v>
      </c>
      <c r="AE586" s="47"/>
      <c r="AF586" s="36"/>
      <c r="AG586" s="55" t="str">
        <f t="shared" si="97"/>
        <v>0</v>
      </c>
      <c r="AH586" s="60">
        <f t="shared" si="98"/>
        <v>35.909090909090907</v>
      </c>
      <c r="AI586" s="16">
        <v>40</v>
      </c>
      <c r="AJ586" s="61">
        <f t="shared" si="99"/>
        <v>75.909090909090907</v>
      </c>
      <c r="AK586" s="66"/>
      <c r="AL586" s="26"/>
      <c r="AM586" s="67"/>
      <c r="AN586" s="33" t="s">
        <v>1840</v>
      </c>
      <c r="AO586" s="5" t="s">
        <v>3856</v>
      </c>
      <c r="AP586" s="5" t="s">
        <v>193</v>
      </c>
      <c r="AQ586" s="5" t="s">
        <v>220</v>
      </c>
      <c r="AR586" s="5">
        <v>3479438070</v>
      </c>
      <c r="AS586" s="5"/>
      <c r="AT586" s="5"/>
      <c r="AU586" s="5"/>
      <c r="AV586" s="5" t="s">
        <v>4</v>
      </c>
      <c r="AW586" s="5" t="s">
        <v>284</v>
      </c>
      <c r="AX586" s="5">
        <v>2015</v>
      </c>
      <c r="AY586" s="5" t="s">
        <v>125</v>
      </c>
      <c r="AZ586" s="5" t="s">
        <v>204</v>
      </c>
      <c r="BA586" s="5" t="s">
        <v>284</v>
      </c>
      <c r="BB586" s="5">
        <v>2017</v>
      </c>
      <c r="BC586" s="5" t="s">
        <v>125</v>
      </c>
      <c r="BD586" s="5" t="s">
        <v>206</v>
      </c>
      <c r="BE586" s="5" t="s">
        <v>238</v>
      </c>
      <c r="BF586" s="5">
        <v>2019</v>
      </c>
      <c r="BG586" s="5" t="s">
        <v>308</v>
      </c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 t="s">
        <v>131</v>
      </c>
      <c r="CE586" s="5" t="s">
        <v>396</v>
      </c>
      <c r="CF586" s="5">
        <v>2017</v>
      </c>
      <c r="CG586" s="5" t="s">
        <v>155</v>
      </c>
      <c r="CH586" s="5">
        <v>600</v>
      </c>
      <c r="CI586" s="5">
        <v>482</v>
      </c>
      <c r="CJ586" s="5"/>
      <c r="CK586" s="5"/>
      <c r="CL586" s="5"/>
      <c r="CM586" s="5"/>
      <c r="CN586" s="5"/>
      <c r="CO586" s="5"/>
      <c r="CP586" s="5" t="s">
        <v>117</v>
      </c>
      <c r="CQ586" s="5" t="s">
        <v>134</v>
      </c>
      <c r="CR586" s="5"/>
      <c r="CS586" s="5"/>
      <c r="CT586" s="5"/>
      <c r="CU586" s="5"/>
      <c r="CV586" s="5"/>
    </row>
    <row r="587" spans="1:100" ht="114" x14ac:dyDescent="0.4">
      <c r="A587" s="40">
        <v>583</v>
      </c>
      <c r="B587" s="17">
        <v>583</v>
      </c>
      <c r="C587" s="14">
        <v>23800685</v>
      </c>
      <c r="D587" s="22" t="s">
        <v>3857</v>
      </c>
      <c r="E587" s="22" t="s">
        <v>3858</v>
      </c>
      <c r="F587" s="14" t="s">
        <v>3859</v>
      </c>
      <c r="G587" s="20">
        <v>34252</v>
      </c>
      <c r="H587" s="21" t="s">
        <v>3860</v>
      </c>
      <c r="I587" s="43">
        <v>3157241555</v>
      </c>
      <c r="J587" s="47">
        <v>542</v>
      </c>
      <c r="K587" s="36">
        <v>1050</v>
      </c>
      <c r="L587" s="49">
        <f t="shared" si="90"/>
        <v>10.323809523809524</v>
      </c>
      <c r="M587" s="47">
        <v>516</v>
      </c>
      <c r="N587" s="36">
        <v>1100</v>
      </c>
      <c r="O587" s="55">
        <f t="shared" si="91"/>
        <v>9.3818181818181827</v>
      </c>
      <c r="P587" s="47">
        <v>773</v>
      </c>
      <c r="Q587" s="36">
        <v>1300</v>
      </c>
      <c r="R587" s="55">
        <f t="shared" si="92"/>
        <v>11.892307692307693</v>
      </c>
      <c r="S587" s="47"/>
      <c r="T587" s="36"/>
      <c r="U587" s="55" t="str">
        <f t="shared" si="93"/>
        <v>0</v>
      </c>
      <c r="V587" s="47"/>
      <c r="W587" s="36"/>
      <c r="X587" s="55" t="str">
        <f t="shared" si="94"/>
        <v>0</v>
      </c>
      <c r="Y587" s="47"/>
      <c r="Z587" s="36"/>
      <c r="AA587" s="55" t="str">
        <f t="shared" si="95"/>
        <v>0</v>
      </c>
      <c r="AB587" s="47"/>
      <c r="AC587" s="36"/>
      <c r="AD587" s="55" t="str">
        <f t="shared" si="96"/>
        <v>0</v>
      </c>
      <c r="AE587" s="47"/>
      <c r="AF587" s="36"/>
      <c r="AG587" s="55" t="str">
        <f t="shared" si="97"/>
        <v>0</v>
      </c>
      <c r="AH587" s="60">
        <f t="shared" si="98"/>
        <v>31.597935397935398</v>
      </c>
      <c r="AI587" s="16">
        <v>44</v>
      </c>
      <c r="AJ587" s="61">
        <f t="shared" si="99"/>
        <v>75.597935397935402</v>
      </c>
      <c r="AK587" s="66"/>
      <c r="AL587" s="26"/>
      <c r="AM587" s="67"/>
      <c r="AN587" s="33" t="s">
        <v>3860</v>
      </c>
      <c r="AO587" s="5" t="s">
        <v>3860</v>
      </c>
      <c r="AP587" s="5" t="s">
        <v>892</v>
      </c>
      <c r="AQ587" s="5" t="s">
        <v>892</v>
      </c>
      <c r="AR587" s="5">
        <v>3157241555</v>
      </c>
      <c r="AS587" s="5"/>
      <c r="AT587" s="5"/>
      <c r="AU587" s="5"/>
      <c r="AV587" s="5" t="s">
        <v>4</v>
      </c>
      <c r="AW587" s="5" t="s">
        <v>238</v>
      </c>
      <c r="AX587" s="5">
        <v>2012</v>
      </c>
      <c r="AY587" s="5" t="s">
        <v>125</v>
      </c>
      <c r="AZ587" s="5" t="s">
        <v>204</v>
      </c>
      <c r="BA587" s="5" t="s">
        <v>238</v>
      </c>
      <c r="BB587" s="5">
        <v>2017</v>
      </c>
      <c r="BC587" s="5" t="s">
        <v>125</v>
      </c>
      <c r="BD587" s="5" t="s">
        <v>206</v>
      </c>
      <c r="BE587" s="5" t="s">
        <v>284</v>
      </c>
      <c r="BF587" s="5">
        <v>2020</v>
      </c>
      <c r="BG587" s="5" t="s">
        <v>308</v>
      </c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 t="s">
        <v>131</v>
      </c>
      <c r="CE587" s="5" t="s">
        <v>3861</v>
      </c>
      <c r="CF587" s="5">
        <v>2013</v>
      </c>
      <c r="CG587" s="5" t="s">
        <v>2192</v>
      </c>
      <c r="CH587" s="5">
        <v>600</v>
      </c>
      <c r="CI587" s="5">
        <v>500</v>
      </c>
      <c r="CJ587" s="5"/>
      <c r="CK587" s="5"/>
      <c r="CL587" s="5"/>
      <c r="CM587" s="5"/>
      <c r="CN587" s="5"/>
      <c r="CO587" s="5"/>
      <c r="CP587" s="5" t="s">
        <v>117</v>
      </c>
      <c r="CQ587" s="5" t="s">
        <v>134</v>
      </c>
      <c r="CR587" s="5"/>
      <c r="CS587" s="5"/>
      <c r="CT587" s="5"/>
      <c r="CU587" s="5"/>
      <c r="CV587" s="5"/>
    </row>
    <row r="588" spans="1:100" ht="114" x14ac:dyDescent="0.4">
      <c r="A588" s="40">
        <v>584</v>
      </c>
      <c r="B588" s="17">
        <v>584</v>
      </c>
      <c r="C588" s="14">
        <v>23800686</v>
      </c>
      <c r="D588" s="22" t="s">
        <v>3862</v>
      </c>
      <c r="E588" s="22" t="s">
        <v>3106</v>
      </c>
      <c r="F588" s="14" t="s">
        <v>3863</v>
      </c>
      <c r="G588" s="20">
        <v>35895</v>
      </c>
      <c r="H588" s="21" t="s">
        <v>3864</v>
      </c>
      <c r="I588" s="43">
        <v>3490479799</v>
      </c>
      <c r="J588" s="47">
        <v>518</v>
      </c>
      <c r="K588" s="36">
        <v>1100</v>
      </c>
      <c r="L588" s="49">
        <f t="shared" si="90"/>
        <v>9.418181818181818</v>
      </c>
      <c r="M588" s="47">
        <v>559</v>
      </c>
      <c r="N588" s="36">
        <v>1100</v>
      </c>
      <c r="O588" s="55">
        <f t="shared" si="91"/>
        <v>10.163636363636364</v>
      </c>
      <c r="P588" s="47">
        <v>705</v>
      </c>
      <c r="Q588" s="36">
        <v>1100</v>
      </c>
      <c r="R588" s="55">
        <f t="shared" si="92"/>
        <v>12.818181818181817</v>
      </c>
      <c r="S588" s="47"/>
      <c r="T588" s="36"/>
      <c r="U588" s="55" t="str">
        <f t="shared" si="93"/>
        <v>0</v>
      </c>
      <c r="V588" s="47"/>
      <c r="W588" s="36"/>
      <c r="X588" s="55" t="str">
        <f t="shared" si="94"/>
        <v>0</v>
      </c>
      <c r="Y588" s="47"/>
      <c r="Z588" s="36"/>
      <c r="AA588" s="55" t="str">
        <f t="shared" si="95"/>
        <v>0</v>
      </c>
      <c r="AB588" s="47"/>
      <c r="AC588" s="36"/>
      <c r="AD588" s="55" t="str">
        <f t="shared" si="96"/>
        <v>0</v>
      </c>
      <c r="AE588" s="47"/>
      <c r="AF588" s="36"/>
      <c r="AG588" s="55" t="str">
        <f t="shared" si="97"/>
        <v>0</v>
      </c>
      <c r="AH588" s="60">
        <f t="shared" si="98"/>
        <v>32.4</v>
      </c>
      <c r="AI588" s="16">
        <v>43</v>
      </c>
      <c r="AJ588" s="61">
        <f t="shared" si="99"/>
        <v>75.400000000000006</v>
      </c>
      <c r="AK588" s="66"/>
      <c r="AL588" s="26"/>
      <c r="AM588" s="67"/>
      <c r="AN588" s="33" t="s">
        <v>3109</v>
      </c>
      <c r="AO588" s="5" t="s">
        <v>3864</v>
      </c>
      <c r="AP588" s="5" t="s">
        <v>3110</v>
      </c>
      <c r="AQ588" s="5" t="s">
        <v>1676</v>
      </c>
      <c r="AR588" s="5">
        <v>3490479799</v>
      </c>
      <c r="AS588" s="5">
        <v>3490479799</v>
      </c>
      <c r="AT588" s="5">
        <v>3409479799</v>
      </c>
      <c r="AU588" s="5">
        <v>3490479799</v>
      </c>
      <c r="AV588" s="5" t="s">
        <v>4</v>
      </c>
      <c r="AW588" s="5" t="s">
        <v>3139</v>
      </c>
      <c r="AX588" s="5">
        <v>2014</v>
      </c>
      <c r="AY588" s="5" t="s">
        <v>1242</v>
      </c>
      <c r="AZ588" s="5" t="s">
        <v>204</v>
      </c>
      <c r="BA588" s="5" t="s">
        <v>3112</v>
      </c>
      <c r="BB588" s="5">
        <v>2017</v>
      </c>
      <c r="BC588" s="5" t="s">
        <v>1242</v>
      </c>
      <c r="BD588" s="5" t="s">
        <v>206</v>
      </c>
      <c r="BE588" s="5" t="s">
        <v>238</v>
      </c>
      <c r="BF588" s="5">
        <v>2019</v>
      </c>
      <c r="BG588" s="5" t="s">
        <v>308</v>
      </c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 t="s">
        <v>295</v>
      </c>
      <c r="CE588" s="5" t="s">
        <v>775</v>
      </c>
      <c r="CF588" s="5">
        <v>2019</v>
      </c>
      <c r="CG588" s="5" t="s">
        <v>155</v>
      </c>
      <c r="CH588" s="5">
        <v>600</v>
      </c>
      <c r="CI588" s="5">
        <v>501</v>
      </c>
      <c r="CJ588" s="5"/>
      <c r="CK588" s="5"/>
      <c r="CL588" s="5"/>
      <c r="CM588" s="5"/>
      <c r="CN588" s="5"/>
      <c r="CO588" s="5"/>
      <c r="CP588" s="5" t="s">
        <v>117</v>
      </c>
      <c r="CQ588" s="5"/>
      <c r="CR588" s="5"/>
      <c r="CS588" s="5"/>
      <c r="CT588" s="5"/>
      <c r="CU588" s="5"/>
      <c r="CV588" s="5"/>
    </row>
    <row r="589" spans="1:100" ht="114" x14ac:dyDescent="0.4">
      <c r="A589" s="40">
        <v>585</v>
      </c>
      <c r="B589" s="17">
        <v>585</v>
      </c>
      <c r="C589" s="14">
        <v>23800497</v>
      </c>
      <c r="D589" s="22" t="s">
        <v>3865</v>
      </c>
      <c r="E589" s="22" t="s">
        <v>3515</v>
      </c>
      <c r="F589" s="14" t="s">
        <v>3866</v>
      </c>
      <c r="G589" s="20">
        <v>35157</v>
      </c>
      <c r="H589" s="21" t="s">
        <v>2201</v>
      </c>
      <c r="I589" s="43">
        <v>3429603645</v>
      </c>
      <c r="J589" s="47">
        <v>534</v>
      </c>
      <c r="K589" s="36">
        <v>1050</v>
      </c>
      <c r="L589" s="49">
        <f t="shared" si="90"/>
        <v>10.171428571428571</v>
      </c>
      <c r="M589" s="47">
        <v>622</v>
      </c>
      <c r="N589" s="36">
        <v>1100</v>
      </c>
      <c r="O589" s="55">
        <f t="shared" si="91"/>
        <v>11.309090909090909</v>
      </c>
      <c r="P589" s="47">
        <v>268</v>
      </c>
      <c r="Q589" s="36">
        <v>550</v>
      </c>
      <c r="R589" s="55">
        <f t="shared" si="92"/>
        <v>9.7454545454545443</v>
      </c>
      <c r="S589" s="47"/>
      <c r="T589" s="36"/>
      <c r="U589" s="55" t="str">
        <f t="shared" si="93"/>
        <v>0</v>
      </c>
      <c r="V589" s="47"/>
      <c r="W589" s="36"/>
      <c r="X589" s="55" t="str">
        <f t="shared" si="94"/>
        <v>0</v>
      </c>
      <c r="Y589" s="47"/>
      <c r="Z589" s="36"/>
      <c r="AA589" s="55" t="str">
        <f t="shared" si="95"/>
        <v>0</v>
      </c>
      <c r="AB589" s="47"/>
      <c r="AC589" s="36"/>
      <c r="AD589" s="55" t="str">
        <f t="shared" si="96"/>
        <v>0</v>
      </c>
      <c r="AE589" s="47"/>
      <c r="AF589" s="36"/>
      <c r="AG589" s="55" t="str">
        <f t="shared" si="97"/>
        <v>0</v>
      </c>
      <c r="AH589" s="60">
        <f t="shared" si="98"/>
        <v>31.225974025974025</v>
      </c>
      <c r="AI589" s="16">
        <v>44</v>
      </c>
      <c r="AJ589" s="61">
        <f t="shared" si="99"/>
        <v>75.225974025974025</v>
      </c>
      <c r="AK589" s="66"/>
      <c r="AL589" s="26"/>
      <c r="AM589" s="67"/>
      <c r="AN589" s="33" t="s">
        <v>2201</v>
      </c>
      <c r="AO589" s="5" t="s">
        <v>2201</v>
      </c>
      <c r="AP589" s="5" t="s">
        <v>170</v>
      </c>
      <c r="AQ589" s="5" t="s">
        <v>538</v>
      </c>
      <c r="AR589" s="5">
        <v>3429603645</v>
      </c>
      <c r="AS589" s="5">
        <v>3429603645</v>
      </c>
      <c r="AT589" s="5"/>
      <c r="AU589" s="5"/>
      <c r="AV589" s="5" t="s">
        <v>4</v>
      </c>
      <c r="AW589" s="5" t="s">
        <v>121</v>
      </c>
      <c r="AX589" s="5">
        <v>2012</v>
      </c>
      <c r="AY589" s="5" t="s">
        <v>125</v>
      </c>
      <c r="AZ589" s="5" t="s">
        <v>123</v>
      </c>
      <c r="BA589" s="5" t="s">
        <v>247</v>
      </c>
      <c r="BB589" s="5">
        <v>2014</v>
      </c>
      <c r="BC589" s="5" t="s">
        <v>125</v>
      </c>
      <c r="BD589" s="5" t="s">
        <v>173</v>
      </c>
      <c r="BE589" s="5" t="s">
        <v>176</v>
      </c>
      <c r="BF589" s="5">
        <v>2018</v>
      </c>
      <c r="BG589" s="5" t="s">
        <v>3867</v>
      </c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 t="s">
        <v>131</v>
      </c>
      <c r="CE589" s="5" t="s">
        <v>131</v>
      </c>
      <c r="CF589" s="5">
        <v>2010</v>
      </c>
      <c r="CG589" s="5" t="s">
        <v>3868</v>
      </c>
      <c r="CH589" s="5">
        <v>100</v>
      </c>
      <c r="CI589" s="5">
        <v>98</v>
      </c>
      <c r="CJ589" s="5"/>
      <c r="CK589" s="5"/>
      <c r="CL589" s="5"/>
      <c r="CM589" s="5"/>
      <c r="CN589" s="5"/>
      <c r="CO589" s="5"/>
      <c r="CP589" s="5" t="s">
        <v>117</v>
      </c>
      <c r="CQ589" s="5" t="s">
        <v>134</v>
      </c>
      <c r="CR589" s="5"/>
      <c r="CS589" s="5"/>
      <c r="CT589" s="5"/>
      <c r="CU589" s="5"/>
      <c r="CV589" s="5"/>
    </row>
    <row r="590" spans="1:100" ht="114" x14ac:dyDescent="0.4">
      <c r="A590" s="40">
        <v>586</v>
      </c>
      <c r="B590" s="17">
        <v>586</v>
      </c>
      <c r="C590" s="14">
        <v>23800859</v>
      </c>
      <c r="D590" s="22" t="s">
        <v>111</v>
      </c>
      <c r="E590" s="22" t="s">
        <v>3869</v>
      </c>
      <c r="F590" s="14" t="s">
        <v>3870</v>
      </c>
      <c r="G590" s="20">
        <v>35525</v>
      </c>
      <c r="H590" s="21" t="s">
        <v>3871</v>
      </c>
      <c r="I590" s="43">
        <v>3453008704</v>
      </c>
      <c r="J590" s="47">
        <v>584</v>
      </c>
      <c r="K590" s="36">
        <v>1100</v>
      </c>
      <c r="L590" s="49">
        <f t="shared" si="90"/>
        <v>10.618181818181817</v>
      </c>
      <c r="M590" s="47">
        <v>499</v>
      </c>
      <c r="N590" s="36">
        <v>1100</v>
      </c>
      <c r="O590" s="55">
        <f t="shared" si="91"/>
        <v>9.0727272727272723</v>
      </c>
      <c r="P590" s="47">
        <v>287</v>
      </c>
      <c r="Q590" s="36">
        <v>550</v>
      </c>
      <c r="R590" s="55">
        <f t="shared" si="92"/>
        <v>10.436363636363637</v>
      </c>
      <c r="S590" s="47"/>
      <c r="T590" s="36"/>
      <c r="U590" s="55" t="str">
        <f t="shared" si="93"/>
        <v>0</v>
      </c>
      <c r="V590" s="47"/>
      <c r="W590" s="36"/>
      <c r="X590" s="55" t="str">
        <f t="shared" si="94"/>
        <v>0</v>
      </c>
      <c r="Y590" s="47"/>
      <c r="Z590" s="36"/>
      <c r="AA590" s="55" t="str">
        <f t="shared" si="95"/>
        <v>0</v>
      </c>
      <c r="AB590" s="47"/>
      <c r="AC590" s="36"/>
      <c r="AD590" s="55" t="str">
        <f t="shared" si="96"/>
        <v>0</v>
      </c>
      <c r="AE590" s="47"/>
      <c r="AF590" s="36"/>
      <c r="AG590" s="55" t="str">
        <f t="shared" si="97"/>
        <v>0</v>
      </c>
      <c r="AH590" s="60">
        <f t="shared" si="98"/>
        <v>30.127272727272725</v>
      </c>
      <c r="AI590" s="16">
        <v>45</v>
      </c>
      <c r="AJ590" s="61">
        <f t="shared" si="99"/>
        <v>75.127272727272725</v>
      </c>
      <c r="AK590" s="66"/>
      <c r="AL590" s="26"/>
      <c r="AM590" s="67"/>
      <c r="AN590" s="33" t="s">
        <v>3871</v>
      </c>
      <c r="AO590" s="5" t="s">
        <v>3871</v>
      </c>
      <c r="AP590" s="5" t="s">
        <v>119</v>
      </c>
      <c r="AQ590" s="5" t="s">
        <v>120</v>
      </c>
      <c r="AR590" s="5">
        <v>3453008704</v>
      </c>
      <c r="AS590" s="5"/>
      <c r="AT590" s="5"/>
      <c r="AU590" s="5"/>
      <c r="AV590" s="5" t="s">
        <v>4</v>
      </c>
      <c r="AW590" s="5" t="s">
        <v>284</v>
      </c>
      <c r="AX590" s="5">
        <v>2014</v>
      </c>
      <c r="AY590" s="5" t="s">
        <v>125</v>
      </c>
      <c r="AZ590" s="5" t="s">
        <v>204</v>
      </c>
      <c r="BA590" s="5" t="s">
        <v>284</v>
      </c>
      <c r="BB590" s="5">
        <v>2016</v>
      </c>
      <c r="BC590" s="5" t="s">
        <v>125</v>
      </c>
      <c r="BD590" s="5" t="s">
        <v>206</v>
      </c>
      <c r="BE590" s="5" t="s">
        <v>238</v>
      </c>
      <c r="BF590" s="5">
        <v>2018</v>
      </c>
      <c r="BG590" s="5" t="s">
        <v>127</v>
      </c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>
        <v>0</v>
      </c>
      <c r="CI590" s="5">
        <v>0</v>
      </c>
      <c r="CJ590" s="5"/>
      <c r="CK590" s="5"/>
      <c r="CL590" s="5"/>
      <c r="CM590" s="5"/>
      <c r="CN590" s="5"/>
      <c r="CO590" s="5"/>
      <c r="CP590" s="5"/>
      <c r="CQ590" s="5" t="s">
        <v>134</v>
      </c>
      <c r="CR590" s="5"/>
      <c r="CS590" s="5"/>
      <c r="CT590" s="5"/>
      <c r="CU590" s="5"/>
      <c r="CV590" s="5"/>
    </row>
    <row r="591" spans="1:100" ht="114" x14ac:dyDescent="0.4">
      <c r="A591" s="40">
        <v>587</v>
      </c>
      <c r="B591" s="17">
        <v>587</v>
      </c>
      <c r="C591" s="14">
        <v>23800418</v>
      </c>
      <c r="D591" s="22" t="s">
        <v>3084</v>
      </c>
      <c r="E591" s="22" t="s">
        <v>3872</v>
      </c>
      <c r="F591" s="14" t="s">
        <v>3873</v>
      </c>
      <c r="G591" s="20">
        <v>34041</v>
      </c>
      <c r="H591" s="21" t="s">
        <v>3875</v>
      </c>
      <c r="I591" s="43">
        <v>3469323640</v>
      </c>
      <c r="J591" s="47">
        <v>547</v>
      </c>
      <c r="K591" s="36">
        <v>1050</v>
      </c>
      <c r="L591" s="49">
        <f t="shared" si="90"/>
        <v>10.419047619047619</v>
      </c>
      <c r="M591" s="47">
        <v>521</v>
      </c>
      <c r="N591" s="36">
        <v>1100</v>
      </c>
      <c r="O591" s="55">
        <f t="shared" si="91"/>
        <v>9.4727272727272727</v>
      </c>
      <c r="P591" s="47">
        <v>657</v>
      </c>
      <c r="Q591" s="36">
        <v>1100</v>
      </c>
      <c r="R591" s="55">
        <f t="shared" si="92"/>
        <v>11.945454545454545</v>
      </c>
      <c r="S591" s="47"/>
      <c r="T591" s="36"/>
      <c r="U591" s="55" t="str">
        <f t="shared" si="93"/>
        <v>0</v>
      </c>
      <c r="V591" s="47"/>
      <c r="W591" s="36"/>
      <c r="X591" s="55" t="str">
        <f t="shared" si="94"/>
        <v>0</v>
      </c>
      <c r="Y591" s="47"/>
      <c r="Z591" s="36"/>
      <c r="AA591" s="55" t="str">
        <f t="shared" si="95"/>
        <v>0</v>
      </c>
      <c r="AB591" s="47"/>
      <c r="AC591" s="36"/>
      <c r="AD591" s="55" t="str">
        <f t="shared" si="96"/>
        <v>0</v>
      </c>
      <c r="AE591" s="47"/>
      <c r="AF591" s="36"/>
      <c r="AG591" s="55" t="str">
        <f t="shared" si="97"/>
        <v>0</v>
      </c>
      <c r="AH591" s="60">
        <f t="shared" si="98"/>
        <v>31.837229437229439</v>
      </c>
      <c r="AI591" s="16">
        <v>43</v>
      </c>
      <c r="AJ591" s="61">
        <f t="shared" si="99"/>
        <v>74.837229437229439</v>
      </c>
      <c r="AK591" s="66"/>
      <c r="AL591" s="26"/>
      <c r="AM591" s="67"/>
      <c r="AN591" s="33" t="s">
        <v>3874</v>
      </c>
      <c r="AO591" s="5" t="s">
        <v>3875</v>
      </c>
      <c r="AP591" s="5" t="s">
        <v>393</v>
      </c>
      <c r="AQ591" s="5" t="s">
        <v>3876</v>
      </c>
      <c r="AR591" s="5">
        <v>3469323640</v>
      </c>
      <c r="AS591" s="5">
        <v>3463682894</v>
      </c>
      <c r="AT591" s="5"/>
      <c r="AU591" s="5"/>
      <c r="AV591" s="5" t="s">
        <v>4</v>
      </c>
      <c r="AW591" s="5" t="s">
        <v>3877</v>
      </c>
      <c r="AX591" s="5">
        <v>2010</v>
      </c>
      <c r="AY591" s="5" t="s">
        <v>125</v>
      </c>
      <c r="AZ591" s="5" t="s">
        <v>204</v>
      </c>
      <c r="BA591" s="5" t="s">
        <v>3878</v>
      </c>
      <c r="BB591" s="5">
        <v>2012</v>
      </c>
      <c r="BC591" s="5" t="s">
        <v>125</v>
      </c>
      <c r="BD591" s="5" t="s">
        <v>206</v>
      </c>
      <c r="BE591" s="5" t="s">
        <v>238</v>
      </c>
      <c r="BF591" s="5">
        <v>2019</v>
      </c>
      <c r="BG591" s="5" t="s">
        <v>308</v>
      </c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 t="s">
        <v>131</v>
      </c>
      <c r="CE591" s="5" t="s">
        <v>132</v>
      </c>
      <c r="CF591" s="5">
        <v>2012</v>
      </c>
      <c r="CG591" s="5" t="s">
        <v>3879</v>
      </c>
      <c r="CH591" s="5">
        <v>100</v>
      </c>
      <c r="CI591" s="5">
        <v>87</v>
      </c>
      <c r="CJ591" s="5"/>
      <c r="CK591" s="5"/>
      <c r="CL591" s="5"/>
      <c r="CM591" s="5"/>
      <c r="CN591" s="5"/>
      <c r="CO591" s="5"/>
      <c r="CP591" s="5"/>
      <c r="CQ591" s="5" t="s">
        <v>134</v>
      </c>
      <c r="CR591" s="5"/>
      <c r="CS591" s="5"/>
      <c r="CT591" s="5"/>
      <c r="CU591" s="5"/>
      <c r="CV591" s="5"/>
    </row>
    <row r="592" spans="1:100" ht="135" x14ac:dyDescent="0.4">
      <c r="A592" s="40">
        <v>588</v>
      </c>
      <c r="B592" s="17">
        <v>588</v>
      </c>
      <c r="C592" s="14">
        <v>23800646</v>
      </c>
      <c r="D592" s="22" t="s">
        <v>3880</v>
      </c>
      <c r="E592" s="22" t="s">
        <v>3881</v>
      </c>
      <c r="F592" s="14" t="s">
        <v>3882</v>
      </c>
      <c r="G592" s="20">
        <v>32978</v>
      </c>
      <c r="H592" s="21" t="s">
        <v>3883</v>
      </c>
      <c r="I592" s="43">
        <v>3465293075</v>
      </c>
      <c r="J592" s="47">
        <v>483</v>
      </c>
      <c r="K592" s="36">
        <v>1050</v>
      </c>
      <c r="L592" s="49">
        <f t="shared" si="90"/>
        <v>9.2000000000000011</v>
      </c>
      <c r="M592" s="47">
        <v>468</v>
      </c>
      <c r="N592" s="36">
        <v>1100</v>
      </c>
      <c r="O592" s="55">
        <f t="shared" si="91"/>
        <v>8.5090909090909097</v>
      </c>
      <c r="P592" s="47">
        <v>415</v>
      </c>
      <c r="Q592" s="36">
        <v>600</v>
      </c>
      <c r="R592" s="55">
        <f t="shared" si="92"/>
        <v>13.833333333333332</v>
      </c>
      <c r="S592" s="47"/>
      <c r="T592" s="36"/>
      <c r="U592" s="55" t="str">
        <f t="shared" si="93"/>
        <v>0</v>
      </c>
      <c r="V592" s="47"/>
      <c r="W592" s="36"/>
      <c r="X592" s="55" t="str">
        <f t="shared" si="94"/>
        <v>0</v>
      </c>
      <c r="Y592" s="47"/>
      <c r="Z592" s="36"/>
      <c r="AA592" s="55" t="str">
        <f t="shared" si="95"/>
        <v>0</v>
      </c>
      <c r="AB592" s="47"/>
      <c r="AC592" s="36"/>
      <c r="AD592" s="55" t="str">
        <f t="shared" si="96"/>
        <v>0</v>
      </c>
      <c r="AE592" s="47"/>
      <c r="AF592" s="36"/>
      <c r="AG592" s="55" t="str">
        <f t="shared" si="97"/>
        <v>0</v>
      </c>
      <c r="AH592" s="60">
        <f t="shared" si="98"/>
        <v>31.542424242424243</v>
      </c>
      <c r="AI592" s="16">
        <v>43</v>
      </c>
      <c r="AJ592" s="61">
        <f t="shared" si="99"/>
        <v>74.542424242424246</v>
      </c>
      <c r="AK592" s="66"/>
      <c r="AL592" s="26"/>
      <c r="AM592" s="67"/>
      <c r="AN592" s="33" t="s">
        <v>3883</v>
      </c>
      <c r="AO592" s="5" t="s">
        <v>3883</v>
      </c>
      <c r="AP592" s="5" t="s">
        <v>114</v>
      </c>
      <c r="AQ592" s="5" t="s">
        <v>341</v>
      </c>
      <c r="AR592" s="5">
        <v>3465293075</v>
      </c>
      <c r="AS592" s="5"/>
      <c r="AT592" s="5"/>
      <c r="AU592" s="5"/>
      <c r="AV592" s="5" t="s">
        <v>4</v>
      </c>
      <c r="AW592" s="5" t="s">
        <v>284</v>
      </c>
      <c r="AX592" s="5">
        <v>2006</v>
      </c>
      <c r="AY592" s="5" t="s">
        <v>125</v>
      </c>
      <c r="AZ592" s="5" t="s">
        <v>204</v>
      </c>
      <c r="BA592" s="5" t="s">
        <v>284</v>
      </c>
      <c r="BB592" s="5">
        <v>2013</v>
      </c>
      <c r="BC592" s="5" t="s">
        <v>125</v>
      </c>
      <c r="BD592" s="5" t="s">
        <v>206</v>
      </c>
      <c r="BE592" s="5" t="s">
        <v>3884</v>
      </c>
      <c r="BF592" s="5">
        <v>2015</v>
      </c>
      <c r="BG592" s="5" t="s">
        <v>3885</v>
      </c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 t="s">
        <v>131</v>
      </c>
      <c r="CE592" s="5" t="s">
        <v>3886</v>
      </c>
      <c r="CF592" s="5">
        <v>2007</v>
      </c>
      <c r="CG592" s="5" t="s">
        <v>3887</v>
      </c>
      <c r="CH592" s="5">
        <v>100</v>
      </c>
      <c r="CI592" s="5">
        <v>85</v>
      </c>
      <c r="CJ592" s="5" t="s">
        <v>534</v>
      </c>
      <c r="CK592" s="5" t="s">
        <v>3884</v>
      </c>
      <c r="CL592" s="5">
        <v>2016</v>
      </c>
      <c r="CM592" s="5" t="s">
        <v>3885</v>
      </c>
      <c r="CN592" s="5">
        <v>600</v>
      </c>
      <c r="CO592" s="5">
        <v>335</v>
      </c>
      <c r="CP592" s="5" t="s">
        <v>117</v>
      </c>
      <c r="CQ592" s="5"/>
      <c r="CR592" s="5"/>
      <c r="CS592" s="5"/>
      <c r="CT592" s="5"/>
      <c r="CU592" s="5"/>
      <c r="CV592" s="5"/>
    </row>
    <row r="593" spans="1:100" ht="114" x14ac:dyDescent="0.4">
      <c r="A593" s="40">
        <v>589</v>
      </c>
      <c r="B593" s="17">
        <v>589</v>
      </c>
      <c r="C593" s="14">
        <v>23800300</v>
      </c>
      <c r="D593" s="22" t="s">
        <v>3888</v>
      </c>
      <c r="E593" s="22" t="s">
        <v>2538</v>
      </c>
      <c r="F593" s="14" t="s">
        <v>3889</v>
      </c>
      <c r="G593" s="20">
        <v>33985</v>
      </c>
      <c r="H593" s="21" t="s">
        <v>3890</v>
      </c>
      <c r="I593" s="43">
        <v>3431193074</v>
      </c>
      <c r="J593" s="47">
        <v>143</v>
      </c>
      <c r="K593" s="36">
        <v>375</v>
      </c>
      <c r="L593" s="49">
        <f t="shared" si="90"/>
        <v>7.6266666666666669</v>
      </c>
      <c r="M593" s="47">
        <v>462</v>
      </c>
      <c r="N593" s="36">
        <v>1100</v>
      </c>
      <c r="O593" s="55">
        <f t="shared" si="91"/>
        <v>8.4</v>
      </c>
      <c r="P593" s="47">
        <v>315</v>
      </c>
      <c r="Q593" s="36">
        <v>600</v>
      </c>
      <c r="R593" s="55">
        <f t="shared" si="92"/>
        <v>10.5</v>
      </c>
      <c r="S593" s="47"/>
      <c r="T593" s="36"/>
      <c r="U593" s="55" t="str">
        <f t="shared" si="93"/>
        <v>0</v>
      </c>
      <c r="V593" s="47"/>
      <c r="W593" s="36"/>
      <c r="X593" s="55" t="str">
        <f t="shared" si="94"/>
        <v>0</v>
      </c>
      <c r="Y593" s="47"/>
      <c r="Z593" s="36"/>
      <c r="AA593" s="55" t="str">
        <f t="shared" si="95"/>
        <v>0</v>
      </c>
      <c r="AB593" s="47"/>
      <c r="AC593" s="36"/>
      <c r="AD593" s="55" t="str">
        <f t="shared" si="96"/>
        <v>0</v>
      </c>
      <c r="AE593" s="47"/>
      <c r="AF593" s="36"/>
      <c r="AG593" s="55" t="str">
        <f t="shared" si="97"/>
        <v>0</v>
      </c>
      <c r="AH593" s="60">
        <f t="shared" si="98"/>
        <v>26.526666666666667</v>
      </c>
      <c r="AI593" s="16">
        <v>47</v>
      </c>
      <c r="AJ593" s="61">
        <f t="shared" si="99"/>
        <v>73.526666666666671</v>
      </c>
      <c r="AK593" s="66"/>
      <c r="AL593" s="26"/>
      <c r="AM593" s="67"/>
      <c r="AN593" s="33" t="s">
        <v>3890</v>
      </c>
      <c r="AO593" s="5" t="s">
        <v>3890</v>
      </c>
      <c r="AP593" s="5" t="s">
        <v>3891</v>
      </c>
      <c r="AQ593" s="5" t="s">
        <v>1357</v>
      </c>
      <c r="AR593" s="5">
        <v>3431193074</v>
      </c>
      <c r="AS593" s="5">
        <v>3431193074</v>
      </c>
      <c r="AT593" s="5">
        <v>946791235</v>
      </c>
      <c r="AU593" s="5" t="s">
        <v>117</v>
      </c>
      <c r="AV593" s="5" t="s">
        <v>4</v>
      </c>
      <c r="AW593" s="5" t="s">
        <v>238</v>
      </c>
      <c r="AX593" s="5">
        <v>2012</v>
      </c>
      <c r="AY593" s="5" t="s">
        <v>452</v>
      </c>
      <c r="AZ593" s="5"/>
      <c r="BA593" s="5" t="s">
        <v>238</v>
      </c>
      <c r="BB593" s="5">
        <v>2016</v>
      </c>
      <c r="BC593" s="5" t="s">
        <v>452</v>
      </c>
      <c r="BD593" s="5"/>
      <c r="BE593" s="5" t="s">
        <v>238</v>
      </c>
      <c r="BF593" s="5">
        <v>2014</v>
      </c>
      <c r="BG593" s="5" t="s">
        <v>3892</v>
      </c>
      <c r="BH593" s="5"/>
      <c r="BI593" s="5"/>
      <c r="BJ593" s="5">
        <v>2016</v>
      </c>
      <c r="BK593" s="5" t="s">
        <v>3893</v>
      </c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 t="s">
        <v>131</v>
      </c>
      <c r="CE593" s="5" t="s">
        <v>240</v>
      </c>
      <c r="CF593" s="5">
        <v>2008</v>
      </c>
      <c r="CG593" s="5" t="s">
        <v>3894</v>
      </c>
      <c r="CH593" s="5">
        <v>600</v>
      </c>
      <c r="CI593" s="5">
        <v>545</v>
      </c>
      <c r="CJ593" s="5"/>
      <c r="CK593" s="5"/>
      <c r="CL593" s="5"/>
      <c r="CM593" s="5"/>
      <c r="CN593" s="5"/>
      <c r="CO593" s="5"/>
      <c r="CP593" s="5" t="s">
        <v>117</v>
      </c>
      <c r="CQ593" s="5" t="s">
        <v>134</v>
      </c>
      <c r="CR593" s="5" t="s">
        <v>3895</v>
      </c>
      <c r="CS593" s="5"/>
      <c r="CT593" s="5">
        <v>610</v>
      </c>
      <c r="CU593" s="5">
        <v>1200</v>
      </c>
      <c r="CV593" s="5"/>
    </row>
    <row r="594" spans="1:100" ht="114" x14ac:dyDescent="0.4">
      <c r="A594" s="40">
        <v>590</v>
      </c>
      <c r="B594" s="17">
        <v>590</v>
      </c>
      <c r="C594" s="14">
        <v>23800434</v>
      </c>
      <c r="D594" s="22" t="s">
        <v>2769</v>
      </c>
      <c r="E594" s="22" t="s">
        <v>3593</v>
      </c>
      <c r="F594" s="14" t="s">
        <v>3896</v>
      </c>
      <c r="G594" s="20">
        <v>30687</v>
      </c>
      <c r="H594" s="21" t="s">
        <v>3898</v>
      </c>
      <c r="I594" s="43">
        <v>3349311840</v>
      </c>
      <c r="J594" s="47">
        <v>369</v>
      </c>
      <c r="K594" s="36">
        <v>850</v>
      </c>
      <c r="L594" s="49">
        <f t="shared" si="90"/>
        <v>8.6823529411764717</v>
      </c>
      <c r="M594" s="47">
        <v>425</v>
      </c>
      <c r="N594" s="36">
        <v>1100</v>
      </c>
      <c r="O594" s="55">
        <f t="shared" si="91"/>
        <v>7.7272727272727266</v>
      </c>
      <c r="P594" s="47">
        <v>198</v>
      </c>
      <c r="Q594" s="36">
        <v>550</v>
      </c>
      <c r="R594" s="55">
        <f t="shared" si="92"/>
        <v>7.1999999999999993</v>
      </c>
      <c r="S594" s="47">
        <v>522</v>
      </c>
      <c r="T594" s="36">
        <v>1100</v>
      </c>
      <c r="U594" s="55">
        <f t="shared" si="93"/>
        <v>9.4909090909090903</v>
      </c>
      <c r="V594" s="47"/>
      <c r="W594" s="36"/>
      <c r="X594" s="55" t="str">
        <f t="shared" si="94"/>
        <v>0</v>
      </c>
      <c r="Y594" s="47"/>
      <c r="Z594" s="36"/>
      <c r="AA594" s="55" t="str">
        <f t="shared" si="95"/>
        <v>0</v>
      </c>
      <c r="AB594" s="47"/>
      <c r="AC594" s="36"/>
      <c r="AD594" s="55" t="str">
        <f t="shared" si="96"/>
        <v>0</v>
      </c>
      <c r="AE594" s="47"/>
      <c r="AF594" s="36"/>
      <c r="AG594" s="55" t="str">
        <f t="shared" si="97"/>
        <v>0</v>
      </c>
      <c r="AH594" s="60">
        <f t="shared" si="98"/>
        <v>33.10053475935829</v>
      </c>
      <c r="AI594" s="16">
        <v>40</v>
      </c>
      <c r="AJ594" s="61">
        <f t="shared" si="99"/>
        <v>73.100534759358283</v>
      </c>
      <c r="AK594" s="66"/>
      <c r="AL594" s="26"/>
      <c r="AM594" s="67"/>
      <c r="AN594" s="33" t="s">
        <v>3897</v>
      </c>
      <c r="AO594" s="5" t="s">
        <v>3898</v>
      </c>
      <c r="AP594" s="5" t="s">
        <v>114</v>
      </c>
      <c r="AQ594" s="5" t="s">
        <v>2290</v>
      </c>
      <c r="AR594" s="5">
        <v>3349311840</v>
      </c>
      <c r="AS594" s="5"/>
      <c r="AT594" s="5"/>
      <c r="AU594" s="5"/>
      <c r="AV594" s="5" t="s">
        <v>4</v>
      </c>
      <c r="AW594" s="5" t="s">
        <v>3899</v>
      </c>
      <c r="AX594" s="5">
        <v>2002</v>
      </c>
      <c r="AY594" s="5" t="s">
        <v>125</v>
      </c>
      <c r="AZ594" s="5" t="s">
        <v>123</v>
      </c>
      <c r="BA594" s="5" t="s">
        <v>3900</v>
      </c>
      <c r="BB594" s="5">
        <v>2005</v>
      </c>
      <c r="BC594" s="5" t="s">
        <v>125</v>
      </c>
      <c r="BD594" s="5" t="s">
        <v>206</v>
      </c>
      <c r="BE594" s="5" t="s">
        <v>238</v>
      </c>
      <c r="BF594" s="5">
        <v>2010</v>
      </c>
      <c r="BG594" s="5" t="s">
        <v>1350</v>
      </c>
      <c r="BH594" s="5" t="s">
        <v>209</v>
      </c>
      <c r="BI594" s="5" t="s">
        <v>210</v>
      </c>
      <c r="BJ594" s="5">
        <v>2012</v>
      </c>
      <c r="BK594" s="5" t="s">
        <v>1663</v>
      </c>
      <c r="BL594" s="5"/>
      <c r="BM594" s="5"/>
      <c r="BN594" s="5"/>
      <c r="BO594" s="5"/>
      <c r="BP594" s="5" t="s">
        <v>134</v>
      </c>
      <c r="BQ594" s="5" t="s">
        <v>117</v>
      </c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 t="s">
        <v>131</v>
      </c>
      <c r="CE594" s="5" t="s">
        <v>3901</v>
      </c>
      <c r="CF594" s="5">
        <v>2005</v>
      </c>
      <c r="CG594" s="5" t="s">
        <v>3902</v>
      </c>
      <c r="CH594" s="5">
        <v>600</v>
      </c>
      <c r="CI594" s="5">
        <v>503</v>
      </c>
      <c r="CJ594" s="5"/>
      <c r="CK594" s="5"/>
      <c r="CL594" s="5"/>
      <c r="CM594" s="5"/>
      <c r="CN594" s="5"/>
      <c r="CO594" s="5"/>
      <c r="CP594" s="5" t="s">
        <v>117</v>
      </c>
      <c r="CQ594" s="5" t="s">
        <v>134</v>
      </c>
      <c r="CR594" s="5"/>
      <c r="CS594" s="5"/>
      <c r="CT594" s="5"/>
      <c r="CU594" s="5"/>
      <c r="CV594" s="5"/>
    </row>
    <row r="595" spans="1:100" ht="114" x14ac:dyDescent="0.4">
      <c r="A595" s="40">
        <v>591</v>
      </c>
      <c r="B595" s="17">
        <v>591</v>
      </c>
      <c r="C595" s="14">
        <v>23800569</v>
      </c>
      <c r="D595" s="22" t="s">
        <v>2645</v>
      </c>
      <c r="E595" s="22" t="s">
        <v>3903</v>
      </c>
      <c r="F595" s="14" t="s">
        <v>3904</v>
      </c>
      <c r="G595" s="20">
        <v>33348</v>
      </c>
      <c r="H595" s="21" t="s">
        <v>3905</v>
      </c>
      <c r="I595" s="43">
        <v>3448938570</v>
      </c>
      <c r="J595" s="47">
        <v>531</v>
      </c>
      <c r="K595" s="36">
        <v>900</v>
      </c>
      <c r="L595" s="49">
        <f t="shared" si="90"/>
        <v>11.799999999999999</v>
      </c>
      <c r="M595" s="47">
        <v>583</v>
      </c>
      <c r="N595" s="36">
        <v>1100</v>
      </c>
      <c r="O595" s="55">
        <f t="shared" si="91"/>
        <v>10.600000000000001</v>
      </c>
      <c r="P595" s="47">
        <v>283</v>
      </c>
      <c r="Q595" s="36">
        <v>550</v>
      </c>
      <c r="R595" s="55">
        <f t="shared" si="92"/>
        <v>10.290909090909091</v>
      </c>
      <c r="S595" s="47"/>
      <c r="T595" s="36"/>
      <c r="U595" s="55" t="str">
        <f t="shared" si="93"/>
        <v>0</v>
      </c>
      <c r="V595" s="47"/>
      <c r="W595" s="36"/>
      <c r="X595" s="55" t="str">
        <f t="shared" si="94"/>
        <v>0</v>
      </c>
      <c r="Y595" s="47"/>
      <c r="Z595" s="36"/>
      <c r="AA595" s="55" t="str">
        <f t="shared" si="95"/>
        <v>0</v>
      </c>
      <c r="AB595" s="47"/>
      <c r="AC595" s="36"/>
      <c r="AD595" s="55" t="str">
        <f t="shared" si="96"/>
        <v>0</v>
      </c>
      <c r="AE595" s="47"/>
      <c r="AF595" s="36"/>
      <c r="AG595" s="55" t="str">
        <f t="shared" si="97"/>
        <v>0</v>
      </c>
      <c r="AH595" s="60">
        <f t="shared" si="98"/>
        <v>32.690909090909088</v>
      </c>
      <c r="AI595" s="16">
        <v>40</v>
      </c>
      <c r="AJ595" s="61">
        <f t="shared" si="99"/>
        <v>72.690909090909088</v>
      </c>
      <c r="AK595" s="66"/>
      <c r="AL595" s="26"/>
      <c r="AM595" s="67"/>
      <c r="AN595" s="33" t="s">
        <v>3905</v>
      </c>
      <c r="AO595" s="5" t="s">
        <v>3905</v>
      </c>
      <c r="AP595" s="5" t="s">
        <v>3905</v>
      </c>
      <c r="AQ595" s="5" t="s">
        <v>281</v>
      </c>
      <c r="AR595" s="5">
        <v>3448938570</v>
      </c>
      <c r="AS595" s="5"/>
      <c r="AT595" s="5"/>
      <c r="AU595" s="5"/>
      <c r="AV595" s="5" t="s">
        <v>4</v>
      </c>
      <c r="AW595" s="5" t="s">
        <v>121</v>
      </c>
      <c r="AX595" s="5">
        <v>2008</v>
      </c>
      <c r="AY595" s="5" t="s">
        <v>114</v>
      </c>
      <c r="AZ595" s="5" t="s">
        <v>204</v>
      </c>
      <c r="BA595" s="5" t="s">
        <v>238</v>
      </c>
      <c r="BB595" s="5">
        <v>2015</v>
      </c>
      <c r="BC595" s="5" t="s">
        <v>114</v>
      </c>
      <c r="BD595" s="5" t="s">
        <v>206</v>
      </c>
      <c r="BE595" s="5" t="s">
        <v>284</v>
      </c>
      <c r="BF595" s="5">
        <v>2019</v>
      </c>
      <c r="BG595" s="5" t="s">
        <v>455</v>
      </c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 t="s">
        <v>131</v>
      </c>
      <c r="CE595" s="5" t="s">
        <v>132</v>
      </c>
      <c r="CF595" s="5">
        <v>2012</v>
      </c>
      <c r="CG595" s="5" t="s">
        <v>3906</v>
      </c>
      <c r="CH595" s="5">
        <v>300</v>
      </c>
      <c r="CI595" s="5">
        <v>260</v>
      </c>
      <c r="CJ595" s="5"/>
      <c r="CK595" s="5"/>
      <c r="CL595" s="5"/>
      <c r="CM595" s="5"/>
      <c r="CN595" s="5"/>
      <c r="CO595" s="5"/>
      <c r="CP595" s="5" t="s">
        <v>117</v>
      </c>
      <c r="CQ595" s="5" t="s">
        <v>134</v>
      </c>
      <c r="CR595" s="5"/>
      <c r="CS595" s="5"/>
      <c r="CT595" s="5"/>
      <c r="CU595" s="5"/>
      <c r="CV595" s="5"/>
    </row>
    <row r="596" spans="1:100" ht="114" x14ac:dyDescent="0.4">
      <c r="A596" s="40">
        <v>592</v>
      </c>
      <c r="B596" s="17">
        <v>592</v>
      </c>
      <c r="C596" s="14">
        <v>23800726</v>
      </c>
      <c r="D596" s="22" t="s">
        <v>3907</v>
      </c>
      <c r="E596" s="22" t="s">
        <v>3908</v>
      </c>
      <c r="F596" s="14" t="s">
        <v>3909</v>
      </c>
      <c r="G596" s="20">
        <v>32509</v>
      </c>
      <c r="H596" s="21" t="s">
        <v>3910</v>
      </c>
      <c r="I596" s="43">
        <v>3068149163</v>
      </c>
      <c r="J596" s="47">
        <v>145</v>
      </c>
      <c r="K596" s="36">
        <v>375</v>
      </c>
      <c r="L596" s="49">
        <f t="shared" si="90"/>
        <v>7.7333333333333334</v>
      </c>
      <c r="M596" s="47"/>
      <c r="N596" s="36"/>
      <c r="O596" s="55" t="str">
        <f t="shared" si="91"/>
        <v>0</v>
      </c>
      <c r="P596" s="47"/>
      <c r="Q596" s="36"/>
      <c r="R596" s="55" t="str">
        <f t="shared" si="92"/>
        <v>0</v>
      </c>
      <c r="S596" s="47">
        <v>624</v>
      </c>
      <c r="T596" s="36">
        <v>1200</v>
      </c>
      <c r="U596" s="55">
        <f t="shared" si="93"/>
        <v>10.4</v>
      </c>
      <c r="V596" s="47"/>
      <c r="W596" s="36"/>
      <c r="X596" s="55" t="str">
        <f t="shared" si="94"/>
        <v>0</v>
      </c>
      <c r="Y596" s="47"/>
      <c r="Z596" s="36"/>
      <c r="AA596" s="55" t="str">
        <f t="shared" si="95"/>
        <v>0</v>
      </c>
      <c r="AB596" s="47"/>
      <c r="AC596" s="36"/>
      <c r="AD596" s="55" t="str">
        <f t="shared" si="96"/>
        <v>0</v>
      </c>
      <c r="AE596" s="47"/>
      <c r="AF596" s="36"/>
      <c r="AG596" s="55" t="str">
        <f t="shared" si="97"/>
        <v>0</v>
      </c>
      <c r="AH596" s="60">
        <f t="shared" si="98"/>
        <v>18.133333333333333</v>
      </c>
      <c r="AI596" s="16">
        <v>54</v>
      </c>
      <c r="AJ596" s="61">
        <f t="shared" si="99"/>
        <v>72.133333333333326</v>
      </c>
      <c r="AK596" s="66"/>
      <c r="AL596" s="26"/>
      <c r="AM596" s="67"/>
      <c r="AN596" s="33" t="s">
        <v>3910</v>
      </c>
      <c r="AO596" s="5" t="s">
        <v>3910</v>
      </c>
      <c r="AP596" s="5" t="s">
        <v>114</v>
      </c>
      <c r="AQ596" s="5" t="s">
        <v>203</v>
      </c>
      <c r="AR596" s="5">
        <v>3068149163</v>
      </c>
      <c r="AS596" s="5"/>
      <c r="AT596" s="5"/>
      <c r="AU596" s="5"/>
      <c r="AV596" s="5" t="s">
        <v>4</v>
      </c>
      <c r="AW596" s="5" t="s">
        <v>121</v>
      </c>
      <c r="AX596" s="5">
        <v>2012</v>
      </c>
      <c r="AY596" s="5" t="s">
        <v>125</v>
      </c>
      <c r="AZ596" s="5"/>
      <c r="BA596" s="5"/>
      <c r="BB596" s="5"/>
      <c r="BC596" s="5"/>
      <c r="BD596" s="5"/>
      <c r="BE596" s="5"/>
      <c r="BF596" s="5"/>
      <c r="BG596" s="5"/>
      <c r="BH596" s="5" t="s">
        <v>209</v>
      </c>
      <c r="BI596" s="5" t="s">
        <v>1401</v>
      </c>
      <c r="BJ596" s="5">
        <v>2018</v>
      </c>
      <c r="BK596" s="5" t="s">
        <v>2089</v>
      </c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 t="s">
        <v>131</v>
      </c>
      <c r="CE596" s="5" t="s">
        <v>328</v>
      </c>
      <c r="CF596" s="5">
        <v>2014</v>
      </c>
      <c r="CG596" s="5" t="s">
        <v>2090</v>
      </c>
      <c r="CH596" s="5">
        <v>200</v>
      </c>
      <c r="CI596" s="5">
        <v>169</v>
      </c>
      <c r="CJ596" s="5"/>
      <c r="CK596" s="5"/>
      <c r="CL596" s="5"/>
      <c r="CM596" s="5"/>
      <c r="CN596" s="5"/>
      <c r="CO596" s="5"/>
      <c r="CP596" s="5" t="s">
        <v>117</v>
      </c>
      <c r="CQ596" s="5" t="s">
        <v>134</v>
      </c>
      <c r="CR596" s="5"/>
      <c r="CS596" s="5"/>
      <c r="CT596" s="5"/>
      <c r="CU596" s="5"/>
      <c r="CV596" s="5"/>
    </row>
    <row r="597" spans="1:100" ht="114" x14ac:dyDescent="0.4">
      <c r="A597" s="40">
        <v>593</v>
      </c>
      <c r="B597" s="17">
        <v>593</v>
      </c>
      <c r="C597" s="14">
        <v>23800752</v>
      </c>
      <c r="D597" s="22" t="s">
        <v>3911</v>
      </c>
      <c r="E597" s="22" t="s">
        <v>3730</v>
      </c>
      <c r="F597" s="14" t="s">
        <v>3912</v>
      </c>
      <c r="G597" s="20">
        <v>32697</v>
      </c>
      <c r="H597" s="21" t="s">
        <v>3913</v>
      </c>
      <c r="I597" s="43">
        <v>3464295739</v>
      </c>
      <c r="J597" s="47">
        <v>336</v>
      </c>
      <c r="K597" s="36">
        <v>850</v>
      </c>
      <c r="L597" s="49">
        <f t="shared" si="90"/>
        <v>7.9058823529411759</v>
      </c>
      <c r="M597" s="47"/>
      <c r="N597" s="36"/>
      <c r="O597" s="55" t="str">
        <f t="shared" si="91"/>
        <v>0</v>
      </c>
      <c r="P597" s="47"/>
      <c r="Q597" s="36"/>
      <c r="R597" s="55" t="str">
        <f t="shared" si="92"/>
        <v>0</v>
      </c>
      <c r="S597" s="47">
        <v>450</v>
      </c>
      <c r="T597" s="36">
        <v>600</v>
      </c>
      <c r="U597" s="55">
        <f t="shared" si="93"/>
        <v>15</v>
      </c>
      <c r="V597" s="47"/>
      <c r="W597" s="36"/>
      <c r="X597" s="55" t="str">
        <f t="shared" si="94"/>
        <v>0</v>
      </c>
      <c r="Y597" s="47"/>
      <c r="Z597" s="36"/>
      <c r="AA597" s="55" t="str">
        <f t="shared" si="95"/>
        <v>0</v>
      </c>
      <c r="AB597" s="47"/>
      <c r="AC597" s="36"/>
      <c r="AD597" s="55" t="str">
        <f t="shared" si="96"/>
        <v>0</v>
      </c>
      <c r="AE597" s="47"/>
      <c r="AF597" s="36"/>
      <c r="AG597" s="55" t="str">
        <f t="shared" si="97"/>
        <v>0</v>
      </c>
      <c r="AH597" s="60">
        <f t="shared" si="98"/>
        <v>22.905882352941177</v>
      </c>
      <c r="AI597" s="16">
        <v>49</v>
      </c>
      <c r="AJ597" s="61">
        <f t="shared" si="99"/>
        <v>71.905882352941177</v>
      </c>
      <c r="AK597" s="66"/>
      <c r="AL597" s="26"/>
      <c r="AM597" s="67"/>
      <c r="AN597" s="33" t="s">
        <v>3913</v>
      </c>
      <c r="AO597" s="5" t="s">
        <v>3913</v>
      </c>
      <c r="AP597" s="5" t="s">
        <v>193</v>
      </c>
      <c r="AQ597" s="5" t="s">
        <v>341</v>
      </c>
      <c r="AR597" s="5">
        <v>3464295739</v>
      </c>
      <c r="AS597" s="5">
        <v>3464295739</v>
      </c>
      <c r="AT597" s="5"/>
      <c r="AU597" s="5"/>
      <c r="AV597" s="5" t="s">
        <v>4</v>
      </c>
      <c r="AW597" s="5" t="s">
        <v>121</v>
      </c>
      <c r="AX597" s="5">
        <v>2005</v>
      </c>
      <c r="AY597" s="5" t="s">
        <v>3914</v>
      </c>
      <c r="AZ597" s="5"/>
      <c r="BA597" s="5"/>
      <c r="BB597" s="5"/>
      <c r="BC597" s="5"/>
      <c r="BD597" s="5"/>
      <c r="BE597" s="5"/>
      <c r="BF597" s="5"/>
      <c r="BG597" s="5"/>
      <c r="BH597" s="5" t="s">
        <v>209</v>
      </c>
      <c r="BI597" s="5" t="s">
        <v>3915</v>
      </c>
      <c r="BJ597" s="5">
        <v>2020</v>
      </c>
      <c r="BK597" s="5" t="s">
        <v>3916</v>
      </c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 t="s">
        <v>295</v>
      </c>
      <c r="CE597" s="5" t="s">
        <v>240</v>
      </c>
      <c r="CF597" s="5">
        <v>2011</v>
      </c>
      <c r="CG597" s="5" t="s">
        <v>3917</v>
      </c>
      <c r="CH597" s="5">
        <v>100</v>
      </c>
      <c r="CI597" s="5">
        <v>94</v>
      </c>
      <c r="CJ597" s="5"/>
      <c r="CK597" s="5"/>
      <c r="CL597" s="5"/>
      <c r="CM597" s="5"/>
      <c r="CN597" s="5"/>
      <c r="CO597" s="5"/>
      <c r="CP597" s="5" t="s">
        <v>117</v>
      </c>
      <c r="CQ597" s="5" t="s">
        <v>134</v>
      </c>
      <c r="CR597" s="5"/>
      <c r="CS597" s="5"/>
      <c r="CT597" s="5"/>
      <c r="CU597" s="5"/>
      <c r="CV597" s="5"/>
    </row>
    <row r="598" spans="1:100" ht="114" x14ac:dyDescent="0.4">
      <c r="A598" s="40">
        <v>594</v>
      </c>
      <c r="B598" s="17">
        <v>594</v>
      </c>
      <c r="C598" s="14">
        <v>23800945</v>
      </c>
      <c r="D598" s="22" t="s">
        <v>3918</v>
      </c>
      <c r="E598" s="22" t="s">
        <v>3919</v>
      </c>
      <c r="F598" s="14" t="s">
        <v>3920</v>
      </c>
      <c r="G598" s="20">
        <v>34579</v>
      </c>
      <c r="H598" s="21" t="s">
        <v>1534</v>
      </c>
      <c r="I598" s="43">
        <v>3451944815</v>
      </c>
      <c r="J598" s="47">
        <v>436</v>
      </c>
      <c r="K598" s="36">
        <v>1050</v>
      </c>
      <c r="L598" s="49">
        <f t="shared" si="90"/>
        <v>8.3047619047619055</v>
      </c>
      <c r="M598" s="47">
        <v>481</v>
      </c>
      <c r="N598" s="36">
        <v>1100</v>
      </c>
      <c r="O598" s="55">
        <f t="shared" si="91"/>
        <v>8.745454545454546</v>
      </c>
      <c r="P598" s="47">
        <v>615</v>
      </c>
      <c r="Q598" s="36">
        <v>1100</v>
      </c>
      <c r="R598" s="55">
        <f t="shared" si="92"/>
        <v>11.181818181818182</v>
      </c>
      <c r="S598" s="47"/>
      <c r="T598" s="36"/>
      <c r="U598" s="55" t="str">
        <f t="shared" si="93"/>
        <v>0</v>
      </c>
      <c r="V598" s="47"/>
      <c r="W598" s="36"/>
      <c r="X598" s="55" t="str">
        <f t="shared" si="94"/>
        <v>0</v>
      </c>
      <c r="Y598" s="47"/>
      <c r="Z598" s="36"/>
      <c r="AA598" s="55" t="str">
        <f t="shared" si="95"/>
        <v>0</v>
      </c>
      <c r="AB598" s="47"/>
      <c r="AC598" s="36"/>
      <c r="AD598" s="55" t="str">
        <f t="shared" si="96"/>
        <v>0</v>
      </c>
      <c r="AE598" s="47"/>
      <c r="AF598" s="36"/>
      <c r="AG598" s="55" t="str">
        <f t="shared" si="97"/>
        <v>0</v>
      </c>
      <c r="AH598" s="60">
        <f t="shared" si="98"/>
        <v>28.232034632034633</v>
      </c>
      <c r="AI598" s="16">
        <v>43</v>
      </c>
      <c r="AJ598" s="61">
        <f t="shared" si="99"/>
        <v>71.23203463203464</v>
      </c>
      <c r="AK598" s="66"/>
      <c r="AL598" s="26"/>
      <c r="AM598" s="67"/>
      <c r="AN598" s="33" t="s">
        <v>1534</v>
      </c>
      <c r="AO598" s="5" t="s">
        <v>1534</v>
      </c>
      <c r="AP598" s="5" t="s">
        <v>172</v>
      </c>
      <c r="AQ598" s="5" t="s">
        <v>2008</v>
      </c>
      <c r="AR598" s="5">
        <v>3451944815</v>
      </c>
      <c r="AS598" s="5">
        <v>3493775223</v>
      </c>
      <c r="AT598" s="5"/>
      <c r="AU598" s="5"/>
      <c r="AV598" s="5" t="s">
        <v>4</v>
      </c>
      <c r="AW598" s="5" t="s">
        <v>121</v>
      </c>
      <c r="AX598" s="5">
        <v>2011</v>
      </c>
      <c r="AY598" s="5" t="s">
        <v>125</v>
      </c>
      <c r="AZ598" s="5" t="s">
        <v>204</v>
      </c>
      <c r="BA598" s="5" t="s">
        <v>238</v>
      </c>
      <c r="BB598" s="5">
        <v>2014</v>
      </c>
      <c r="BC598" s="5" t="s">
        <v>125</v>
      </c>
      <c r="BD598" s="5" t="s">
        <v>206</v>
      </c>
      <c r="BE598" s="5" t="s">
        <v>284</v>
      </c>
      <c r="BF598" s="5">
        <v>2018</v>
      </c>
      <c r="BG598" s="5" t="s">
        <v>177</v>
      </c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 t="s">
        <v>131</v>
      </c>
      <c r="CE598" s="5" t="s">
        <v>3921</v>
      </c>
      <c r="CF598" s="5">
        <v>2015</v>
      </c>
      <c r="CG598" s="5" t="s">
        <v>3922</v>
      </c>
      <c r="CH598" s="5">
        <v>300</v>
      </c>
      <c r="CI598" s="5">
        <v>255</v>
      </c>
      <c r="CJ598" s="5"/>
      <c r="CK598" s="5"/>
      <c r="CL598" s="5"/>
      <c r="CM598" s="5"/>
      <c r="CN598" s="5"/>
      <c r="CO598" s="5"/>
      <c r="CP598" s="5"/>
      <c r="CQ598" s="5" t="s">
        <v>134</v>
      </c>
      <c r="CR598" s="5"/>
      <c r="CS598" s="5"/>
      <c r="CT598" s="5"/>
      <c r="CU598" s="5"/>
      <c r="CV598" s="5"/>
    </row>
    <row r="599" spans="1:100" ht="114" x14ac:dyDescent="0.4">
      <c r="A599" s="40">
        <v>595</v>
      </c>
      <c r="B599" s="17">
        <v>595</v>
      </c>
      <c r="C599" s="14">
        <v>23800275</v>
      </c>
      <c r="D599" s="22" t="s">
        <v>3923</v>
      </c>
      <c r="E599" s="22" t="s">
        <v>475</v>
      </c>
      <c r="F599" s="14" t="s">
        <v>3924</v>
      </c>
      <c r="G599" s="20">
        <v>34033</v>
      </c>
      <c r="H599" s="21" t="s">
        <v>3925</v>
      </c>
      <c r="I599" s="43">
        <v>3428145650</v>
      </c>
      <c r="J599" s="47">
        <v>458</v>
      </c>
      <c r="K599" s="36">
        <v>1050</v>
      </c>
      <c r="L599" s="49">
        <f t="shared" si="90"/>
        <v>8.723809523809523</v>
      </c>
      <c r="M599" s="47">
        <v>528</v>
      </c>
      <c r="N599" s="36">
        <v>1100</v>
      </c>
      <c r="O599" s="55">
        <f t="shared" si="91"/>
        <v>9.6</v>
      </c>
      <c r="P599" s="47">
        <v>207</v>
      </c>
      <c r="Q599" s="36">
        <v>550</v>
      </c>
      <c r="R599" s="55">
        <f t="shared" si="92"/>
        <v>7.5272727272727273</v>
      </c>
      <c r="S599" s="47"/>
      <c r="T599" s="36"/>
      <c r="U599" s="55" t="str">
        <f t="shared" si="93"/>
        <v>0</v>
      </c>
      <c r="V599" s="47"/>
      <c r="W599" s="36"/>
      <c r="X599" s="55" t="str">
        <f t="shared" si="94"/>
        <v>0</v>
      </c>
      <c r="Y599" s="47"/>
      <c r="Z599" s="36"/>
      <c r="AA599" s="55" t="str">
        <f t="shared" si="95"/>
        <v>0</v>
      </c>
      <c r="AB599" s="47"/>
      <c r="AC599" s="36"/>
      <c r="AD599" s="55" t="str">
        <f t="shared" si="96"/>
        <v>0</v>
      </c>
      <c r="AE599" s="47"/>
      <c r="AF599" s="36"/>
      <c r="AG599" s="55" t="str">
        <f t="shared" si="97"/>
        <v>0</v>
      </c>
      <c r="AH599" s="60">
        <f t="shared" si="98"/>
        <v>25.85108225108225</v>
      </c>
      <c r="AI599" s="16">
        <v>45</v>
      </c>
      <c r="AJ599" s="61">
        <f t="shared" si="99"/>
        <v>70.851082251082246</v>
      </c>
      <c r="AK599" s="66"/>
      <c r="AL599" s="26"/>
      <c r="AM599" s="67"/>
      <c r="AN599" s="33" t="s">
        <v>3925</v>
      </c>
      <c r="AO599" s="5" t="s">
        <v>3925</v>
      </c>
      <c r="AP599" s="5">
        <v>19120</v>
      </c>
      <c r="AQ599" s="5" t="s">
        <v>3926</v>
      </c>
      <c r="AR599" s="5">
        <v>3428145650</v>
      </c>
      <c r="AS599" s="5">
        <v>3428145650</v>
      </c>
      <c r="AT599" s="5" t="s">
        <v>117</v>
      </c>
      <c r="AU599" s="5" t="s">
        <v>117</v>
      </c>
      <c r="AV599" s="5" t="s">
        <v>4</v>
      </c>
      <c r="AW599" s="5" t="s">
        <v>121</v>
      </c>
      <c r="AX599" s="5">
        <v>2011</v>
      </c>
      <c r="AY599" s="5" t="s">
        <v>125</v>
      </c>
      <c r="AZ599" s="5" t="s">
        <v>204</v>
      </c>
      <c r="BA599" s="5" t="s">
        <v>238</v>
      </c>
      <c r="BB599" s="5">
        <v>2013</v>
      </c>
      <c r="BC599" s="5" t="s">
        <v>125</v>
      </c>
      <c r="BD599" s="5" t="s">
        <v>206</v>
      </c>
      <c r="BE599" s="5" t="s">
        <v>238</v>
      </c>
      <c r="BF599" s="5">
        <v>2020</v>
      </c>
      <c r="BG599" s="5" t="s">
        <v>165</v>
      </c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 t="s">
        <v>131</v>
      </c>
      <c r="CE599" s="5" t="s">
        <v>132</v>
      </c>
      <c r="CF599" s="5">
        <v>2013</v>
      </c>
      <c r="CG599" s="5" t="s">
        <v>3927</v>
      </c>
      <c r="CH599" s="5">
        <v>600</v>
      </c>
      <c r="CI599" s="5">
        <v>440</v>
      </c>
      <c r="CJ599" s="5"/>
      <c r="CK599" s="5"/>
      <c r="CL599" s="5"/>
      <c r="CM599" s="5"/>
      <c r="CN599" s="5"/>
      <c r="CO599" s="5"/>
      <c r="CP599" s="5" t="s">
        <v>117</v>
      </c>
      <c r="CQ599" s="5" t="s">
        <v>134</v>
      </c>
      <c r="CR599" s="5"/>
      <c r="CS599" s="5"/>
      <c r="CT599" s="5"/>
      <c r="CU599" s="5"/>
      <c r="CV599" s="5"/>
    </row>
    <row r="600" spans="1:100" ht="114.75" thickBot="1" x14ac:dyDescent="0.45">
      <c r="A600" s="40">
        <v>596</v>
      </c>
      <c r="B600" s="17">
        <v>596</v>
      </c>
      <c r="C600" s="14">
        <v>23800305</v>
      </c>
      <c r="D600" s="22" t="s">
        <v>3928</v>
      </c>
      <c r="E600" s="22" t="s">
        <v>3929</v>
      </c>
      <c r="F600" s="14" t="s">
        <v>3930</v>
      </c>
      <c r="G600" s="20">
        <v>30752</v>
      </c>
      <c r="H600" s="21" t="s">
        <v>3931</v>
      </c>
      <c r="I600" s="43">
        <v>3339462737</v>
      </c>
      <c r="J600" s="51">
        <v>389</v>
      </c>
      <c r="K600" s="52">
        <v>850</v>
      </c>
      <c r="L600" s="53">
        <f t="shared" si="90"/>
        <v>9.1529411764705877</v>
      </c>
      <c r="M600" s="51">
        <v>393</v>
      </c>
      <c r="N600" s="52">
        <v>1100</v>
      </c>
      <c r="O600" s="56">
        <f t="shared" si="91"/>
        <v>7.1454545454545464</v>
      </c>
      <c r="P600" s="51">
        <v>224</v>
      </c>
      <c r="Q600" s="52">
        <v>550</v>
      </c>
      <c r="R600" s="56">
        <f t="shared" si="92"/>
        <v>8.1454545454545464</v>
      </c>
      <c r="S600" s="51"/>
      <c r="T600" s="52"/>
      <c r="U600" s="56" t="str">
        <f t="shared" si="93"/>
        <v>0</v>
      </c>
      <c r="V600" s="51"/>
      <c r="W600" s="52"/>
      <c r="X600" s="56" t="str">
        <f t="shared" si="94"/>
        <v>0</v>
      </c>
      <c r="Y600" s="51"/>
      <c r="Z600" s="52"/>
      <c r="AA600" s="56" t="str">
        <f t="shared" si="95"/>
        <v>0</v>
      </c>
      <c r="AB600" s="51"/>
      <c r="AC600" s="52"/>
      <c r="AD600" s="56" t="str">
        <f t="shared" si="96"/>
        <v>0</v>
      </c>
      <c r="AE600" s="51"/>
      <c r="AF600" s="52"/>
      <c r="AG600" s="56" t="str">
        <f t="shared" si="97"/>
        <v>0</v>
      </c>
      <c r="AH600" s="62">
        <f t="shared" si="98"/>
        <v>24.44385026737968</v>
      </c>
      <c r="AI600" s="63">
        <v>42</v>
      </c>
      <c r="AJ600" s="64">
        <f t="shared" si="99"/>
        <v>66.443850267379673</v>
      </c>
      <c r="AK600" s="69"/>
      <c r="AL600" s="70"/>
      <c r="AM600" s="71"/>
      <c r="AN600" s="33" t="s">
        <v>3931</v>
      </c>
      <c r="AO600" s="5" t="s">
        <v>3931</v>
      </c>
      <c r="AP600" s="5" t="s">
        <v>393</v>
      </c>
      <c r="AQ600" s="5" t="s">
        <v>3932</v>
      </c>
      <c r="AR600" s="5">
        <v>3339462737</v>
      </c>
      <c r="AS600" s="5">
        <v>3149294249</v>
      </c>
      <c r="AT600" s="5">
        <v>946700703</v>
      </c>
      <c r="AU600" s="5"/>
      <c r="AV600" s="5" t="s">
        <v>4</v>
      </c>
      <c r="AW600" s="5" t="s">
        <v>1694</v>
      </c>
      <c r="AX600" s="5">
        <v>2004</v>
      </c>
      <c r="AY600" s="5" t="s">
        <v>1971</v>
      </c>
      <c r="AZ600" s="5" t="s">
        <v>204</v>
      </c>
      <c r="BA600" s="5" t="s">
        <v>3933</v>
      </c>
      <c r="BB600" s="5">
        <v>2007</v>
      </c>
      <c r="BC600" s="5" t="s">
        <v>1971</v>
      </c>
      <c r="BD600" s="5" t="s">
        <v>206</v>
      </c>
      <c r="BE600" s="5" t="s">
        <v>238</v>
      </c>
      <c r="BF600" s="5">
        <v>2012</v>
      </c>
      <c r="BG600" s="5" t="s">
        <v>306</v>
      </c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>
        <v>0</v>
      </c>
      <c r="CI600" s="5">
        <v>0</v>
      </c>
      <c r="CJ600" s="5"/>
      <c r="CK600" s="5"/>
      <c r="CL600" s="5"/>
      <c r="CM600" s="5"/>
      <c r="CN600" s="5"/>
      <c r="CO600" s="5"/>
      <c r="CP600" s="5" t="s">
        <v>117</v>
      </c>
      <c r="CQ600" s="5" t="s">
        <v>134</v>
      </c>
      <c r="CR600" s="5"/>
      <c r="CS600" s="5"/>
      <c r="CT600" s="5"/>
      <c r="CU600" s="5"/>
      <c r="CV600" s="5"/>
    </row>
  </sheetData>
  <sortState xmlns:xlrd2="http://schemas.microsoft.com/office/spreadsheetml/2017/richdata2" ref="B5:AM600">
    <sortCondition descending="1" ref="AJ5:AJ600"/>
  </sortState>
  <mergeCells count="9">
    <mergeCell ref="A1:AM1"/>
    <mergeCell ref="Y2:AA2"/>
    <mergeCell ref="AB2:AD2"/>
    <mergeCell ref="AE2:AG2"/>
    <mergeCell ref="J2:L2"/>
    <mergeCell ref="M2:O2"/>
    <mergeCell ref="P2:R2"/>
    <mergeCell ref="S2:U2"/>
    <mergeCell ref="V2:X2"/>
  </mergeCells>
  <pageMargins left="1.61" right="0.16" top="0.37" bottom="0.16" header="0.13" footer="0.27"/>
  <pageSetup paperSize="5" scale="57" orientation="landscape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22"/>
  <sheetViews>
    <sheetView topLeftCell="A2" workbookViewId="0">
      <selection sqref="A1:K1"/>
    </sheetView>
  </sheetViews>
  <sheetFormatPr defaultRowHeight="15" x14ac:dyDescent="0.25"/>
  <cols>
    <col min="1" max="1" width="3.5703125" customWidth="1"/>
    <col min="2" max="2" width="10.28515625" customWidth="1"/>
    <col min="3" max="3" width="8.85546875" customWidth="1"/>
    <col min="4" max="4" width="18.7109375" customWidth="1"/>
    <col min="5" max="5" width="21.7109375" customWidth="1"/>
    <col min="6" max="6" width="17" customWidth="1"/>
    <col min="7" max="7" width="9.42578125" customWidth="1"/>
    <col min="8" max="8" width="8" customWidth="1"/>
    <col min="9" max="9" width="8.140625" customWidth="1"/>
    <col min="10" max="10" width="9.42578125" customWidth="1"/>
    <col min="11" max="11" width="11.85546875" customWidth="1"/>
    <col min="12" max="12" width="9.85546875" customWidth="1"/>
    <col min="13" max="13" width="9.5703125" customWidth="1"/>
    <col min="14" max="14" width="10.7109375" customWidth="1"/>
    <col min="15" max="15" width="13.28515625" customWidth="1"/>
    <col min="16" max="16" width="10.5703125" customWidth="1"/>
    <col min="17" max="17" width="9.28515625" customWidth="1"/>
    <col min="18" max="18" width="10.42578125" customWidth="1"/>
    <col min="19" max="19" width="13" customWidth="1"/>
    <col min="20" max="20" width="13.7109375" customWidth="1"/>
    <col min="21" max="21" width="11.28515625" customWidth="1"/>
    <col min="22" max="22" width="12.5703125" customWidth="1"/>
    <col min="23" max="23" width="15" customWidth="1"/>
    <col min="24" max="24" width="12.28515625" customWidth="1"/>
    <col min="25" max="25" width="10.7109375" customWidth="1"/>
    <col min="26" max="26" width="11.85546875" customWidth="1"/>
    <col min="27" max="27" width="14.42578125" customWidth="1"/>
    <col min="28" max="28" width="11.7109375" customWidth="1"/>
    <col min="29" max="29" width="8.42578125" customWidth="1"/>
    <col min="30" max="30" width="9.5703125" customWidth="1"/>
    <col min="31" max="31" width="12.140625" customWidth="1"/>
    <col min="32" max="32" width="10.28515625" customWidth="1"/>
    <col min="33" max="33" width="8.7109375" customWidth="1"/>
    <col min="34" max="34" width="9.85546875" customWidth="1"/>
    <col min="35" max="35" width="12.42578125" customWidth="1"/>
    <col min="36" max="36" width="10" customWidth="1"/>
    <col min="37" max="37" width="9.28515625" customWidth="1"/>
    <col min="38" max="38" width="10.42578125" customWidth="1"/>
    <col min="39" max="39" width="13" customWidth="1"/>
    <col min="40" max="40" width="10.5703125" customWidth="1"/>
    <col min="41" max="41" width="18" customWidth="1"/>
    <col min="42" max="43" width="11.7109375" customWidth="1"/>
    <col min="44" max="44" width="14.28515625" customWidth="1"/>
    <col min="45" max="45" width="19.7109375" customWidth="1"/>
    <col min="46" max="46" width="8.85546875" customWidth="1"/>
    <col min="47" max="47" width="8" customWidth="1"/>
    <col min="48" max="48" width="12" customWidth="1"/>
    <col min="49" max="49" width="26.7109375" customWidth="1"/>
    <col min="50" max="51" width="76" customWidth="1"/>
    <col min="52" max="52" width="21" customWidth="1"/>
    <col min="53" max="53" width="17.140625" customWidth="1"/>
    <col min="54" max="54" width="13.42578125" customWidth="1"/>
    <col min="55" max="55" width="14.42578125" customWidth="1"/>
    <col min="56" max="56" width="12.42578125" customWidth="1"/>
    <col min="57" max="57" width="12.28515625" customWidth="1"/>
    <col min="58" max="58" width="4.140625" customWidth="1"/>
    <col min="59" max="59" width="33.85546875" customWidth="1"/>
    <col min="60" max="60" width="6.140625" customWidth="1"/>
    <col min="61" max="61" width="13.5703125" customWidth="1"/>
    <col min="62" max="62" width="4.42578125" customWidth="1"/>
    <col min="63" max="63" width="55" customWidth="1"/>
    <col min="64" max="64" width="5.42578125" customWidth="1"/>
    <col min="65" max="65" width="13.5703125" customWidth="1"/>
    <col min="66" max="66" width="5.5703125" customWidth="1"/>
    <col min="67" max="67" width="28.28515625" customWidth="1"/>
    <col min="68" max="68" width="5.28515625" customWidth="1"/>
    <col min="69" max="69" width="20.28515625" customWidth="1"/>
    <col min="70" max="70" width="5" customWidth="1"/>
    <col min="71" max="71" width="19" customWidth="1"/>
    <col min="72" max="72" width="5.85546875" customWidth="1"/>
    <col min="73" max="73" width="25.28515625" customWidth="1"/>
    <col min="74" max="74" width="8" customWidth="1"/>
    <col min="75" max="75" width="11" customWidth="1"/>
    <col min="76" max="76" width="7" customWidth="1"/>
    <col min="77" max="77" width="21" customWidth="1"/>
    <col min="78" max="78" width="8.7109375" customWidth="1"/>
    <col min="79" max="79" width="13.85546875" customWidth="1"/>
    <col min="80" max="80" width="6.5703125" customWidth="1"/>
    <col min="81" max="81" width="6.140625" customWidth="1"/>
    <col min="82" max="82" width="7.42578125" customWidth="1"/>
    <col min="83" max="83" width="6.42578125" customWidth="1"/>
    <col min="84" max="84" width="6.7109375" customWidth="1"/>
    <col min="85" max="85" width="12.140625" customWidth="1"/>
    <col min="86" max="86" width="7.5703125" customWidth="1"/>
    <col min="87" max="87" width="41.28515625" customWidth="1"/>
    <col min="88" max="88" width="7.28515625" customWidth="1"/>
    <col min="89" max="89" width="12.140625" customWidth="1"/>
    <col min="90" max="90" width="8.28515625" customWidth="1"/>
    <col min="91" max="91" width="17" customWidth="1"/>
    <col min="92" max="92" width="15.140625" customWidth="1"/>
    <col min="93" max="93" width="41" customWidth="1"/>
    <col min="94" max="94" width="7" customWidth="1"/>
    <col min="95" max="95" width="58.140625" customWidth="1"/>
    <col min="96" max="96" width="5.85546875" customWidth="1"/>
    <col min="97" max="97" width="6.28515625" customWidth="1"/>
    <col min="98" max="98" width="9.5703125" customWidth="1"/>
    <col min="99" max="99" width="9.140625" customWidth="1"/>
    <col min="100" max="100" width="10.42578125" customWidth="1"/>
    <col min="101" max="101" width="9.42578125" customWidth="1"/>
    <col min="102" max="102" width="9.28515625" customWidth="1"/>
    <col min="103" max="103" width="9.5703125" customWidth="1"/>
    <col min="104" max="104" width="11.85546875" customWidth="1"/>
    <col min="105" max="105" width="12.140625" customWidth="1"/>
    <col min="106" max="106" width="8.28515625" customWidth="1"/>
    <col min="107" max="107" width="7.85546875" customWidth="1"/>
    <col min="108" max="108" width="8.28515625" customWidth="1"/>
    <col min="109" max="109" width="8" customWidth="1"/>
    <col min="110" max="110" width="8.140625" customWidth="1"/>
  </cols>
  <sheetData>
    <row r="1" spans="1:110" ht="39.950000000000003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0" x14ac:dyDescent="0.25">
      <c r="A2" s="95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0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0" x14ac:dyDescent="0.25">
      <c r="A5" s="95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0" x14ac:dyDescent="0.25">
      <c r="A6" s="96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0" x14ac:dyDescent="0.25">
      <c r="I7" s="97" t="s">
        <v>4</v>
      </c>
      <c r="J7" s="98"/>
      <c r="K7" s="98"/>
      <c r="L7" s="99"/>
      <c r="M7" s="97" t="s">
        <v>5</v>
      </c>
      <c r="N7" s="98"/>
      <c r="O7" s="98"/>
      <c r="P7" s="99"/>
      <c r="Q7" s="97" t="s">
        <v>6</v>
      </c>
      <c r="R7" s="98"/>
      <c r="S7" s="98"/>
      <c r="T7" s="99"/>
      <c r="U7" s="97" t="s">
        <v>7</v>
      </c>
      <c r="V7" s="98"/>
      <c r="W7" s="98"/>
      <c r="X7" s="99"/>
      <c r="Y7" s="97" t="s">
        <v>8</v>
      </c>
      <c r="Z7" s="98"/>
      <c r="AA7" s="98"/>
      <c r="AB7" s="99"/>
      <c r="AC7" s="97" t="s">
        <v>9</v>
      </c>
      <c r="AD7" s="98"/>
      <c r="AE7" s="98"/>
      <c r="AF7" s="99"/>
      <c r="AG7" s="97" t="s">
        <v>10</v>
      </c>
      <c r="AH7" s="98"/>
      <c r="AI7" s="98"/>
      <c r="AJ7" s="99"/>
      <c r="AK7" s="97" t="s">
        <v>11</v>
      </c>
      <c r="AL7" s="98"/>
      <c r="AM7" s="98"/>
      <c r="AN7" s="99"/>
    </row>
    <row r="8" spans="1:110" ht="57" x14ac:dyDescent="0.25">
      <c r="A8" s="1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3" t="s">
        <v>3934</v>
      </c>
      <c r="M8" s="2" t="s">
        <v>23</v>
      </c>
      <c r="N8" s="2" t="s">
        <v>24</v>
      </c>
      <c r="O8" s="2" t="s">
        <v>25</v>
      </c>
      <c r="P8" s="3" t="s">
        <v>3935</v>
      </c>
      <c r="Q8" s="2" t="s">
        <v>26</v>
      </c>
      <c r="R8" s="2" t="s">
        <v>27</v>
      </c>
      <c r="S8" s="2" t="s">
        <v>28</v>
      </c>
      <c r="T8" s="3" t="s">
        <v>3936</v>
      </c>
      <c r="U8" s="2" t="s">
        <v>29</v>
      </c>
      <c r="V8" s="2" t="s">
        <v>30</v>
      </c>
      <c r="W8" s="2" t="s">
        <v>31</v>
      </c>
      <c r="X8" s="3" t="s">
        <v>3937</v>
      </c>
      <c r="Y8" s="2" t="s">
        <v>32</v>
      </c>
      <c r="Z8" s="2" t="s">
        <v>33</v>
      </c>
      <c r="AA8" s="2" t="s">
        <v>34</v>
      </c>
      <c r="AB8" s="3" t="s">
        <v>3938</v>
      </c>
      <c r="AC8" s="2" t="s">
        <v>35</v>
      </c>
      <c r="AD8" s="2" t="s">
        <v>36</v>
      </c>
      <c r="AE8" s="2" t="s">
        <v>37</v>
      </c>
      <c r="AF8" s="3" t="s">
        <v>3939</v>
      </c>
      <c r="AG8" s="2" t="s">
        <v>38</v>
      </c>
      <c r="AH8" s="2" t="s">
        <v>39</v>
      </c>
      <c r="AI8" s="2" t="s">
        <v>40</v>
      </c>
      <c r="AJ8" s="3" t="s">
        <v>3940</v>
      </c>
      <c r="AK8" s="2" t="s">
        <v>41</v>
      </c>
      <c r="AL8" s="2" t="s">
        <v>42</v>
      </c>
      <c r="AM8" s="2" t="s">
        <v>43</v>
      </c>
      <c r="AN8" s="3" t="s">
        <v>3941</v>
      </c>
      <c r="AO8" s="3" t="s">
        <v>3942</v>
      </c>
      <c r="AP8" s="3" t="s">
        <v>3943</v>
      </c>
      <c r="AQ8" s="3" t="s">
        <v>3944</v>
      </c>
      <c r="AR8" s="2" t="s">
        <v>44</v>
      </c>
      <c r="AS8" s="2" t="s">
        <v>45</v>
      </c>
      <c r="AT8" s="2" t="s">
        <v>46</v>
      </c>
      <c r="AU8" s="2" t="s">
        <v>47</v>
      </c>
      <c r="AV8" s="2" t="s">
        <v>48</v>
      </c>
      <c r="AW8" s="2" t="s">
        <v>49</v>
      </c>
      <c r="AX8" s="2" t="s">
        <v>50</v>
      </c>
      <c r="AY8" s="2" t="s">
        <v>51</v>
      </c>
      <c r="AZ8" s="2" t="s">
        <v>52</v>
      </c>
      <c r="BA8" s="2" t="s">
        <v>53</v>
      </c>
      <c r="BB8" s="2" t="s">
        <v>54</v>
      </c>
      <c r="BC8" s="2" t="s">
        <v>55</v>
      </c>
      <c r="BD8" s="2" t="s">
        <v>56</v>
      </c>
      <c r="BE8" s="2" t="s">
        <v>57</v>
      </c>
      <c r="BF8" s="2" t="s">
        <v>58</v>
      </c>
      <c r="BG8" s="2" t="s">
        <v>59</v>
      </c>
      <c r="BH8" s="2" t="s">
        <v>60</v>
      </c>
      <c r="BI8" s="2" t="s">
        <v>61</v>
      </c>
      <c r="BJ8" s="2" t="s">
        <v>62</v>
      </c>
      <c r="BK8" s="2" t="s">
        <v>63</v>
      </c>
      <c r="BL8" s="2" t="s">
        <v>64</v>
      </c>
      <c r="BM8" s="2" t="s">
        <v>65</v>
      </c>
      <c r="BN8" s="2" t="s">
        <v>66</v>
      </c>
      <c r="BO8" s="2" t="s">
        <v>67</v>
      </c>
      <c r="BP8" s="2" t="s">
        <v>68</v>
      </c>
      <c r="BQ8" s="2" t="s">
        <v>69</v>
      </c>
      <c r="BR8" s="2" t="s">
        <v>70</v>
      </c>
      <c r="BS8" s="2" t="s">
        <v>71</v>
      </c>
      <c r="BT8" s="2" t="s">
        <v>72</v>
      </c>
      <c r="BU8" s="2" t="s">
        <v>73</v>
      </c>
      <c r="BV8" s="2" t="s">
        <v>74</v>
      </c>
      <c r="BW8" s="2" t="s">
        <v>75</v>
      </c>
      <c r="BX8" s="2" t="s">
        <v>76</v>
      </c>
      <c r="BY8" s="2" t="s">
        <v>77</v>
      </c>
      <c r="BZ8" s="2" t="s">
        <v>78</v>
      </c>
      <c r="CA8" s="2" t="s">
        <v>79</v>
      </c>
      <c r="CB8" s="2" t="s">
        <v>80</v>
      </c>
      <c r="CC8" s="2" t="s">
        <v>81</v>
      </c>
      <c r="CD8" s="2" t="s">
        <v>82</v>
      </c>
      <c r="CE8" s="2" t="s">
        <v>83</v>
      </c>
      <c r="CF8" s="2" t="s">
        <v>84</v>
      </c>
      <c r="CG8" s="2" t="s">
        <v>85</v>
      </c>
      <c r="CH8" s="2" t="s">
        <v>86</v>
      </c>
      <c r="CI8" s="2" t="s">
        <v>87</v>
      </c>
      <c r="CJ8" s="2" t="s">
        <v>88</v>
      </c>
      <c r="CK8" s="2" t="s">
        <v>89</v>
      </c>
      <c r="CL8" s="2" t="s">
        <v>90</v>
      </c>
      <c r="CM8" s="2" t="s">
        <v>91</v>
      </c>
      <c r="CN8" s="2" t="s">
        <v>92</v>
      </c>
      <c r="CO8" s="2" t="s">
        <v>93</v>
      </c>
      <c r="CP8" s="2" t="s">
        <v>94</v>
      </c>
      <c r="CQ8" s="2" t="s">
        <v>95</v>
      </c>
      <c r="CR8" s="2" t="s">
        <v>96</v>
      </c>
      <c r="CS8" s="2" t="s">
        <v>97</v>
      </c>
      <c r="CT8" s="2" t="s">
        <v>98</v>
      </c>
      <c r="CU8" s="2" t="s">
        <v>99</v>
      </c>
      <c r="CV8" s="2" t="s">
        <v>100</v>
      </c>
      <c r="CW8" s="2" t="s">
        <v>101</v>
      </c>
      <c r="CX8" s="2" t="s">
        <v>102</v>
      </c>
      <c r="CY8" s="2" t="s">
        <v>103</v>
      </c>
      <c r="CZ8" s="2" t="s">
        <v>104</v>
      </c>
      <c r="DA8" s="2" t="s">
        <v>105</v>
      </c>
      <c r="DB8" s="2" t="s">
        <v>106</v>
      </c>
      <c r="DC8" s="2" t="s">
        <v>107</v>
      </c>
      <c r="DD8" s="2" t="s">
        <v>108</v>
      </c>
      <c r="DE8" s="2" t="s">
        <v>109</v>
      </c>
      <c r="DF8" s="2" t="s">
        <v>110</v>
      </c>
    </row>
    <row r="9" spans="1:110" x14ac:dyDescent="0.25">
      <c r="A9" s="4">
        <v>1</v>
      </c>
      <c r="B9" s="4">
        <v>23800662</v>
      </c>
      <c r="C9" s="4">
        <v>941876</v>
      </c>
      <c r="D9" s="5" t="s">
        <v>353</v>
      </c>
      <c r="E9" s="5" t="s">
        <v>354</v>
      </c>
      <c r="F9" s="5" t="s">
        <v>355</v>
      </c>
      <c r="G9" s="5" t="s">
        <v>114</v>
      </c>
      <c r="H9" s="5" t="s">
        <v>115</v>
      </c>
      <c r="I9" s="4">
        <v>917</v>
      </c>
      <c r="J9" s="4">
        <v>1100</v>
      </c>
      <c r="K9" s="4">
        <v>83.36</v>
      </c>
      <c r="L9" s="6">
        <v>16.670000000000002</v>
      </c>
      <c r="M9" s="4">
        <v>757</v>
      </c>
      <c r="N9" s="4">
        <v>1100</v>
      </c>
      <c r="O9" s="4">
        <v>68.819999999999993</v>
      </c>
      <c r="P9" s="6">
        <v>13.76</v>
      </c>
      <c r="Q9" s="4">
        <v>3368</v>
      </c>
      <c r="R9" s="4">
        <v>4450</v>
      </c>
      <c r="S9" s="4">
        <v>75.69</v>
      </c>
      <c r="T9" s="6">
        <v>15.14</v>
      </c>
      <c r="U9" s="4">
        <v>3368</v>
      </c>
      <c r="V9" s="4">
        <v>4450</v>
      </c>
      <c r="W9" s="4">
        <v>75.69</v>
      </c>
      <c r="X9" s="6">
        <v>15.14</v>
      </c>
      <c r="Y9" s="4"/>
      <c r="Z9" s="4"/>
      <c r="AA9" s="4"/>
      <c r="AB9" s="6"/>
      <c r="AC9" s="4"/>
      <c r="AD9" s="4"/>
      <c r="AE9" s="4"/>
      <c r="AF9" s="6"/>
      <c r="AG9" s="4"/>
      <c r="AH9" s="4"/>
      <c r="AI9" s="4"/>
      <c r="AJ9" s="6"/>
      <c r="AK9" s="4"/>
      <c r="AL9" s="4"/>
      <c r="AM9" s="4"/>
      <c r="AN9" s="6"/>
      <c r="AO9" s="6">
        <v>60.71</v>
      </c>
      <c r="AP9" s="6">
        <v>69</v>
      </c>
      <c r="AQ9" s="6">
        <v>129.71</v>
      </c>
      <c r="AR9" s="5"/>
      <c r="AS9" s="5" t="s">
        <v>3</v>
      </c>
      <c r="AT9" s="5" t="s">
        <v>116</v>
      </c>
      <c r="AU9" s="5" t="s">
        <v>134</v>
      </c>
      <c r="AV9" s="7">
        <v>36146</v>
      </c>
      <c r="AW9" s="5"/>
      <c r="AX9" s="5" t="s">
        <v>356</v>
      </c>
      <c r="AY9" s="5" t="s">
        <v>356</v>
      </c>
      <c r="AZ9" s="5" t="s">
        <v>357</v>
      </c>
      <c r="BA9" s="5" t="s">
        <v>358</v>
      </c>
      <c r="BB9" s="5">
        <v>3149850957</v>
      </c>
      <c r="BC9" s="5">
        <v>3455724010</v>
      </c>
      <c r="BD9" s="5"/>
      <c r="BE9" s="5"/>
      <c r="BF9" s="5" t="s">
        <v>4</v>
      </c>
      <c r="BG9" s="5" t="s">
        <v>121</v>
      </c>
      <c r="BH9" s="5">
        <v>2014</v>
      </c>
      <c r="BI9" s="5" t="s">
        <v>125</v>
      </c>
      <c r="BJ9" s="5" t="s">
        <v>123</v>
      </c>
      <c r="BK9" s="5" t="s">
        <v>359</v>
      </c>
      <c r="BL9" s="5">
        <v>2016</v>
      </c>
      <c r="BM9" s="5" t="s">
        <v>125</v>
      </c>
      <c r="BN9" s="5" t="s">
        <v>67</v>
      </c>
      <c r="BO9" s="5"/>
      <c r="BP9" s="5"/>
      <c r="BQ9" s="5"/>
      <c r="BR9" s="5" t="s">
        <v>67</v>
      </c>
      <c r="BS9" s="5" t="s">
        <v>144</v>
      </c>
      <c r="BT9" s="5">
        <v>2020</v>
      </c>
      <c r="BU9" s="5" t="s">
        <v>306</v>
      </c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 t="s">
        <v>131</v>
      </c>
      <c r="CO9" s="5" t="s">
        <v>360</v>
      </c>
      <c r="CP9" s="5">
        <v>2012</v>
      </c>
      <c r="CQ9" s="5" t="s">
        <v>361</v>
      </c>
      <c r="CR9" s="5">
        <v>100</v>
      </c>
      <c r="CS9" s="5">
        <v>100</v>
      </c>
      <c r="CT9" s="5"/>
      <c r="CU9" s="5"/>
      <c r="CV9" s="5"/>
      <c r="CW9" s="5"/>
      <c r="CX9" s="5"/>
      <c r="CY9" s="5"/>
      <c r="CZ9" s="5"/>
      <c r="DA9" s="5" t="s">
        <v>134</v>
      </c>
      <c r="DB9" s="5"/>
      <c r="DC9" s="5"/>
      <c r="DD9" s="5"/>
      <c r="DE9" s="5"/>
      <c r="DF9" s="5"/>
    </row>
    <row r="10" spans="1:110" x14ac:dyDescent="0.25">
      <c r="A10" s="4">
        <v>2</v>
      </c>
      <c r="B10" s="4">
        <v>23800313</v>
      </c>
      <c r="C10" s="4">
        <v>615151</v>
      </c>
      <c r="D10" s="5" t="s">
        <v>1262</v>
      </c>
      <c r="E10" s="5" t="s">
        <v>1263</v>
      </c>
      <c r="F10" s="5" t="s">
        <v>1264</v>
      </c>
      <c r="G10" s="5" t="s">
        <v>114</v>
      </c>
      <c r="H10" s="5" t="s">
        <v>115</v>
      </c>
      <c r="I10" s="4">
        <v>699</v>
      </c>
      <c r="J10" s="4">
        <v>1050</v>
      </c>
      <c r="K10" s="4">
        <v>66.569999999999993</v>
      </c>
      <c r="L10" s="6">
        <v>13.31</v>
      </c>
      <c r="M10" s="4">
        <v>589</v>
      </c>
      <c r="N10" s="4">
        <v>1100</v>
      </c>
      <c r="O10" s="4">
        <v>53.55</v>
      </c>
      <c r="P10" s="6">
        <v>10.71</v>
      </c>
      <c r="Q10" s="4">
        <v>301</v>
      </c>
      <c r="R10" s="4">
        <v>550</v>
      </c>
      <c r="S10" s="4">
        <v>54.73</v>
      </c>
      <c r="T10" s="6">
        <v>10.95</v>
      </c>
      <c r="U10" s="4">
        <v>673</v>
      </c>
      <c r="V10" s="4">
        <v>1100</v>
      </c>
      <c r="W10" s="4">
        <v>61.18</v>
      </c>
      <c r="X10" s="6">
        <v>12.24</v>
      </c>
      <c r="Y10" s="4"/>
      <c r="Z10" s="4"/>
      <c r="AA10" s="4"/>
      <c r="AB10" s="6"/>
      <c r="AC10" s="4"/>
      <c r="AD10" s="4"/>
      <c r="AE10" s="4"/>
      <c r="AF10" s="6"/>
      <c r="AG10" s="4">
        <v>604</v>
      </c>
      <c r="AH10" s="4">
        <v>900</v>
      </c>
      <c r="AI10" s="4">
        <v>67.11</v>
      </c>
      <c r="AJ10" s="6">
        <v>3.36</v>
      </c>
      <c r="AK10" s="4">
        <v>767</v>
      </c>
      <c r="AL10" s="4">
        <v>1200</v>
      </c>
      <c r="AM10" s="4">
        <v>63.92</v>
      </c>
      <c r="AN10" s="6">
        <v>3.2</v>
      </c>
      <c r="AO10" s="6">
        <v>53.77</v>
      </c>
      <c r="AP10" s="6">
        <v>62</v>
      </c>
      <c r="AQ10" s="6">
        <v>115.77</v>
      </c>
      <c r="AR10" s="5"/>
      <c r="AS10" s="5" t="s">
        <v>3</v>
      </c>
      <c r="AT10" s="5" t="s">
        <v>116</v>
      </c>
      <c r="AU10" s="5" t="s">
        <v>134</v>
      </c>
      <c r="AV10" s="7">
        <v>32500</v>
      </c>
      <c r="AW10" s="5" t="s">
        <v>1265</v>
      </c>
      <c r="AX10" s="5" t="s">
        <v>1266</v>
      </c>
      <c r="AY10" s="5" t="s">
        <v>1266</v>
      </c>
      <c r="AZ10" s="5" t="s">
        <v>114</v>
      </c>
      <c r="BA10" s="5" t="s">
        <v>341</v>
      </c>
      <c r="BB10" s="5">
        <v>3429189151</v>
      </c>
      <c r="BC10" s="5">
        <v>3459456134</v>
      </c>
      <c r="BD10" s="5"/>
      <c r="BE10" s="5"/>
      <c r="BF10" s="5" t="s">
        <v>4</v>
      </c>
      <c r="BG10" s="5" t="s">
        <v>284</v>
      </c>
      <c r="BH10" s="5">
        <v>2010</v>
      </c>
      <c r="BI10" s="5" t="s">
        <v>125</v>
      </c>
      <c r="BJ10" s="5" t="s">
        <v>204</v>
      </c>
      <c r="BK10" s="5" t="s">
        <v>284</v>
      </c>
      <c r="BL10" s="5">
        <v>2012</v>
      </c>
      <c r="BM10" s="5" t="s">
        <v>125</v>
      </c>
      <c r="BN10" s="5" t="s">
        <v>206</v>
      </c>
      <c r="BO10" s="5" t="s">
        <v>284</v>
      </c>
      <c r="BP10" s="5">
        <v>2014</v>
      </c>
      <c r="BQ10" s="5" t="s">
        <v>1267</v>
      </c>
      <c r="BR10" s="5" t="s">
        <v>209</v>
      </c>
      <c r="BS10" s="5" t="s">
        <v>210</v>
      </c>
      <c r="BT10" s="5">
        <v>2016</v>
      </c>
      <c r="BU10" s="5" t="s">
        <v>1267</v>
      </c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 t="s">
        <v>128</v>
      </c>
      <c r="CG10" s="5" t="s">
        <v>214</v>
      </c>
      <c r="CH10" s="5">
        <v>2016</v>
      </c>
      <c r="CI10" s="5" t="s">
        <v>308</v>
      </c>
      <c r="CJ10" s="5" t="s">
        <v>310</v>
      </c>
      <c r="CK10" s="5" t="s">
        <v>214</v>
      </c>
      <c r="CL10" s="5">
        <v>2018</v>
      </c>
      <c r="CM10" s="5" t="s">
        <v>308</v>
      </c>
      <c r="CN10" s="5"/>
      <c r="CO10" s="5"/>
      <c r="CP10" s="5"/>
      <c r="CQ10" s="5"/>
      <c r="CR10" s="5">
        <v>0</v>
      </c>
      <c r="CS10" s="5">
        <v>0</v>
      </c>
      <c r="CT10" s="5"/>
      <c r="CU10" s="5"/>
      <c r="CV10" s="5"/>
      <c r="CW10" s="5"/>
      <c r="CX10" s="5"/>
      <c r="CY10" s="5"/>
      <c r="CZ10" s="5"/>
      <c r="DA10" s="5" t="s">
        <v>134</v>
      </c>
      <c r="DB10" s="5"/>
      <c r="DC10" s="5"/>
      <c r="DD10" s="5"/>
      <c r="DE10" s="5"/>
      <c r="DF10" s="5"/>
    </row>
    <row r="11" spans="1:110" x14ac:dyDescent="0.25">
      <c r="A11" s="4">
        <v>3</v>
      </c>
      <c r="B11" s="4">
        <v>23800947</v>
      </c>
      <c r="C11" s="4">
        <v>803686</v>
      </c>
      <c r="D11" s="5" t="s">
        <v>1268</v>
      </c>
      <c r="E11" s="5" t="s">
        <v>1269</v>
      </c>
      <c r="F11" s="5" t="s">
        <v>1270</v>
      </c>
      <c r="G11" s="5" t="s">
        <v>114</v>
      </c>
      <c r="H11" s="5" t="s">
        <v>115</v>
      </c>
      <c r="I11" s="4">
        <v>746</v>
      </c>
      <c r="J11" s="4">
        <v>1100</v>
      </c>
      <c r="K11" s="4">
        <v>67.819999999999993</v>
      </c>
      <c r="L11" s="6">
        <v>13.56</v>
      </c>
      <c r="M11" s="4">
        <v>738</v>
      </c>
      <c r="N11" s="4">
        <v>1100</v>
      </c>
      <c r="O11" s="4">
        <v>67.09</v>
      </c>
      <c r="P11" s="6">
        <v>13.42</v>
      </c>
      <c r="Q11" s="4">
        <v>333</v>
      </c>
      <c r="R11" s="4">
        <v>550</v>
      </c>
      <c r="S11" s="4">
        <v>60.55</v>
      </c>
      <c r="T11" s="6">
        <v>12.11</v>
      </c>
      <c r="U11" s="4">
        <v>1750</v>
      </c>
      <c r="V11" s="4">
        <v>2400</v>
      </c>
      <c r="W11" s="4">
        <v>72.92</v>
      </c>
      <c r="X11" s="6">
        <v>14.58</v>
      </c>
      <c r="Y11" s="4"/>
      <c r="Z11" s="4"/>
      <c r="AA11" s="4"/>
      <c r="AB11" s="6"/>
      <c r="AC11" s="4"/>
      <c r="AD11" s="4"/>
      <c r="AE11" s="4"/>
      <c r="AF11" s="6"/>
      <c r="AG11" s="4"/>
      <c r="AH11" s="4"/>
      <c r="AI11" s="4"/>
      <c r="AJ11" s="6"/>
      <c r="AK11" s="4"/>
      <c r="AL11" s="4"/>
      <c r="AM11" s="4"/>
      <c r="AN11" s="6"/>
      <c r="AO11" s="6">
        <v>53.67</v>
      </c>
      <c r="AP11" s="6">
        <v>62</v>
      </c>
      <c r="AQ11" s="6">
        <v>115.67</v>
      </c>
      <c r="AR11" s="5"/>
      <c r="AS11" s="5" t="s">
        <v>3</v>
      </c>
      <c r="AT11" s="5" t="s">
        <v>116</v>
      </c>
      <c r="AU11" s="5" t="s">
        <v>134</v>
      </c>
      <c r="AV11" s="7">
        <v>35856</v>
      </c>
      <c r="AW11" s="5"/>
      <c r="AX11" s="5" t="s">
        <v>1271</v>
      </c>
      <c r="AY11" s="5" t="s">
        <v>1271</v>
      </c>
      <c r="AZ11" s="5" t="s">
        <v>185</v>
      </c>
      <c r="BA11" s="5" t="s">
        <v>1272</v>
      </c>
      <c r="BB11" s="5">
        <v>3149288414</v>
      </c>
      <c r="BC11" s="5">
        <v>3420959767</v>
      </c>
      <c r="BD11" s="5"/>
      <c r="BE11" s="5"/>
      <c r="BF11" s="5" t="s">
        <v>4</v>
      </c>
      <c r="BG11" s="5" t="s">
        <v>121</v>
      </c>
      <c r="BH11" s="5">
        <v>2014</v>
      </c>
      <c r="BI11" s="5" t="s">
        <v>114</v>
      </c>
      <c r="BJ11" s="5" t="s">
        <v>123</v>
      </c>
      <c r="BK11" s="5" t="s">
        <v>501</v>
      </c>
      <c r="BL11" s="5">
        <v>2016</v>
      </c>
      <c r="BM11" s="5" t="s">
        <v>114</v>
      </c>
      <c r="BN11" s="5" t="s">
        <v>173</v>
      </c>
      <c r="BO11" s="5" t="s">
        <v>1273</v>
      </c>
      <c r="BP11" s="5">
        <v>2018</v>
      </c>
      <c r="BQ11" s="5" t="s">
        <v>114</v>
      </c>
      <c r="BR11" s="5" t="s">
        <v>175</v>
      </c>
      <c r="BS11" s="5" t="s">
        <v>955</v>
      </c>
      <c r="BT11" s="5">
        <v>2020</v>
      </c>
      <c r="BU11" s="5" t="s">
        <v>114</v>
      </c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 t="s">
        <v>131</v>
      </c>
      <c r="CO11" s="5" t="s">
        <v>1274</v>
      </c>
      <c r="CP11" s="5">
        <v>2015</v>
      </c>
      <c r="CQ11" s="5" t="s">
        <v>1224</v>
      </c>
      <c r="CR11" s="5">
        <v>600</v>
      </c>
      <c r="CS11" s="5">
        <v>585</v>
      </c>
      <c r="CT11" s="5"/>
      <c r="CU11" s="5"/>
      <c r="CV11" s="5"/>
      <c r="CW11" s="5"/>
      <c r="CX11" s="5"/>
      <c r="CY11" s="5"/>
      <c r="CZ11" s="5"/>
      <c r="DA11" s="5" t="s">
        <v>134</v>
      </c>
      <c r="DB11" s="5"/>
      <c r="DC11" s="5"/>
      <c r="DD11" s="5"/>
      <c r="DE11" s="5"/>
      <c r="DF11" s="5"/>
    </row>
    <row r="12" spans="1:110" ht="30" x14ac:dyDescent="0.25">
      <c r="A12" s="4">
        <v>4</v>
      </c>
      <c r="B12" s="4">
        <v>35800844</v>
      </c>
      <c r="C12" s="4">
        <v>710137</v>
      </c>
      <c r="D12" s="5" t="s">
        <v>1367</v>
      </c>
      <c r="E12" s="5" t="s">
        <v>1368</v>
      </c>
      <c r="F12" s="5" t="s">
        <v>1369</v>
      </c>
      <c r="G12" s="5" t="s">
        <v>114</v>
      </c>
      <c r="H12" s="5" t="s">
        <v>115</v>
      </c>
      <c r="I12" s="4">
        <v>592</v>
      </c>
      <c r="J12" s="4">
        <v>1100</v>
      </c>
      <c r="K12" s="4">
        <v>53.82</v>
      </c>
      <c r="L12" s="6">
        <v>10.76</v>
      </c>
      <c r="M12" s="4">
        <v>677</v>
      </c>
      <c r="N12" s="4">
        <v>1100</v>
      </c>
      <c r="O12" s="4">
        <v>61.55</v>
      </c>
      <c r="P12" s="6">
        <v>12.31</v>
      </c>
      <c r="Q12" s="4">
        <v>704</v>
      </c>
      <c r="R12" s="4">
        <v>1100</v>
      </c>
      <c r="S12" s="4">
        <v>64</v>
      </c>
      <c r="T12" s="6">
        <v>12.8</v>
      </c>
      <c r="U12" s="4">
        <v>422</v>
      </c>
      <c r="V12" s="4">
        <v>600</v>
      </c>
      <c r="W12" s="4">
        <v>70.33</v>
      </c>
      <c r="X12" s="6">
        <v>14.07</v>
      </c>
      <c r="Y12" s="4">
        <v>4</v>
      </c>
      <c r="Z12" s="4">
        <v>4</v>
      </c>
      <c r="AA12" s="4">
        <v>100</v>
      </c>
      <c r="AB12" s="6">
        <v>5</v>
      </c>
      <c r="AC12" s="4"/>
      <c r="AD12" s="4"/>
      <c r="AE12" s="4"/>
      <c r="AF12" s="6"/>
      <c r="AG12" s="4"/>
      <c r="AH12" s="4"/>
      <c r="AI12" s="4"/>
      <c r="AJ12" s="6"/>
      <c r="AK12" s="4"/>
      <c r="AL12" s="4"/>
      <c r="AM12" s="4"/>
      <c r="AN12" s="6"/>
      <c r="AO12" s="6">
        <v>54.94</v>
      </c>
      <c r="AP12" s="6">
        <v>60</v>
      </c>
      <c r="AQ12" s="6">
        <v>114.94</v>
      </c>
      <c r="AR12" s="5"/>
      <c r="AS12" s="5" t="s">
        <v>3</v>
      </c>
      <c r="AT12" s="5" t="s">
        <v>116</v>
      </c>
      <c r="AU12" s="5" t="s">
        <v>134</v>
      </c>
      <c r="AV12" s="7">
        <v>33696</v>
      </c>
      <c r="AW12" s="5" t="s">
        <v>1370</v>
      </c>
      <c r="AX12" s="8" t="s">
        <v>1371</v>
      </c>
      <c r="AY12" s="5" t="s">
        <v>1372</v>
      </c>
      <c r="AZ12" s="5" t="s">
        <v>1224</v>
      </c>
      <c r="BA12" s="5" t="s">
        <v>1347</v>
      </c>
      <c r="BB12" s="5">
        <v>3458115293</v>
      </c>
      <c r="BC12" s="5">
        <v>3348115293</v>
      </c>
      <c r="BD12" s="5"/>
      <c r="BE12" s="5"/>
      <c r="BF12" s="5" t="s">
        <v>4</v>
      </c>
      <c r="BG12" s="5" t="s">
        <v>238</v>
      </c>
      <c r="BH12" s="5">
        <v>2015</v>
      </c>
      <c r="BI12" s="5" t="s">
        <v>125</v>
      </c>
      <c r="BJ12" s="5" t="s">
        <v>204</v>
      </c>
      <c r="BK12" s="5" t="s">
        <v>284</v>
      </c>
      <c r="BL12" s="5">
        <v>2017</v>
      </c>
      <c r="BM12" s="5" t="s">
        <v>125</v>
      </c>
      <c r="BN12" s="5" t="s">
        <v>206</v>
      </c>
      <c r="BO12" s="5" t="s">
        <v>284</v>
      </c>
      <c r="BP12" s="5">
        <v>2019</v>
      </c>
      <c r="BQ12" s="5" t="s">
        <v>308</v>
      </c>
      <c r="BR12" s="5" t="s">
        <v>209</v>
      </c>
      <c r="BS12" s="5" t="s">
        <v>1373</v>
      </c>
      <c r="BT12" s="5">
        <v>2014</v>
      </c>
      <c r="BU12" s="5" t="s">
        <v>1374</v>
      </c>
      <c r="BV12" s="5" t="s">
        <v>212</v>
      </c>
      <c r="BW12" s="5" t="s">
        <v>1375</v>
      </c>
      <c r="BX12" s="5">
        <v>2017</v>
      </c>
      <c r="BY12" s="5" t="s">
        <v>1376</v>
      </c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>
        <v>0</v>
      </c>
      <c r="CS12" s="5">
        <v>0</v>
      </c>
      <c r="CT12" s="5"/>
      <c r="CU12" s="5"/>
      <c r="CV12" s="5"/>
      <c r="CW12" s="5"/>
      <c r="CX12" s="5"/>
      <c r="CY12" s="5"/>
      <c r="CZ12" s="5" t="s">
        <v>117</v>
      </c>
      <c r="DA12" s="5" t="s">
        <v>134</v>
      </c>
      <c r="DB12" s="5"/>
      <c r="DC12" s="5"/>
      <c r="DD12" s="5"/>
      <c r="DE12" s="5"/>
      <c r="DF12" s="5"/>
    </row>
    <row r="13" spans="1:110" x14ac:dyDescent="0.25">
      <c r="A13" s="4">
        <v>5</v>
      </c>
      <c r="B13" s="4">
        <v>23800455</v>
      </c>
      <c r="C13" s="4">
        <v>537089</v>
      </c>
      <c r="D13" s="5" t="s">
        <v>1412</v>
      </c>
      <c r="E13" s="5" t="s">
        <v>1413</v>
      </c>
      <c r="F13" s="5" t="s">
        <v>1414</v>
      </c>
      <c r="G13" s="5" t="s">
        <v>114</v>
      </c>
      <c r="H13" s="5" t="s">
        <v>115</v>
      </c>
      <c r="I13" s="4">
        <v>632</v>
      </c>
      <c r="J13" s="4">
        <v>1050</v>
      </c>
      <c r="K13" s="4">
        <v>60.19</v>
      </c>
      <c r="L13" s="6">
        <v>12.04</v>
      </c>
      <c r="M13" s="4">
        <v>552</v>
      </c>
      <c r="N13" s="4">
        <v>1100</v>
      </c>
      <c r="O13" s="4">
        <v>50.18</v>
      </c>
      <c r="P13" s="6">
        <v>10.039999999999999</v>
      </c>
      <c r="Q13" s="4">
        <v>330</v>
      </c>
      <c r="R13" s="4">
        <v>550</v>
      </c>
      <c r="S13" s="4">
        <v>60</v>
      </c>
      <c r="T13" s="6">
        <v>12</v>
      </c>
      <c r="U13" s="4">
        <v>684</v>
      </c>
      <c r="V13" s="4">
        <v>1100</v>
      </c>
      <c r="W13" s="4">
        <v>62.18</v>
      </c>
      <c r="X13" s="6">
        <v>12.44</v>
      </c>
      <c r="Y13" s="4"/>
      <c r="Z13" s="4"/>
      <c r="AA13" s="4"/>
      <c r="AB13" s="6"/>
      <c r="AC13" s="4"/>
      <c r="AD13" s="4"/>
      <c r="AE13" s="4"/>
      <c r="AF13" s="6"/>
      <c r="AG13" s="4"/>
      <c r="AH13" s="4"/>
      <c r="AI13" s="4"/>
      <c r="AJ13" s="6"/>
      <c r="AK13" s="4"/>
      <c r="AL13" s="4"/>
      <c r="AM13" s="4"/>
      <c r="AN13" s="6"/>
      <c r="AO13" s="6">
        <v>46.52</v>
      </c>
      <c r="AP13" s="6">
        <v>68</v>
      </c>
      <c r="AQ13" s="6">
        <v>114.52</v>
      </c>
      <c r="AR13" s="5"/>
      <c r="AS13" s="5" t="s">
        <v>3</v>
      </c>
      <c r="AT13" s="5" t="s">
        <v>116</v>
      </c>
      <c r="AU13" s="5" t="s">
        <v>134</v>
      </c>
      <c r="AV13" s="7">
        <v>33289</v>
      </c>
      <c r="AW13" s="5" t="s">
        <v>1415</v>
      </c>
      <c r="AX13" s="5" t="s">
        <v>1416</v>
      </c>
      <c r="AY13" s="5" t="s">
        <v>1417</v>
      </c>
      <c r="AZ13" s="5" t="s">
        <v>642</v>
      </c>
      <c r="BA13" s="5" t="s">
        <v>281</v>
      </c>
      <c r="BB13" s="5">
        <v>3422737815</v>
      </c>
      <c r="BC13" s="5">
        <v>3422737815</v>
      </c>
      <c r="BD13" s="5">
        <v>3422737815</v>
      </c>
      <c r="BE13" s="5">
        <v>3069016055</v>
      </c>
      <c r="BF13" s="5" t="s">
        <v>4</v>
      </c>
      <c r="BG13" s="5" t="s">
        <v>238</v>
      </c>
      <c r="BH13" s="5">
        <v>2012</v>
      </c>
      <c r="BI13" s="5" t="s">
        <v>125</v>
      </c>
      <c r="BJ13" s="5" t="s">
        <v>204</v>
      </c>
      <c r="BK13" s="5" t="s">
        <v>238</v>
      </c>
      <c r="BL13" s="5">
        <v>2014</v>
      </c>
      <c r="BM13" s="5" t="s">
        <v>125</v>
      </c>
      <c r="BN13" s="5" t="s">
        <v>206</v>
      </c>
      <c r="BO13" s="5" t="s">
        <v>526</v>
      </c>
      <c r="BP13" s="5">
        <v>2018</v>
      </c>
      <c r="BQ13" s="5" t="s">
        <v>127</v>
      </c>
      <c r="BR13" s="5" t="s">
        <v>209</v>
      </c>
      <c r="BS13" s="5" t="s">
        <v>210</v>
      </c>
      <c r="BT13" s="5">
        <v>2020</v>
      </c>
      <c r="BU13" s="5" t="s">
        <v>127</v>
      </c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 t="s">
        <v>131</v>
      </c>
      <c r="CO13" s="5" t="s">
        <v>1395</v>
      </c>
      <c r="CP13" s="5">
        <v>2013</v>
      </c>
      <c r="CQ13" s="5" t="s">
        <v>1396</v>
      </c>
      <c r="CR13" s="5">
        <v>100</v>
      </c>
      <c r="CS13" s="5">
        <v>91</v>
      </c>
      <c r="CT13" s="5"/>
      <c r="CU13" s="5"/>
      <c r="CV13" s="5"/>
      <c r="CW13" s="5"/>
      <c r="CX13" s="5"/>
      <c r="CY13" s="5"/>
      <c r="CZ13" s="5" t="s">
        <v>117</v>
      </c>
      <c r="DA13" s="5" t="s">
        <v>134</v>
      </c>
      <c r="DB13" s="5"/>
      <c r="DC13" s="5"/>
      <c r="DD13" s="5"/>
      <c r="DE13" s="5"/>
      <c r="DF13" s="5"/>
    </row>
    <row r="14" spans="1:110" x14ac:dyDescent="0.25">
      <c r="A14" s="4">
        <v>6</v>
      </c>
      <c r="B14" s="4">
        <v>23800276</v>
      </c>
      <c r="C14" s="4">
        <v>736835</v>
      </c>
      <c r="D14" s="5" t="s">
        <v>1530</v>
      </c>
      <c r="E14" s="5" t="s">
        <v>1531</v>
      </c>
      <c r="F14" s="5" t="s">
        <v>1532</v>
      </c>
      <c r="G14" s="5" t="s">
        <v>114</v>
      </c>
      <c r="H14" s="5" t="s">
        <v>115</v>
      </c>
      <c r="I14" s="4">
        <v>382</v>
      </c>
      <c r="J14" s="4">
        <v>850</v>
      </c>
      <c r="K14" s="4">
        <v>44.94</v>
      </c>
      <c r="L14" s="6">
        <v>8.99</v>
      </c>
      <c r="M14" s="4">
        <v>557</v>
      </c>
      <c r="N14" s="4">
        <v>1100</v>
      </c>
      <c r="O14" s="4">
        <v>50.64</v>
      </c>
      <c r="P14" s="6">
        <v>10.130000000000001</v>
      </c>
      <c r="Q14" s="4">
        <v>331</v>
      </c>
      <c r="R14" s="4">
        <v>550</v>
      </c>
      <c r="S14" s="4">
        <v>60.18</v>
      </c>
      <c r="T14" s="6">
        <v>12.04</v>
      </c>
      <c r="U14" s="4">
        <v>721</v>
      </c>
      <c r="V14" s="4">
        <v>1100</v>
      </c>
      <c r="W14" s="4">
        <v>65.55</v>
      </c>
      <c r="X14" s="6">
        <v>13.11</v>
      </c>
      <c r="Y14" s="4"/>
      <c r="Z14" s="4"/>
      <c r="AA14" s="4"/>
      <c r="AB14" s="6"/>
      <c r="AC14" s="4"/>
      <c r="AD14" s="4"/>
      <c r="AE14" s="4"/>
      <c r="AF14" s="6"/>
      <c r="AG14" s="4">
        <v>567</v>
      </c>
      <c r="AH14" s="4">
        <v>900</v>
      </c>
      <c r="AI14" s="4">
        <v>63</v>
      </c>
      <c r="AJ14" s="6">
        <v>3.15</v>
      </c>
      <c r="AK14" s="4"/>
      <c r="AL14" s="4"/>
      <c r="AM14" s="4"/>
      <c r="AN14" s="6"/>
      <c r="AO14" s="6">
        <v>47.42</v>
      </c>
      <c r="AP14" s="6">
        <v>66</v>
      </c>
      <c r="AQ14" s="6">
        <v>113.42</v>
      </c>
      <c r="AR14" s="5"/>
      <c r="AS14" s="5" t="s">
        <v>3</v>
      </c>
      <c r="AT14" s="5" t="s">
        <v>116</v>
      </c>
      <c r="AU14" s="5" t="s">
        <v>134</v>
      </c>
      <c r="AV14" s="7">
        <v>29952</v>
      </c>
      <c r="AW14" s="5" t="s">
        <v>1533</v>
      </c>
      <c r="AX14" s="5" t="s">
        <v>1534</v>
      </c>
      <c r="AY14" s="5" t="s">
        <v>1534</v>
      </c>
      <c r="AZ14" s="5" t="s">
        <v>193</v>
      </c>
      <c r="BA14" s="5" t="s">
        <v>346</v>
      </c>
      <c r="BB14" s="5">
        <v>3455143588</v>
      </c>
      <c r="BC14" s="5"/>
      <c r="BD14" s="5"/>
      <c r="BE14" s="5"/>
      <c r="BF14" s="5" t="s">
        <v>4</v>
      </c>
      <c r="BG14" s="5" t="s">
        <v>1535</v>
      </c>
      <c r="BH14" s="5">
        <v>1999</v>
      </c>
      <c r="BI14" s="5" t="s">
        <v>125</v>
      </c>
      <c r="BJ14" s="5" t="s">
        <v>204</v>
      </c>
      <c r="BK14" s="5" t="s">
        <v>1536</v>
      </c>
      <c r="BL14" s="5">
        <v>2009</v>
      </c>
      <c r="BM14" s="5" t="s">
        <v>125</v>
      </c>
      <c r="BN14" s="5" t="s">
        <v>206</v>
      </c>
      <c r="BO14" s="5" t="s">
        <v>1537</v>
      </c>
      <c r="BP14" s="5">
        <v>2013</v>
      </c>
      <c r="BQ14" s="5" t="s">
        <v>127</v>
      </c>
      <c r="BR14" s="5" t="s">
        <v>209</v>
      </c>
      <c r="BS14" s="5" t="s">
        <v>210</v>
      </c>
      <c r="BT14" s="5">
        <v>2015</v>
      </c>
      <c r="BU14" s="5" t="s">
        <v>127</v>
      </c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 t="s">
        <v>128</v>
      </c>
      <c r="CG14" s="5"/>
      <c r="CH14" s="5">
        <v>2016</v>
      </c>
      <c r="CI14" s="5" t="s">
        <v>130</v>
      </c>
      <c r="CJ14" s="5"/>
      <c r="CK14" s="5"/>
      <c r="CL14" s="5"/>
      <c r="CM14" s="5"/>
      <c r="CN14" s="5" t="s">
        <v>131</v>
      </c>
      <c r="CO14" s="5" t="s">
        <v>240</v>
      </c>
      <c r="CP14" s="5">
        <v>2012</v>
      </c>
      <c r="CQ14" s="5" t="s">
        <v>1538</v>
      </c>
      <c r="CR14" s="5">
        <v>600</v>
      </c>
      <c r="CS14" s="5">
        <v>540</v>
      </c>
      <c r="CT14" s="5"/>
      <c r="CU14" s="5"/>
      <c r="CV14" s="5"/>
      <c r="CW14" s="5"/>
      <c r="CX14" s="5"/>
      <c r="CY14" s="5"/>
      <c r="CZ14" s="5"/>
      <c r="DA14" s="5" t="s">
        <v>134</v>
      </c>
      <c r="DB14" s="5"/>
      <c r="DC14" s="5"/>
      <c r="DD14" s="5"/>
      <c r="DE14" s="5"/>
      <c r="DF14" s="5"/>
    </row>
    <row r="15" spans="1:110" x14ac:dyDescent="0.25">
      <c r="A15" s="4">
        <v>7</v>
      </c>
      <c r="B15" s="4">
        <v>23800607</v>
      </c>
      <c r="C15" s="4">
        <v>678879</v>
      </c>
      <c r="D15" s="5" t="s">
        <v>1595</v>
      </c>
      <c r="E15" s="5" t="s">
        <v>1596</v>
      </c>
      <c r="F15" s="5" t="s">
        <v>1597</v>
      </c>
      <c r="G15" s="5" t="s">
        <v>114</v>
      </c>
      <c r="H15" s="5" t="s">
        <v>115</v>
      </c>
      <c r="I15" s="4">
        <v>548</v>
      </c>
      <c r="J15" s="4">
        <v>1050</v>
      </c>
      <c r="K15" s="4">
        <v>52.19</v>
      </c>
      <c r="L15" s="6">
        <v>10.44</v>
      </c>
      <c r="M15" s="4">
        <v>638</v>
      </c>
      <c r="N15" s="4">
        <v>1100</v>
      </c>
      <c r="O15" s="4">
        <v>58</v>
      </c>
      <c r="P15" s="6">
        <v>11.6</v>
      </c>
      <c r="Q15" s="4">
        <v>682</v>
      </c>
      <c r="R15" s="4">
        <v>1100</v>
      </c>
      <c r="S15" s="4">
        <v>62</v>
      </c>
      <c r="T15" s="6">
        <v>12.4</v>
      </c>
      <c r="U15" s="4">
        <v>589</v>
      </c>
      <c r="V15" s="4">
        <v>1100</v>
      </c>
      <c r="W15" s="4">
        <v>53.55</v>
      </c>
      <c r="X15" s="6">
        <v>10.71</v>
      </c>
      <c r="Y15" s="4"/>
      <c r="Z15" s="4"/>
      <c r="AA15" s="4"/>
      <c r="AB15" s="6"/>
      <c r="AC15" s="4"/>
      <c r="AD15" s="4"/>
      <c r="AE15" s="4"/>
      <c r="AF15" s="6"/>
      <c r="AG15" s="4">
        <v>1252</v>
      </c>
      <c r="AH15" s="4">
        <v>1800</v>
      </c>
      <c r="AI15" s="4">
        <v>69.56</v>
      </c>
      <c r="AJ15" s="6">
        <v>3.48</v>
      </c>
      <c r="AK15" s="4"/>
      <c r="AL15" s="4"/>
      <c r="AM15" s="4"/>
      <c r="AN15" s="6"/>
      <c r="AO15" s="6">
        <v>48.63</v>
      </c>
      <c r="AP15" s="6">
        <v>64</v>
      </c>
      <c r="AQ15" s="6">
        <v>112.63</v>
      </c>
      <c r="AR15" s="5"/>
      <c r="AS15" s="5" t="s">
        <v>3</v>
      </c>
      <c r="AT15" s="5" t="s">
        <v>116</v>
      </c>
      <c r="AU15" s="5" t="s">
        <v>134</v>
      </c>
      <c r="AV15" s="7">
        <v>34131</v>
      </c>
      <c r="AW15" s="5"/>
      <c r="AX15" s="5" t="s">
        <v>1598</v>
      </c>
      <c r="AY15" s="5" t="s">
        <v>1598</v>
      </c>
      <c r="AZ15" s="5" t="s">
        <v>262</v>
      </c>
      <c r="BA15" s="5" t="s">
        <v>263</v>
      </c>
      <c r="BB15" s="5">
        <v>3463498763</v>
      </c>
      <c r="BC15" s="5"/>
      <c r="BD15" s="5"/>
      <c r="BE15" s="5"/>
      <c r="BF15" s="5" t="s">
        <v>4</v>
      </c>
      <c r="BG15" s="5" t="s">
        <v>238</v>
      </c>
      <c r="BH15" s="5">
        <v>2009</v>
      </c>
      <c r="BI15" s="5" t="s">
        <v>125</v>
      </c>
      <c r="BJ15" s="5" t="s">
        <v>204</v>
      </c>
      <c r="BK15" s="5" t="s">
        <v>238</v>
      </c>
      <c r="BL15" s="5">
        <v>2011</v>
      </c>
      <c r="BM15" s="5" t="s">
        <v>125</v>
      </c>
      <c r="BN15" s="5" t="s">
        <v>206</v>
      </c>
      <c r="BO15" s="5" t="s">
        <v>238</v>
      </c>
      <c r="BP15" s="5">
        <v>2016</v>
      </c>
      <c r="BQ15" s="5" t="s">
        <v>177</v>
      </c>
      <c r="BR15" s="5" t="s">
        <v>209</v>
      </c>
      <c r="BS15" s="5" t="s">
        <v>210</v>
      </c>
      <c r="BT15" s="5">
        <v>2017</v>
      </c>
      <c r="BU15" s="5" t="s">
        <v>437</v>
      </c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 t="s">
        <v>128</v>
      </c>
      <c r="CG15" s="5" t="s">
        <v>1599</v>
      </c>
      <c r="CH15" s="5">
        <v>2020</v>
      </c>
      <c r="CI15" s="5" t="s">
        <v>177</v>
      </c>
      <c r="CJ15" s="5" t="s">
        <v>310</v>
      </c>
      <c r="CK15" s="5" t="s">
        <v>1600</v>
      </c>
      <c r="CL15" s="5">
        <v>2020</v>
      </c>
      <c r="CM15" s="5"/>
      <c r="CN15" s="5" t="s">
        <v>131</v>
      </c>
      <c r="CO15" s="5" t="s">
        <v>1601</v>
      </c>
      <c r="CP15" s="5">
        <v>2017</v>
      </c>
      <c r="CQ15" s="5" t="s">
        <v>226</v>
      </c>
      <c r="CR15" s="5">
        <v>400</v>
      </c>
      <c r="CS15" s="5">
        <v>290</v>
      </c>
      <c r="CT15" s="5"/>
      <c r="CU15" s="5"/>
      <c r="CV15" s="5"/>
      <c r="CW15" s="5"/>
      <c r="CX15" s="5"/>
      <c r="CY15" s="5"/>
      <c r="CZ15" s="5"/>
      <c r="DA15" s="5" t="s">
        <v>134</v>
      </c>
      <c r="DB15" s="5"/>
      <c r="DC15" s="5"/>
      <c r="DD15" s="5"/>
      <c r="DE15" s="5"/>
      <c r="DF15" s="5"/>
    </row>
    <row r="16" spans="1:110" x14ac:dyDescent="0.25">
      <c r="A16" s="4">
        <v>8</v>
      </c>
      <c r="B16" s="4">
        <v>23800733</v>
      </c>
      <c r="C16" s="4">
        <v>349374</v>
      </c>
      <c r="D16" s="5" t="s">
        <v>1523</v>
      </c>
      <c r="E16" s="5" t="s">
        <v>1867</v>
      </c>
      <c r="F16" s="5" t="s">
        <v>1868</v>
      </c>
      <c r="G16" s="5" t="s">
        <v>114</v>
      </c>
      <c r="H16" s="5" t="s">
        <v>115</v>
      </c>
      <c r="I16" s="4">
        <v>633</v>
      </c>
      <c r="J16" s="4">
        <v>1050</v>
      </c>
      <c r="K16" s="4">
        <v>60.29</v>
      </c>
      <c r="L16" s="6">
        <v>12.06</v>
      </c>
      <c r="M16" s="4">
        <v>510</v>
      </c>
      <c r="N16" s="4">
        <v>1100</v>
      </c>
      <c r="O16" s="4">
        <v>46.36</v>
      </c>
      <c r="P16" s="6">
        <v>9.27</v>
      </c>
      <c r="Q16" s="4">
        <v>730</v>
      </c>
      <c r="R16" s="4">
        <v>1100</v>
      </c>
      <c r="S16" s="4">
        <v>66.36</v>
      </c>
      <c r="T16" s="6">
        <v>13.27</v>
      </c>
      <c r="U16" s="4"/>
      <c r="V16" s="4"/>
      <c r="W16" s="4"/>
      <c r="X16" s="6"/>
      <c r="Y16" s="4"/>
      <c r="Z16" s="4"/>
      <c r="AA16" s="4"/>
      <c r="AB16" s="6"/>
      <c r="AC16" s="4"/>
      <c r="AD16" s="4"/>
      <c r="AE16" s="4"/>
      <c r="AF16" s="6"/>
      <c r="AG16" s="4"/>
      <c r="AH16" s="4"/>
      <c r="AI16" s="4"/>
      <c r="AJ16" s="6"/>
      <c r="AK16" s="4"/>
      <c r="AL16" s="4"/>
      <c r="AM16" s="4"/>
      <c r="AN16" s="6"/>
      <c r="AO16" s="6">
        <v>34.6</v>
      </c>
      <c r="AP16" s="6">
        <v>75</v>
      </c>
      <c r="AQ16" s="6">
        <v>109.6</v>
      </c>
      <c r="AR16" s="5"/>
      <c r="AS16" s="5" t="s">
        <v>3</v>
      </c>
      <c r="AT16" s="5" t="s">
        <v>116</v>
      </c>
      <c r="AU16" s="5" t="s">
        <v>134</v>
      </c>
      <c r="AV16" s="7">
        <v>32220</v>
      </c>
      <c r="AW16" s="5" t="s">
        <v>1869</v>
      </c>
      <c r="AX16" s="5" t="s">
        <v>1870</v>
      </c>
      <c r="AY16" s="5" t="s">
        <v>1870</v>
      </c>
      <c r="AZ16" s="5" t="s">
        <v>1870</v>
      </c>
      <c r="BA16" s="5" t="s">
        <v>1871</v>
      </c>
      <c r="BB16" s="5">
        <v>3469415351</v>
      </c>
      <c r="BC16" s="5">
        <v>3428943860</v>
      </c>
      <c r="BD16" s="5"/>
      <c r="BE16" s="5"/>
      <c r="BF16" s="5" t="s">
        <v>4</v>
      </c>
      <c r="BG16" s="5" t="s">
        <v>238</v>
      </c>
      <c r="BH16" s="5">
        <v>2013</v>
      </c>
      <c r="BI16" s="5" t="s">
        <v>452</v>
      </c>
      <c r="BJ16" s="5" t="s">
        <v>204</v>
      </c>
      <c r="BK16" s="5" t="s">
        <v>238</v>
      </c>
      <c r="BL16" s="5">
        <v>2015</v>
      </c>
      <c r="BM16" s="5" t="s">
        <v>452</v>
      </c>
      <c r="BN16" s="5" t="s">
        <v>206</v>
      </c>
      <c r="BO16" s="5" t="s">
        <v>238</v>
      </c>
      <c r="BP16" s="5">
        <v>2019</v>
      </c>
      <c r="BQ16" s="5" t="s">
        <v>1872</v>
      </c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>
        <v>0</v>
      </c>
      <c r="CS16" s="5">
        <v>0</v>
      </c>
      <c r="CT16" s="5"/>
      <c r="CU16" s="5"/>
      <c r="CV16" s="5"/>
      <c r="CW16" s="5"/>
      <c r="CX16" s="5"/>
      <c r="CY16" s="5"/>
      <c r="CZ16" s="5"/>
      <c r="DA16" s="5" t="s">
        <v>134</v>
      </c>
      <c r="DB16" s="5"/>
      <c r="DC16" s="5"/>
      <c r="DD16" s="5"/>
      <c r="DE16" s="5"/>
      <c r="DF16" s="5"/>
    </row>
    <row r="17" spans="1:110" x14ac:dyDescent="0.25">
      <c r="A17" s="4">
        <v>9</v>
      </c>
      <c r="B17" s="4">
        <v>23800698</v>
      </c>
      <c r="C17" s="4">
        <v>394142</v>
      </c>
      <c r="D17" s="5" t="s">
        <v>1305</v>
      </c>
      <c r="E17" s="5" t="s">
        <v>2118</v>
      </c>
      <c r="F17" s="5" t="s">
        <v>2119</v>
      </c>
      <c r="G17" s="5" t="s">
        <v>114</v>
      </c>
      <c r="H17" s="5" t="s">
        <v>115</v>
      </c>
      <c r="I17" s="4">
        <v>535</v>
      </c>
      <c r="J17" s="4">
        <v>900</v>
      </c>
      <c r="K17" s="4">
        <v>59.44</v>
      </c>
      <c r="L17" s="6">
        <v>11.89</v>
      </c>
      <c r="M17" s="4">
        <v>550</v>
      </c>
      <c r="N17" s="4">
        <v>1100</v>
      </c>
      <c r="O17" s="4">
        <v>50</v>
      </c>
      <c r="P17" s="6">
        <v>10</v>
      </c>
      <c r="Q17" s="4">
        <v>239</v>
      </c>
      <c r="R17" s="4">
        <v>550</v>
      </c>
      <c r="S17" s="4">
        <v>43.45</v>
      </c>
      <c r="T17" s="6">
        <v>8.69</v>
      </c>
      <c r="U17" s="4">
        <v>649</v>
      </c>
      <c r="V17" s="4">
        <v>1100</v>
      </c>
      <c r="W17" s="4">
        <v>59</v>
      </c>
      <c r="X17" s="6">
        <v>11.8</v>
      </c>
      <c r="Y17" s="4"/>
      <c r="Z17" s="4"/>
      <c r="AA17" s="4"/>
      <c r="AB17" s="6"/>
      <c r="AC17" s="4"/>
      <c r="AD17" s="4"/>
      <c r="AE17" s="4"/>
      <c r="AF17" s="6"/>
      <c r="AG17" s="4"/>
      <c r="AH17" s="4"/>
      <c r="AI17" s="4"/>
      <c r="AJ17" s="6"/>
      <c r="AK17" s="4"/>
      <c r="AL17" s="4"/>
      <c r="AM17" s="4"/>
      <c r="AN17" s="6"/>
      <c r="AO17" s="6">
        <v>42.38</v>
      </c>
      <c r="AP17" s="6">
        <v>64</v>
      </c>
      <c r="AQ17" s="6">
        <v>106.38</v>
      </c>
      <c r="AR17" s="5"/>
      <c r="AS17" s="5" t="s">
        <v>3</v>
      </c>
      <c r="AT17" s="5" t="s">
        <v>116</v>
      </c>
      <c r="AU17" s="5" t="s">
        <v>134</v>
      </c>
      <c r="AV17" s="7">
        <v>33683</v>
      </c>
      <c r="AW17" s="5" t="s">
        <v>2120</v>
      </c>
      <c r="AX17" s="5" t="s">
        <v>2121</v>
      </c>
      <c r="AY17" s="5" t="s">
        <v>2121</v>
      </c>
      <c r="AZ17" s="5" t="s">
        <v>2122</v>
      </c>
      <c r="BA17" s="5" t="s">
        <v>2123</v>
      </c>
      <c r="BB17" s="5">
        <v>3438992395</v>
      </c>
      <c r="BC17" s="5">
        <v>3413028926</v>
      </c>
      <c r="BD17" s="5"/>
      <c r="BE17" s="5"/>
      <c r="BF17" s="5" t="s">
        <v>4</v>
      </c>
      <c r="BG17" s="5" t="s">
        <v>238</v>
      </c>
      <c r="BH17" s="5">
        <v>2008</v>
      </c>
      <c r="BI17" s="5" t="s">
        <v>114</v>
      </c>
      <c r="BJ17" s="5" t="s">
        <v>204</v>
      </c>
      <c r="BK17" s="5" t="s">
        <v>238</v>
      </c>
      <c r="BL17" s="5">
        <v>2011</v>
      </c>
      <c r="BM17" s="5" t="s">
        <v>114</v>
      </c>
      <c r="BN17" s="5" t="s">
        <v>206</v>
      </c>
      <c r="BO17" s="5" t="s">
        <v>238</v>
      </c>
      <c r="BP17" s="5">
        <v>2015</v>
      </c>
      <c r="BQ17" s="5" t="s">
        <v>267</v>
      </c>
      <c r="BR17" s="5" t="s">
        <v>209</v>
      </c>
      <c r="BS17" s="5" t="s">
        <v>210</v>
      </c>
      <c r="BT17" s="5">
        <v>2019</v>
      </c>
      <c r="BU17" s="5" t="s">
        <v>267</v>
      </c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 t="s">
        <v>131</v>
      </c>
      <c r="CO17" s="5" t="s">
        <v>2124</v>
      </c>
      <c r="CP17" s="5">
        <v>2010</v>
      </c>
      <c r="CQ17" s="5" t="s">
        <v>1093</v>
      </c>
      <c r="CR17" s="5">
        <v>300</v>
      </c>
      <c r="CS17" s="5">
        <v>300</v>
      </c>
      <c r="CT17" s="5"/>
      <c r="CU17" s="5"/>
      <c r="CV17" s="5"/>
      <c r="CW17" s="5"/>
      <c r="CX17" s="5"/>
      <c r="CY17" s="5"/>
      <c r="CZ17" s="5" t="s">
        <v>117</v>
      </c>
      <c r="DA17" s="5" t="s">
        <v>134</v>
      </c>
      <c r="DB17" s="5"/>
      <c r="DC17" s="5"/>
      <c r="DD17" s="5"/>
      <c r="DE17" s="5"/>
      <c r="DF17" s="5"/>
    </row>
    <row r="18" spans="1:110" x14ac:dyDescent="0.25">
      <c r="A18" s="4">
        <v>10</v>
      </c>
      <c r="B18" s="4">
        <v>34800675</v>
      </c>
      <c r="C18" s="4">
        <v>604703</v>
      </c>
      <c r="D18" s="5" t="s">
        <v>388</v>
      </c>
      <c r="E18" s="5" t="s">
        <v>2230</v>
      </c>
      <c r="F18" s="5" t="s">
        <v>2231</v>
      </c>
      <c r="G18" s="5" t="s">
        <v>114</v>
      </c>
      <c r="H18" s="5" t="s">
        <v>115</v>
      </c>
      <c r="I18" s="4">
        <v>220</v>
      </c>
      <c r="J18" s="4">
        <v>375</v>
      </c>
      <c r="K18" s="4">
        <v>58.67</v>
      </c>
      <c r="L18" s="6">
        <v>11.73</v>
      </c>
      <c r="M18" s="4">
        <v>529</v>
      </c>
      <c r="N18" s="4">
        <v>1100</v>
      </c>
      <c r="O18" s="4">
        <v>48.09</v>
      </c>
      <c r="P18" s="6">
        <v>9.6199999999999992</v>
      </c>
      <c r="Q18" s="4">
        <v>344</v>
      </c>
      <c r="R18" s="4">
        <v>550</v>
      </c>
      <c r="S18" s="4">
        <v>62.55</v>
      </c>
      <c r="T18" s="6">
        <v>12.51</v>
      </c>
      <c r="U18" s="4"/>
      <c r="V18" s="4"/>
      <c r="W18" s="4"/>
      <c r="X18" s="6"/>
      <c r="Y18" s="4"/>
      <c r="Z18" s="4"/>
      <c r="AA18" s="4"/>
      <c r="AB18" s="6"/>
      <c r="AC18" s="4"/>
      <c r="AD18" s="4"/>
      <c r="AE18" s="4"/>
      <c r="AF18" s="6"/>
      <c r="AG18" s="4"/>
      <c r="AH18" s="4"/>
      <c r="AI18" s="4"/>
      <c r="AJ18" s="6"/>
      <c r="AK18" s="4"/>
      <c r="AL18" s="4"/>
      <c r="AM18" s="4"/>
      <c r="AN18" s="6"/>
      <c r="AO18" s="6">
        <v>33.86</v>
      </c>
      <c r="AP18" s="6">
        <v>71</v>
      </c>
      <c r="AQ18" s="6">
        <v>104.86</v>
      </c>
      <c r="AR18" s="5"/>
      <c r="AS18" s="5" t="s">
        <v>3</v>
      </c>
      <c r="AT18" s="5" t="s">
        <v>116</v>
      </c>
      <c r="AU18" s="5" t="s">
        <v>134</v>
      </c>
      <c r="AV18" s="7">
        <v>32509</v>
      </c>
      <c r="AW18" s="5" t="s">
        <v>2232</v>
      </c>
      <c r="AX18" s="5" t="s">
        <v>2233</v>
      </c>
      <c r="AY18" s="5" t="s">
        <v>2233</v>
      </c>
      <c r="AZ18" s="5" t="s">
        <v>114</v>
      </c>
      <c r="BA18" s="5" t="s">
        <v>2234</v>
      </c>
      <c r="BB18" s="5">
        <v>3469402630</v>
      </c>
      <c r="BC18" s="5">
        <v>3469402630</v>
      </c>
      <c r="BD18" s="5"/>
      <c r="BE18" s="5"/>
      <c r="BF18" s="5" t="s">
        <v>4</v>
      </c>
      <c r="BG18" s="5" t="s">
        <v>238</v>
      </c>
      <c r="BH18" s="5">
        <v>2009</v>
      </c>
      <c r="BI18" s="5" t="s">
        <v>125</v>
      </c>
      <c r="BJ18" s="5" t="s">
        <v>204</v>
      </c>
      <c r="BK18" s="5" t="s">
        <v>238</v>
      </c>
      <c r="BL18" s="5">
        <v>2013</v>
      </c>
      <c r="BM18" s="5" t="s">
        <v>125</v>
      </c>
      <c r="BN18" s="5" t="s">
        <v>206</v>
      </c>
      <c r="BO18" s="5" t="s">
        <v>238</v>
      </c>
      <c r="BP18" s="5">
        <v>2018</v>
      </c>
      <c r="BQ18" s="5" t="s">
        <v>635</v>
      </c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>
        <v>0</v>
      </c>
      <c r="CS18" s="5">
        <v>0</v>
      </c>
      <c r="CT18" s="5"/>
      <c r="CU18" s="5"/>
      <c r="CV18" s="5"/>
      <c r="CW18" s="5"/>
      <c r="CX18" s="5"/>
      <c r="CY18" s="5"/>
      <c r="CZ18" s="5" t="s">
        <v>117</v>
      </c>
      <c r="DA18" s="5" t="s">
        <v>134</v>
      </c>
      <c r="DB18" s="5"/>
      <c r="DC18" s="5"/>
      <c r="DD18" s="5"/>
      <c r="DE18" s="5"/>
      <c r="DF18" s="5"/>
    </row>
    <row r="19" spans="1:110" x14ac:dyDescent="0.25">
      <c r="A19" s="4">
        <v>11</v>
      </c>
      <c r="B19" s="4">
        <v>23800813</v>
      </c>
      <c r="C19" s="4">
        <v>668366</v>
      </c>
      <c r="D19" s="5" t="s">
        <v>2030</v>
      </c>
      <c r="E19" s="5" t="s">
        <v>1382</v>
      </c>
      <c r="F19" s="5" t="s">
        <v>2996</v>
      </c>
      <c r="G19" s="5" t="s">
        <v>114</v>
      </c>
      <c r="H19" s="5" t="s">
        <v>115</v>
      </c>
      <c r="I19" s="4">
        <v>606</v>
      </c>
      <c r="J19" s="4">
        <v>1050</v>
      </c>
      <c r="K19" s="4">
        <v>57.71</v>
      </c>
      <c r="L19" s="6">
        <v>11.54</v>
      </c>
      <c r="M19" s="4">
        <v>503</v>
      </c>
      <c r="N19" s="4">
        <v>1100</v>
      </c>
      <c r="O19" s="4">
        <v>45.73</v>
      </c>
      <c r="P19" s="6">
        <v>9.15</v>
      </c>
      <c r="Q19" s="4">
        <v>811</v>
      </c>
      <c r="R19" s="4">
        <v>1300</v>
      </c>
      <c r="S19" s="4">
        <v>62.38</v>
      </c>
      <c r="T19" s="6">
        <v>12.48</v>
      </c>
      <c r="U19" s="4">
        <v>333</v>
      </c>
      <c r="V19" s="4">
        <v>600</v>
      </c>
      <c r="W19" s="4">
        <v>55.5</v>
      </c>
      <c r="X19" s="6">
        <v>11.1</v>
      </c>
      <c r="Y19" s="4"/>
      <c r="Z19" s="4"/>
      <c r="AA19" s="4"/>
      <c r="AB19" s="6"/>
      <c r="AC19" s="4"/>
      <c r="AD19" s="4"/>
      <c r="AE19" s="4"/>
      <c r="AF19" s="6"/>
      <c r="AG19" s="4"/>
      <c r="AH19" s="4"/>
      <c r="AI19" s="4"/>
      <c r="AJ19" s="6"/>
      <c r="AK19" s="4"/>
      <c r="AL19" s="4"/>
      <c r="AM19" s="4"/>
      <c r="AN19" s="6"/>
      <c r="AO19" s="6">
        <v>44.27</v>
      </c>
      <c r="AP19" s="6">
        <v>52</v>
      </c>
      <c r="AQ19" s="6">
        <v>96.27</v>
      </c>
      <c r="AR19" s="5"/>
      <c r="AS19" s="5" t="s">
        <v>3</v>
      </c>
      <c r="AT19" s="5" t="s">
        <v>116</v>
      </c>
      <c r="AU19" s="5" t="s">
        <v>134</v>
      </c>
      <c r="AV19" s="7">
        <v>35197</v>
      </c>
      <c r="AW19" s="5"/>
      <c r="AX19" s="5" t="s">
        <v>172</v>
      </c>
      <c r="AY19" s="5" t="s">
        <v>172</v>
      </c>
      <c r="AZ19" s="5" t="s">
        <v>382</v>
      </c>
      <c r="BA19" s="5" t="s">
        <v>382</v>
      </c>
      <c r="BB19" s="5">
        <v>3467708023</v>
      </c>
      <c r="BC19" s="5">
        <v>3448052367</v>
      </c>
      <c r="BD19" s="5"/>
      <c r="BE19" s="5"/>
      <c r="BF19" s="5" t="s">
        <v>4</v>
      </c>
      <c r="BG19" s="5" t="s">
        <v>238</v>
      </c>
      <c r="BH19" s="5">
        <v>2013</v>
      </c>
      <c r="BI19" s="5" t="s">
        <v>125</v>
      </c>
      <c r="BJ19" s="5" t="s">
        <v>204</v>
      </c>
      <c r="BK19" s="5" t="s">
        <v>238</v>
      </c>
      <c r="BL19" s="5">
        <v>2015</v>
      </c>
      <c r="BM19" s="5" t="s">
        <v>125</v>
      </c>
      <c r="BN19" s="5" t="s">
        <v>206</v>
      </c>
      <c r="BO19" s="5" t="s">
        <v>284</v>
      </c>
      <c r="BP19" s="5">
        <v>2018</v>
      </c>
      <c r="BQ19" s="5" t="s">
        <v>519</v>
      </c>
      <c r="BR19" s="5" t="s">
        <v>209</v>
      </c>
      <c r="BS19" s="5" t="s">
        <v>2997</v>
      </c>
      <c r="BT19" s="5">
        <v>2019</v>
      </c>
      <c r="BU19" s="5" t="s">
        <v>2998</v>
      </c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 t="s">
        <v>131</v>
      </c>
      <c r="CO19" s="5" t="s">
        <v>2999</v>
      </c>
      <c r="CP19" s="5">
        <v>2010</v>
      </c>
      <c r="CQ19" s="5" t="s">
        <v>3000</v>
      </c>
      <c r="CR19" s="5">
        <v>300</v>
      </c>
      <c r="CS19" s="5">
        <v>256</v>
      </c>
      <c r="CT19" s="5"/>
      <c r="CU19" s="5"/>
      <c r="CV19" s="5"/>
      <c r="CW19" s="5"/>
      <c r="CX19" s="5"/>
      <c r="CY19" s="5"/>
      <c r="CZ19" s="5" t="s">
        <v>117</v>
      </c>
      <c r="DA19" s="5" t="s">
        <v>134</v>
      </c>
      <c r="DB19" s="5"/>
      <c r="DC19" s="5"/>
      <c r="DD19" s="5"/>
      <c r="DE19" s="5"/>
      <c r="DF19" s="5"/>
    </row>
    <row r="20" spans="1:110" x14ac:dyDescent="0.25">
      <c r="A20" s="4">
        <v>12</v>
      </c>
      <c r="B20" s="4">
        <v>23800870</v>
      </c>
      <c r="C20" s="4">
        <v>389221</v>
      </c>
      <c r="D20" s="5" t="s">
        <v>3628</v>
      </c>
      <c r="E20" s="5" t="s">
        <v>3629</v>
      </c>
      <c r="F20" s="5" t="s">
        <v>3630</v>
      </c>
      <c r="G20" s="5" t="s">
        <v>114</v>
      </c>
      <c r="H20" s="5" t="s">
        <v>115</v>
      </c>
      <c r="I20" s="4">
        <v>212</v>
      </c>
      <c r="J20" s="4">
        <v>375</v>
      </c>
      <c r="K20" s="4">
        <v>56.53</v>
      </c>
      <c r="L20" s="6">
        <v>11.31</v>
      </c>
      <c r="M20" s="4">
        <v>552</v>
      </c>
      <c r="N20" s="4">
        <v>1100</v>
      </c>
      <c r="O20" s="4">
        <v>50.18</v>
      </c>
      <c r="P20" s="6">
        <v>10.039999999999999</v>
      </c>
      <c r="Q20" s="4">
        <v>814</v>
      </c>
      <c r="R20" s="4">
        <v>1200</v>
      </c>
      <c r="S20" s="4">
        <v>67.83</v>
      </c>
      <c r="T20" s="6">
        <v>13.57</v>
      </c>
      <c r="U20" s="4"/>
      <c r="V20" s="4"/>
      <c r="W20" s="4"/>
      <c r="X20" s="6"/>
      <c r="Y20" s="4"/>
      <c r="Z20" s="4"/>
      <c r="AA20" s="4"/>
      <c r="AB20" s="6"/>
      <c r="AC20" s="4"/>
      <c r="AD20" s="4"/>
      <c r="AE20" s="4"/>
      <c r="AF20" s="6"/>
      <c r="AG20" s="4"/>
      <c r="AH20" s="4"/>
      <c r="AI20" s="4"/>
      <c r="AJ20" s="6"/>
      <c r="AK20" s="4"/>
      <c r="AL20" s="4"/>
      <c r="AM20" s="4"/>
      <c r="AN20" s="6"/>
      <c r="AO20" s="6">
        <v>34.92</v>
      </c>
      <c r="AP20" s="6">
        <v>50</v>
      </c>
      <c r="AQ20" s="6">
        <v>84.92</v>
      </c>
      <c r="AR20" s="5"/>
      <c r="AS20" s="5" t="s">
        <v>3</v>
      </c>
      <c r="AT20" s="5" t="s">
        <v>116</v>
      </c>
      <c r="AU20" s="5" t="s">
        <v>134</v>
      </c>
      <c r="AV20" s="7">
        <v>33239</v>
      </c>
      <c r="AW20" s="5"/>
      <c r="AX20" s="5" t="s">
        <v>3631</v>
      </c>
      <c r="AY20" s="5" t="s">
        <v>3631</v>
      </c>
      <c r="AZ20" s="5" t="s">
        <v>119</v>
      </c>
      <c r="BA20" s="5" t="s">
        <v>3632</v>
      </c>
      <c r="BB20" s="5">
        <v>3418349933</v>
      </c>
      <c r="BC20" s="5">
        <v>3418349933</v>
      </c>
      <c r="BD20" s="5"/>
      <c r="BE20" s="5"/>
      <c r="BF20" s="5" t="s">
        <v>4</v>
      </c>
      <c r="BG20" s="5" t="s">
        <v>238</v>
      </c>
      <c r="BH20" s="5">
        <v>2012</v>
      </c>
      <c r="BI20" s="5" t="s">
        <v>125</v>
      </c>
      <c r="BJ20" s="5" t="s">
        <v>204</v>
      </c>
      <c r="BK20" s="5" t="s">
        <v>238</v>
      </c>
      <c r="BL20" s="5">
        <v>2015</v>
      </c>
      <c r="BM20" s="5" t="s">
        <v>125</v>
      </c>
      <c r="BN20" s="5" t="s">
        <v>206</v>
      </c>
      <c r="BO20" s="5" t="s">
        <v>238</v>
      </c>
      <c r="BP20" s="5">
        <v>2019</v>
      </c>
      <c r="BQ20" s="5" t="s">
        <v>519</v>
      </c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 t="s">
        <v>131</v>
      </c>
      <c r="CO20" s="5" t="s">
        <v>3633</v>
      </c>
      <c r="CP20" s="5">
        <v>2007</v>
      </c>
      <c r="CQ20" s="5" t="s">
        <v>3634</v>
      </c>
      <c r="CR20" s="5">
        <v>100</v>
      </c>
      <c r="CS20" s="5">
        <v>88</v>
      </c>
      <c r="CT20" s="5"/>
      <c r="CU20" s="5"/>
      <c r="CV20" s="5"/>
      <c r="CW20" s="5"/>
      <c r="CX20" s="5"/>
      <c r="CY20" s="5"/>
      <c r="CZ20" s="5" t="s">
        <v>117</v>
      </c>
      <c r="DA20" s="5" t="s">
        <v>134</v>
      </c>
      <c r="DB20" s="5"/>
      <c r="DC20" s="5"/>
      <c r="DD20" s="5"/>
      <c r="DE20" s="5"/>
      <c r="DF20" s="5"/>
    </row>
    <row r="21" spans="1:110" x14ac:dyDescent="0.25">
      <c r="A21" s="4">
        <v>13</v>
      </c>
      <c r="B21" s="4">
        <v>23800565</v>
      </c>
      <c r="C21" s="4">
        <v>793456</v>
      </c>
      <c r="D21" s="5" t="s">
        <v>1080</v>
      </c>
      <c r="E21" s="5" t="s">
        <v>321</v>
      </c>
      <c r="F21" s="5" t="s">
        <v>3635</v>
      </c>
      <c r="G21" s="5" t="s">
        <v>114</v>
      </c>
      <c r="H21" s="5" t="s">
        <v>115</v>
      </c>
      <c r="I21" s="4">
        <v>610</v>
      </c>
      <c r="J21" s="4">
        <v>1050</v>
      </c>
      <c r="K21" s="4">
        <v>58.1</v>
      </c>
      <c r="L21" s="6">
        <v>11.62</v>
      </c>
      <c r="M21" s="4">
        <v>538</v>
      </c>
      <c r="N21" s="4">
        <v>1100</v>
      </c>
      <c r="O21" s="4">
        <v>48.91</v>
      </c>
      <c r="P21" s="6">
        <v>9.7799999999999994</v>
      </c>
      <c r="Q21" s="4">
        <v>375</v>
      </c>
      <c r="R21" s="4">
        <v>600</v>
      </c>
      <c r="S21" s="4">
        <v>62.5</v>
      </c>
      <c r="T21" s="6">
        <v>12.5</v>
      </c>
      <c r="U21" s="4"/>
      <c r="V21" s="4"/>
      <c r="W21" s="4"/>
      <c r="X21" s="6"/>
      <c r="Y21" s="4"/>
      <c r="Z21" s="4"/>
      <c r="AA21" s="4"/>
      <c r="AB21" s="6"/>
      <c r="AC21" s="4"/>
      <c r="AD21" s="4"/>
      <c r="AE21" s="4"/>
      <c r="AF21" s="6"/>
      <c r="AG21" s="4"/>
      <c r="AH21" s="4"/>
      <c r="AI21" s="4"/>
      <c r="AJ21" s="6"/>
      <c r="AK21" s="4"/>
      <c r="AL21" s="4"/>
      <c r="AM21" s="4"/>
      <c r="AN21" s="6"/>
      <c r="AO21" s="6">
        <v>33.9</v>
      </c>
      <c r="AP21" s="6">
        <v>51</v>
      </c>
      <c r="AQ21" s="6">
        <v>84.9</v>
      </c>
      <c r="AR21" s="5"/>
      <c r="AS21" s="5" t="s">
        <v>3</v>
      </c>
      <c r="AT21" s="5" t="s">
        <v>116</v>
      </c>
      <c r="AU21" s="5" t="s">
        <v>134</v>
      </c>
      <c r="AV21" s="7">
        <v>34804</v>
      </c>
      <c r="AW21" s="5" t="s">
        <v>3636</v>
      </c>
      <c r="AX21" s="5" t="s">
        <v>3637</v>
      </c>
      <c r="AY21" s="5" t="s">
        <v>3637</v>
      </c>
      <c r="AZ21" s="5" t="s">
        <v>193</v>
      </c>
      <c r="BA21" s="5" t="s">
        <v>3638</v>
      </c>
      <c r="BB21" s="5">
        <v>3415867983</v>
      </c>
      <c r="BC21" s="5">
        <v>3415867983</v>
      </c>
      <c r="BD21" s="5">
        <v>3415867983</v>
      </c>
      <c r="BE21" s="5">
        <v>3415867983</v>
      </c>
      <c r="BF21" s="5" t="s">
        <v>4</v>
      </c>
      <c r="BG21" s="5" t="s">
        <v>3639</v>
      </c>
      <c r="BH21" s="5">
        <v>2013</v>
      </c>
      <c r="BI21" s="5" t="s">
        <v>125</v>
      </c>
      <c r="BJ21" s="5" t="s">
        <v>204</v>
      </c>
      <c r="BK21" s="5" t="s">
        <v>3640</v>
      </c>
      <c r="BL21" s="5">
        <v>2015</v>
      </c>
      <c r="BM21" s="5" t="s">
        <v>125</v>
      </c>
      <c r="BN21" s="5" t="s">
        <v>206</v>
      </c>
      <c r="BO21" s="5" t="s">
        <v>1833</v>
      </c>
      <c r="BP21" s="5">
        <v>2020</v>
      </c>
      <c r="BQ21" s="5" t="s">
        <v>3641</v>
      </c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 t="s">
        <v>295</v>
      </c>
      <c r="CO21" s="5" t="s">
        <v>3642</v>
      </c>
      <c r="CP21" s="5">
        <v>2015</v>
      </c>
      <c r="CQ21" s="5" t="s">
        <v>2654</v>
      </c>
      <c r="CR21" s="5">
        <v>300</v>
      </c>
      <c r="CS21" s="5">
        <v>282</v>
      </c>
      <c r="CT21" s="5"/>
      <c r="CU21" s="5"/>
      <c r="CV21" s="5"/>
      <c r="CW21" s="5"/>
      <c r="CX21" s="5"/>
      <c r="CY21" s="5"/>
      <c r="CZ21" s="5" t="s">
        <v>117</v>
      </c>
      <c r="DA21" s="5" t="s">
        <v>134</v>
      </c>
      <c r="DB21" s="5"/>
      <c r="DC21" s="5"/>
      <c r="DD21" s="5"/>
      <c r="DE21" s="5"/>
      <c r="DF21" s="5"/>
    </row>
    <row r="22" spans="1:110" x14ac:dyDescent="0.25">
      <c r="A22" s="4">
        <v>14</v>
      </c>
      <c r="B22" s="4">
        <v>23800799</v>
      </c>
      <c r="C22" s="4">
        <v>918626</v>
      </c>
      <c r="D22" s="5" t="s">
        <v>3788</v>
      </c>
      <c r="E22" s="5" t="s">
        <v>3789</v>
      </c>
      <c r="F22" s="5" t="s">
        <v>3790</v>
      </c>
      <c r="G22" s="5" t="s">
        <v>114</v>
      </c>
      <c r="H22" s="5" t="s">
        <v>115</v>
      </c>
      <c r="I22" s="4">
        <v>598</v>
      </c>
      <c r="J22" s="4">
        <v>1050</v>
      </c>
      <c r="K22" s="4">
        <v>56.95</v>
      </c>
      <c r="L22" s="6">
        <v>11.39</v>
      </c>
      <c r="M22" s="4">
        <v>707</v>
      </c>
      <c r="N22" s="4">
        <v>1100</v>
      </c>
      <c r="O22" s="4">
        <v>64.27</v>
      </c>
      <c r="P22" s="6">
        <v>12.85</v>
      </c>
      <c r="Q22" s="4">
        <v>272</v>
      </c>
      <c r="R22" s="4">
        <v>550</v>
      </c>
      <c r="S22" s="4">
        <v>49.45</v>
      </c>
      <c r="T22" s="6">
        <v>9.89</v>
      </c>
      <c r="U22" s="4"/>
      <c r="V22" s="4"/>
      <c r="W22" s="4"/>
      <c r="X22" s="6"/>
      <c r="Y22" s="4"/>
      <c r="Z22" s="4"/>
      <c r="AA22" s="4"/>
      <c r="AB22" s="6"/>
      <c r="AC22" s="4"/>
      <c r="AD22" s="4"/>
      <c r="AE22" s="4"/>
      <c r="AF22" s="6"/>
      <c r="AG22" s="4"/>
      <c r="AH22" s="4"/>
      <c r="AI22" s="4"/>
      <c r="AJ22" s="6"/>
      <c r="AK22" s="4"/>
      <c r="AL22" s="4"/>
      <c r="AM22" s="4"/>
      <c r="AN22" s="6"/>
      <c r="AO22" s="6">
        <v>34.130000000000003</v>
      </c>
      <c r="AP22" s="6">
        <v>45</v>
      </c>
      <c r="AQ22" s="6">
        <v>79.13</v>
      </c>
      <c r="AR22" s="5"/>
      <c r="AS22" s="5" t="s">
        <v>3</v>
      </c>
      <c r="AT22" s="5" t="s">
        <v>116</v>
      </c>
      <c r="AU22" s="5" t="s">
        <v>134</v>
      </c>
      <c r="AV22" s="7">
        <v>35481</v>
      </c>
      <c r="AW22" s="5"/>
      <c r="AX22" s="5" t="s">
        <v>3791</v>
      </c>
      <c r="AY22" s="5" t="s">
        <v>3791</v>
      </c>
      <c r="AZ22" s="5" t="s">
        <v>819</v>
      </c>
      <c r="BA22" s="5" t="s">
        <v>2961</v>
      </c>
      <c r="BB22" s="5">
        <v>3453450487</v>
      </c>
      <c r="BC22" s="5">
        <v>3490300270</v>
      </c>
      <c r="BD22" s="5"/>
      <c r="BE22" s="5"/>
      <c r="BF22" s="5" t="s">
        <v>4</v>
      </c>
      <c r="BG22" s="5" t="s">
        <v>121</v>
      </c>
      <c r="BH22" s="5">
        <v>2013</v>
      </c>
      <c r="BI22" s="5" t="s">
        <v>125</v>
      </c>
      <c r="BJ22" s="5" t="s">
        <v>123</v>
      </c>
      <c r="BK22" s="5" t="s">
        <v>124</v>
      </c>
      <c r="BL22" s="5">
        <v>2015</v>
      </c>
      <c r="BM22" s="5" t="s">
        <v>125</v>
      </c>
      <c r="BN22" s="5" t="s">
        <v>173</v>
      </c>
      <c r="BO22" s="5" t="s">
        <v>126</v>
      </c>
      <c r="BP22" s="5">
        <v>2017</v>
      </c>
      <c r="BQ22" s="5" t="s">
        <v>384</v>
      </c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 t="s">
        <v>131</v>
      </c>
      <c r="CO22" s="5" t="s">
        <v>131</v>
      </c>
      <c r="CP22" s="5">
        <v>2015</v>
      </c>
      <c r="CQ22" s="5" t="s">
        <v>3792</v>
      </c>
      <c r="CR22" s="5">
        <v>600</v>
      </c>
      <c r="CS22" s="5">
        <v>550</v>
      </c>
      <c r="CT22" s="5"/>
      <c r="CU22" s="5"/>
      <c r="CV22" s="5"/>
      <c r="CW22" s="5"/>
      <c r="CX22" s="5"/>
      <c r="CY22" s="5"/>
      <c r="CZ22" s="5"/>
      <c r="DA22" s="5" t="s">
        <v>134</v>
      </c>
      <c r="DB22" s="5"/>
      <c r="DC22" s="5"/>
      <c r="DD22" s="5"/>
      <c r="DE22" s="5"/>
      <c r="DF22" s="5"/>
    </row>
  </sheetData>
  <mergeCells count="13">
    <mergeCell ref="AC7:AF7"/>
    <mergeCell ref="AG7:AJ7"/>
    <mergeCell ref="AK7:AN7"/>
    <mergeCell ref="I7:L7"/>
    <mergeCell ref="M7:P7"/>
    <mergeCell ref="Q7:T7"/>
    <mergeCell ref="U7:X7"/>
    <mergeCell ref="Y7:AB7"/>
    <mergeCell ref="A1:K1"/>
    <mergeCell ref="A2:K2"/>
    <mergeCell ref="A4:K4"/>
    <mergeCell ref="A5:K5"/>
    <mergeCell ref="A6:K6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</vt:lpstr>
      <vt:lpstr>Disabled</vt:lpstr>
      <vt:lpstr>OverAll!Print_Titles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BAHADAR MIAN JEE</dc:creator>
  <cp:lastModifiedBy>ALI BAHADAR MIAN JEE</cp:lastModifiedBy>
  <cp:lastPrinted>2021-05-17T06:50:17Z</cp:lastPrinted>
  <dcterms:created xsi:type="dcterms:W3CDTF">2021-05-03T09:23:43Z</dcterms:created>
  <dcterms:modified xsi:type="dcterms:W3CDTF">2021-05-22T16:28:21Z</dcterms:modified>
</cp:coreProperties>
</file>