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530" windowHeight="7980"/>
  </bookViews>
  <sheets>
    <sheet name="MALE" sheetId="1" r:id="rId1"/>
    <sheet name="FEMALE" sheetId="13" r:id="rId2"/>
    <sheet name="Sheet2" sheetId="2" r:id="rId3"/>
    <sheet name="Sheet3" sheetId="3" r:id="rId4"/>
    <sheet name="Sheet4" sheetId="4" r:id="rId5"/>
    <sheet name="Sheet5" sheetId="5" r:id="rId6"/>
    <sheet name="Sheet6" sheetId="6" r:id="rId7"/>
    <sheet name="Sheet7" sheetId="7" r:id="rId8"/>
    <sheet name="Sheet8" sheetId="8" r:id="rId9"/>
    <sheet name="Sheet9" sheetId="9" r:id="rId10"/>
    <sheet name="Sheet10" sheetId="10" r:id="rId11"/>
    <sheet name="Sheet11" sheetId="11" r:id="rId12"/>
    <sheet name="Sheet12" sheetId="12" r:id="rId13"/>
  </sheets>
  <calcPr calcId="124519"/>
</workbook>
</file>

<file path=xl/calcChain.xml><?xml version="1.0" encoding="utf-8"?>
<calcChain xmlns="http://schemas.openxmlformats.org/spreadsheetml/2006/main">
  <c r="T29" i="1"/>
  <c r="T37"/>
  <c r="T40"/>
  <c r="AJ40" s="1"/>
  <c r="T25"/>
  <c r="T35"/>
  <c r="AJ35" s="1"/>
  <c r="T30"/>
  <c r="AJ30" s="1"/>
  <c r="T31"/>
  <c r="AJ31" s="1"/>
  <c r="T22"/>
  <c r="AJ22" s="1"/>
  <c r="T10"/>
  <c r="AJ10" s="1"/>
  <c r="T16"/>
  <c r="AJ16" s="1"/>
  <c r="T11"/>
  <c r="AJ11" s="1"/>
  <c r="T8"/>
  <c r="T7"/>
  <c r="T6"/>
  <c r="T12"/>
  <c r="AJ12" s="1"/>
  <c r="AJ4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29"/>
  <c r="AJ108"/>
  <c r="AJ107"/>
  <c r="AJ106"/>
  <c r="AJ37"/>
  <c r="AJ105"/>
  <c r="AJ104"/>
  <c r="AJ103"/>
  <c r="AJ102"/>
  <c r="AJ25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8"/>
  <c r="AJ59"/>
  <c r="AJ7"/>
  <c r="AJ58"/>
  <c r="AJ57"/>
  <c r="AJ6"/>
  <c r="AJ56"/>
  <c r="AJ55"/>
  <c r="AJ54"/>
  <c r="AJ53"/>
  <c r="AJ52"/>
  <c r="AJ51"/>
  <c r="AJ50"/>
  <c r="AJ49"/>
  <c r="AJ48"/>
  <c r="AJ47"/>
  <c r="AJ46"/>
  <c r="AJ45"/>
  <c r="AJ44"/>
  <c r="AJ43"/>
  <c r="AJ42"/>
  <c r="AJ41"/>
  <c r="AJ39"/>
  <c r="AJ38"/>
  <c r="AJ36"/>
  <c r="AJ34"/>
  <c r="AJ33"/>
  <c r="AJ32"/>
  <c r="AJ28"/>
  <c r="AJ27"/>
  <c r="AJ26"/>
  <c r="AJ24"/>
  <c r="AJ21"/>
  <c r="AJ20"/>
  <c r="AJ19"/>
  <c r="AJ18"/>
  <c r="AJ23"/>
  <c r="AJ17"/>
  <c r="AJ14"/>
  <c r="AJ13"/>
  <c r="AJ15"/>
  <c r="AJ9"/>
  <c r="AJ5"/>
</calcChain>
</file>

<file path=xl/sharedStrings.xml><?xml version="1.0" encoding="utf-8"?>
<sst xmlns="http://schemas.openxmlformats.org/spreadsheetml/2006/main" count="2559" uniqueCount="711">
  <si>
    <t>profile_id</t>
  </si>
  <si>
    <t>physical_disability</t>
  </si>
  <si>
    <t>age_relaxation</t>
  </si>
  <si>
    <t>occupation</t>
  </si>
  <si>
    <t>hafiz</t>
  </si>
  <si>
    <t>zone</t>
  </si>
  <si>
    <t>email</t>
  </si>
  <si>
    <t>postal_address</t>
  </si>
  <si>
    <t>permanent_address</t>
  </si>
  <si>
    <t>submission_date</t>
  </si>
  <si>
    <t>DOB</t>
  </si>
  <si>
    <t>MOBILE</t>
  </si>
  <si>
    <t>Sec: Mobile</t>
  </si>
  <si>
    <t>cnic</t>
  </si>
  <si>
    <t xml:space="preserve">POST APPLIED </t>
  </si>
  <si>
    <t>religion</t>
  </si>
  <si>
    <t>gender</t>
  </si>
  <si>
    <t>domicile</t>
  </si>
  <si>
    <t>Roll No</t>
  </si>
  <si>
    <t>NAME</t>
  </si>
  <si>
    <t>FATHER NAME</t>
  </si>
  <si>
    <t>ETEA MARKS /100</t>
  </si>
  <si>
    <t>SSC/ Matriculation Degree Title</t>
  </si>
  <si>
    <t>SSC/ Obt: Marks</t>
  </si>
  <si>
    <t>SSC/ Total Marks</t>
  </si>
  <si>
    <t>SSC OBT: MARKS X 20/TOTAL MARKS</t>
  </si>
  <si>
    <t>HSSC/ Intermediate Degree Title</t>
  </si>
  <si>
    <t>HSSC/ Obt: Marks</t>
  </si>
  <si>
    <t>HSSC/ Total Marks</t>
  </si>
  <si>
    <t>HSSC OBT: MARKS X 20/TOTAL MARKS</t>
  </si>
  <si>
    <t>Bachelor (14 Years) Degree Title</t>
  </si>
  <si>
    <t>Bachelor (14 Yrs) Obt: Marks</t>
  </si>
  <si>
    <t>Bachelor (14 Yrs) Total Marks</t>
  </si>
  <si>
    <t>BACHELOR (14-YRS) OBT: MARKS X 20/TOTAL MARKS</t>
  </si>
  <si>
    <t>Bachelor (16 Years) Degree Title</t>
  </si>
  <si>
    <t>Bachelor (16 Yrs) Obt: Marks</t>
  </si>
  <si>
    <t>Bachelor (16 Yrs) Total Marks</t>
  </si>
  <si>
    <t>BACHELOR (16-YRS) OBT: MARKS X 40/TOTAL MARKS</t>
  </si>
  <si>
    <t>Master (16 Years) Degree Title</t>
  </si>
  <si>
    <t>Master (16 Yrs) Obt: Marks</t>
  </si>
  <si>
    <t>Master (16 Yrs) Total Marks</t>
  </si>
  <si>
    <t>MASTERS (16-YRS) OBT: MARKS X 20/TOTAL MARKS</t>
  </si>
  <si>
    <t>B.Ed Degree Title</t>
  </si>
  <si>
    <t>B.Ed Obt: Marks</t>
  </si>
  <si>
    <t>B.Ed Total Marks</t>
  </si>
  <si>
    <t>B.ED OBT: MARKS X 05/TOTAL MARKS</t>
  </si>
  <si>
    <t>M.Ed Degree Title</t>
  </si>
  <si>
    <t>M.Ed Obt: Marks</t>
  </si>
  <si>
    <t>M.Ed Total Marks</t>
  </si>
  <si>
    <t>M.ED OBT: MARKS X 05/TOTAL MARKS</t>
  </si>
  <si>
    <t>Master/ MS/ M-Phil (18 Years) Degree Title</t>
  </si>
  <si>
    <t>Master/ MS/ M-Phil (18 Yrs) Obt: Marks</t>
  </si>
  <si>
    <t>Master/ MS/ M-Phil (18 Yrs) Total Marks</t>
  </si>
  <si>
    <t>M.S/M.PHIL OBT: MARKS X 05/TOTAL MARKS</t>
  </si>
  <si>
    <t>Doctorate Degree / PhD Degree Title</t>
  </si>
  <si>
    <t>Doctorate Degree / PhD Obt: Marks</t>
  </si>
  <si>
    <t>Doctorate Degree / PhD Total Marks</t>
  </si>
  <si>
    <t>PH.D OBT: MARKS X 05/TOTAL MARKS</t>
  </si>
  <si>
    <t>TOTAL MARKS/200</t>
  </si>
  <si>
    <t>REMARKS</t>
  </si>
  <si>
    <t>R/L Marks</t>
  </si>
  <si>
    <t>highestqualification</t>
  </si>
  <si>
    <t>Bachelor (15 Years) Degree Title</t>
  </si>
  <si>
    <t>Bachelor (15 Years) Obtained Marks</t>
  </si>
  <si>
    <t>Bachelor (15 Years) Total Marks</t>
  </si>
  <si>
    <t>Master (17 Years) Degree Title</t>
  </si>
  <si>
    <t>Master (17 Years) Obtained Marks</t>
  </si>
  <si>
    <t>Master (17 Years) Total Marks</t>
  </si>
  <si>
    <t>Post-Doctorate Degree Title</t>
  </si>
  <si>
    <t>Post-Doctorate Obtained Marks</t>
  </si>
  <si>
    <t>Post-Doctorate Total Marks</t>
  </si>
  <si>
    <t>MS leading to PhD Degree Title</t>
  </si>
  <si>
    <t>MS leading to PhD Obtained Marks</t>
  </si>
  <si>
    <t>MS leading to PhD Total Marks</t>
  </si>
  <si>
    <t>PGD Degree Title</t>
  </si>
  <si>
    <t>PGD Obtained Marks</t>
  </si>
  <si>
    <t>PGD Total Marks</t>
  </si>
  <si>
    <t>D.I.T (1-Year) Degree Title</t>
  </si>
  <si>
    <t>D.I.T (1-Year) Obtained Marks</t>
  </si>
  <si>
    <t>D.I.T (1-Year) Total Marks</t>
  </si>
  <si>
    <t>SHAHADATULALIA Degree Title</t>
  </si>
  <si>
    <t>SHAHADATULALIA Obtained Marks</t>
  </si>
  <si>
    <t>SHAHADATULALIA Total Marks</t>
  </si>
  <si>
    <t>SHAHADATULALMIYA Degree Title</t>
  </si>
  <si>
    <t>SHAHADATULALMIYA Obtained Marks</t>
  </si>
  <si>
    <t>SHAHADATULALMIYA Total Marks</t>
  </si>
  <si>
    <t>SHAHADATULSANVIAAAMMA Degree Title</t>
  </si>
  <si>
    <t>SHAHADATULSANVIAAAMMA Obtained Marks</t>
  </si>
  <si>
    <t>SHAHADATULSANVIAAAMMA Total Marks</t>
  </si>
  <si>
    <t>SHAHADATULSANVIAKHASSA Degree Title</t>
  </si>
  <si>
    <t>SHAHADATULSANVIAKHASSA Obtained Marks</t>
  </si>
  <si>
    <t>SHAHADATULSANVIAKHASSA Total Marks</t>
  </si>
  <si>
    <t>others Degree Title</t>
  </si>
  <si>
    <t>others Obtained Marks</t>
  </si>
  <si>
    <t>others Total Marks</t>
  </si>
  <si>
    <t>Bachelor (16 Years) Obtained Marks</t>
  </si>
  <si>
    <t>Bachelor (16 Years) Total Marks</t>
  </si>
  <si>
    <t>PRIVATE JOB</t>
  </si>
  <si>
    <t>Zone 3</t>
  </si>
  <si>
    <t>hajiraumar1995@gmail.com</t>
  </si>
  <si>
    <t>hajira Umar daughter of  Umar ali care of  bhaijan general store qala khwaza khela</t>
  </si>
  <si>
    <t>qala khwaza khela swat</t>
  </si>
  <si>
    <t>CT-IT (BPS-12)</t>
  </si>
  <si>
    <t>Muslim</t>
  </si>
  <si>
    <t>Female</t>
  </si>
  <si>
    <t>SWAT</t>
  </si>
  <si>
    <t>hajira umar</t>
  </si>
  <si>
    <t>Umar ali</t>
  </si>
  <si>
    <t>secondary school examination certificate</t>
  </si>
  <si>
    <t>intermediate supply examination pre medical</t>
  </si>
  <si>
    <t>NULL</t>
  </si>
  <si>
    <t>BS biotechnology</t>
  </si>
  <si>
    <t>Bachelor of education</t>
  </si>
  <si>
    <t>Master (16 Years) Degree</t>
  </si>
  <si>
    <t>Information Tecnology</t>
  </si>
  <si>
    <t>zk9115915@gmail.com</t>
  </si>
  <si>
    <t>Dand salanda dak khana Miandam</t>
  </si>
  <si>
    <t>Luqmania Bibi</t>
  </si>
  <si>
    <t>Said Karim</t>
  </si>
  <si>
    <t>Board of Intermediate and Secondary Education Rawalpindi</t>
  </si>
  <si>
    <t>University of the Punjab Bachelor of Science</t>
  </si>
  <si>
    <t>Quaid I Azam University Islamabad</t>
  </si>
  <si>
    <t>meenakhan2019@gmail.com</t>
  </si>
  <si>
    <t>Muhalla Usman khail village and post office Balogram tehsil Babozaidistrict swat</t>
  </si>
  <si>
    <t>Asma</t>
  </si>
  <si>
    <t>Dost Muhammad khan</t>
  </si>
  <si>
    <t>SSC</t>
  </si>
  <si>
    <t>HSSC</t>
  </si>
  <si>
    <t>Bachelor of science</t>
  </si>
  <si>
    <t>Master of Science</t>
  </si>
  <si>
    <t>reshmakhan62103@gmail.com</t>
  </si>
  <si>
    <t>Mohalla jalal abad odigram swat</t>
  </si>
  <si>
    <t>Reshma khan</t>
  </si>
  <si>
    <t>Hashtamand</t>
  </si>
  <si>
    <t>Science</t>
  </si>
  <si>
    <t>Computer Science</t>
  </si>
  <si>
    <t>BS Computer Science</t>
  </si>
  <si>
    <t>Bachelor (16 Years) Degree</t>
  </si>
  <si>
    <t>GOVERNMENT SERVANT</t>
  </si>
  <si>
    <t>shabanaumer02@gmail.com</t>
  </si>
  <si>
    <t>Loye tangoon behrain swat</t>
  </si>
  <si>
    <t>Shabana</t>
  </si>
  <si>
    <t>Umer khan</t>
  </si>
  <si>
    <t>Ssc</t>
  </si>
  <si>
    <t>Hssc</t>
  </si>
  <si>
    <t>BCS</t>
  </si>
  <si>
    <t>DIT</t>
  </si>
  <si>
    <t>mahroshakhan936@gmail.com</t>
  </si>
  <si>
    <t>Mohallah Serai village gulligram Post Office Saidu sharif swat</t>
  </si>
  <si>
    <t>SAIRA</t>
  </si>
  <si>
    <t>Ashraf ud din</t>
  </si>
  <si>
    <t>FA</t>
  </si>
  <si>
    <t>BA</t>
  </si>
  <si>
    <t>MA economics</t>
  </si>
  <si>
    <t>Bed</t>
  </si>
  <si>
    <t>Med</t>
  </si>
  <si>
    <t>JOBLESS</t>
  </si>
  <si>
    <t>SEEMA</t>
  </si>
  <si>
    <t>Matriculation</t>
  </si>
  <si>
    <t>MA urdu</t>
  </si>
  <si>
    <t>ZAREESH1099@gmail.com</t>
  </si>
  <si>
    <t>Saidu sharif</t>
  </si>
  <si>
    <t>Chail Shagai Saidu Sharif Swat</t>
  </si>
  <si>
    <t>HIZAL</t>
  </si>
  <si>
    <t>PAINDA MAND</t>
  </si>
  <si>
    <t>Dit</t>
  </si>
  <si>
    <t>meraapnanaam@gmail.com</t>
  </si>
  <si>
    <t>new road mohalla esakhel mingora swat</t>
  </si>
  <si>
    <t>new road mohallah esakhel mingora swat</t>
  </si>
  <si>
    <t>shakeela naz</t>
  </si>
  <si>
    <t>muhammad nawaz</t>
  </si>
  <si>
    <t>secondary school certificate</t>
  </si>
  <si>
    <t>higher secondary school certificate</t>
  </si>
  <si>
    <t>bachelor of arts</t>
  </si>
  <si>
    <t>Master of arts</t>
  </si>
  <si>
    <t>diploma in information technology</t>
  </si>
  <si>
    <t>certificate of teaching</t>
  </si>
  <si>
    <t>shahhumera66@gmail.com</t>
  </si>
  <si>
    <t>Near new subzi Mandi madiyan road shahdara mingora Swat</t>
  </si>
  <si>
    <t>Humera shah</t>
  </si>
  <si>
    <t>Zahir shah</t>
  </si>
  <si>
    <t>MA</t>
  </si>
  <si>
    <t>B ed</t>
  </si>
  <si>
    <t>waqasno9@yahoo.com</t>
  </si>
  <si>
    <t>Moh koz panr haji baba road mingora swat</t>
  </si>
  <si>
    <t>SADAF</t>
  </si>
  <si>
    <t>Mushtaq Ali</t>
  </si>
  <si>
    <t>Secondary school certificate</t>
  </si>
  <si>
    <t>Intermediate Certificate</t>
  </si>
  <si>
    <t>Master in Computer Science</t>
  </si>
  <si>
    <t>Diploma in Information Technology</t>
  </si>
  <si>
    <t>Primary Teaching Certificate</t>
  </si>
  <si>
    <t>dawoodalishah15@gmail.com</t>
  </si>
  <si>
    <t>Villege charbagh muhlla chum distt swat</t>
  </si>
  <si>
    <t>As above</t>
  </si>
  <si>
    <t>Misbahhakeem</t>
  </si>
  <si>
    <t>Fazal hakeem</t>
  </si>
  <si>
    <t>Pre medical</t>
  </si>
  <si>
    <t>B Com</t>
  </si>
  <si>
    <t>BBS</t>
  </si>
  <si>
    <t>ADE</t>
  </si>
  <si>
    <t>misbahullahullah@gmail.com</t>
  </si>
  <si>
    <t>Sayyeds coustomer services mohallah Faram village and post office RahimAbad swat</t>
  </si>
  <si>
    <t>mohallah Faram village and post office RahimAbad swat</t>
  </si>
  <si>
    <t>Laiba Alam</t>
  </si>
  <si>
    <t>Muhammad Alam</t>
  </si>
  <si>
    <t>Intermediate</t>
  </si>
  <si>
    <t>BSCS</t>
  </si>
  <si>
    <t>Diploma of Information technology</t>
  </si>
  <si>
    <t>natashaghaffar@gmail.com</t>
  </si>
  <si>
    <t>Mohallah Bagh Charbagh Swat</t>
  </si>
  <si>
    <t>NATASHA GHAFAR</t>
  </si>
  <si>
    <t>Fazal Ghaffar</t>
  </si>
  <si>
    <t>Secondary School Certificate</t>
  </si>
  <si>
    <t>intermediate School Certificate</t>
  </si>
  <si>
    <t>Bachelor of Arts</t>
  </si>
  <si>
    <t>Masters of Arts</t>
  </si>
  <si>
    <t>Bachelor Of Education</t>
  </si>
  <si>
    <t>afsanakhan18493@gmail.com</t>
  </si>
  <si>
    <t>Pakistan Post Bunr Mingora Swat</t>
  </si>
  <si>
    <t>Latif Abad Mingora Swat</t>
  </si>
  <si>
    <t>Afsana</t>
  </si>
  <si>
    <t>Bashir Ahmad</t>
  </si>
  <si>
    <t>Higher secondary certificate</t>
  </si>
  <si>
    <t>MA English</t>
  </si>
  <si>
    <t>Master of education</t>
  </si>
  <si>
    <t>MS English</t>
  </si>
  <si>
    <t>Master/ MS/ M-Phil (18 Years) Degree</t>
  </si>
  <si>
    <t>Diploma</t>
  </si>
  <si>
    <t>Hameedanaz90@gmail.com</t>
  </si>
  <si>
    <t>Tahir abad mingora swat</t>
  </si>
  <si>
    <t>Nomy</t>
  </si>
  <si>
    <t>Muhammad Rawan</t>
  </si>
  <si>
    <t>Humanities</t>
  </si>
  <si>
    <t>Islamiyat</t>
  </si>
  <si>
    <t>Education</t>
  </si>
  <si>
    <t>English</t>
  </si>
  <si>
    <t>swatkhyber@gmail.com</t>
  </si>
  <si>
    <t>mohalla mulakhel Barikot district Swat</t>
  </si>
  <si>
    <t>Farhana</t>
  </si>
  <si>
    <t>Muhammad Shah Khan</t>
  </si>
  <si>
    <t>Bachelor of Science</t>
  </si>
  <si>
    <t>Master of Science in Computer Science</t>
  </si>
  <si>
    <t>marooshakhan99@gmail.com</t>
  </si>
  <si>
    <t>Village Farhat Abad Kotanai Tehsil Khwaza Khela District Swat</t>
  </si>
  <si>
    <t>Bakht Naz</t>
  </si>
  <si>
    <t>Fazal Azim</t>
  </si>
  <si>
    <t>Higher Secondary School Certificate</t>
  </si>
  <si>
    <t>MSc Microbiology</t>
  </si>
  <si>
    <t>Bachelor of Education</t>
  </si>
  <si>
    <t>Master of Education</t>
  </si>
  <si>
    <t>Certificate of Teaching</t>
  </si>
  <si>
    <t>habibakhan8129@gmail.com</t>
  </si>
  <si>
    <t>Mohallah qazi Abad Village and Post office Barikot District swat</t>
  </si>
  <si>
    <t>habiba</t>
  </si>
  <si>
    <t>FAZAL UD DIN</t>
  </si>
  <si>
    <t>Computer science</t>
  </si>
  <si>
    <t>Master of arts in islamiyat</t>
  </si>
  <si>
    <t>shabnama5s90@gmail.com</t>
  </si>
  <si>
    <t>Muhallah Usman khail village and post office Balogram tehsil babozai district Swat</t>
  </si>
  <si>
    <t>shabnam</t>
  </si>
  <si>
    <t>Bachelor (14 Years) Degree</t>
  </si>
  <si>
    <t>asadkhan219@gmail.com</t>
  </si>
  <si>
    <t>Village and post office Kota tehsil Barikot district Swat</t>
  </si>
  <si>
    <t>Aneesa Laila</t>
  </si>
  <si>
    <t>Jamshid Ali Khan</t>
  </si>
  <si>
    <t>Bachelor of Library and Information Sciences</t>
  </si>
  <si>
    <t>rahimullahkha246@gmail.com</t>
  </si>
  <si>
    <t>VILLAGE BANDAI PO AND TEHSIL KHWAZA KHELA DISTRICT SWAT</t>
  </si>
  <si>
    <t>RESHMA WADOOD</t>
  </si>
  <si>
    <t>ABDUL WADOOD</t>
  </si>
  <si>
    <t>HSSC/ Intermediate/ A â€“ level</t>
  </si>
  <si>
    <t>DIPLOMAT IN INFORMATION TECHNOLOGY</t>
  </si>
  <si>
    <t>bakhtyar678@gmail.com</t>
  </si>
  <si>
    <t>Gulkada No 2 Tehsil Babuzai Mingora District Swat</t>
  </si>
  <si>
    <t>Ishrat Begum</t>
  </si>
  <si>
    <t>Muhammad Saeed</t>
  </si>
  <si>
    <t>mohallah naser khel saidu sharif swat</t>
  </si>
  <si>
    <t>as above</t>
  </si>
  <si>
    <t>iqra</t>
  </si>
  <si>
    <t>fazal akbar</t>
  </si>
  <si>
    <t>secondary school cerificate</t>
  </si>
  <si>
    <t>HIGHER SECONDARY SCHOOL CERIFICATE</t>
  </si>
  <si>
    <t>BS Botany</t>
  </si>
  <si>
    <t>wasimahmad201363@outlook.com</t>
  </si>
  <si>
    <t>VILLAGE MADYAN TEHSIL BEHRAIN DISTRICT SWAT</t>
  </si>
  <si>
    <t>AFSHA BIBI</t>
  </si>
  <si>
    <t>MUHAMMAD SHOAIB</t>
  </si>
  <si>
    <t>FSC</t>
  </si>
  <si>
    <t>BS IT</t>
  </si>
  <si>
    <t>DIPLOMA IN INFORMATION TECHNOLOGY</t>
  </si>
  <si>
    <t>mohallah syed abad malam jabba road village and post office manglawar swat</t>
  </si>
  <si>
    <t>Syed Touseef Ahmad</t>
  </si>
  <si>
    <t>Ahmad Jan</t>
  </si>
  <si>
    <t>Gharshin po fatehpur tehsil khwazakhela swat</t>
  </si>
  <si>
    <t>IMTIAZ ALAM</t>
  </si>
  <si>
    <t>Fazli Ghafoor</t>
  </si>
  <si>
    <t>Village and PO Farhatabad Khwaza Khela Swat</t>
  </si>
  <si>
    <t>Naeem uddin</t>
  </si>
  <si>
    <t>Saif Ur Rehman</t>
  </si>
  <si>
    <t>Barhampatti PO Fatehpur KhwazaKhela</t>
  </si>
  <si>
    <t>Pir Muhammad Khan</t>
  </si>
  <si>
    <t>Sher Shah Khan</t>
  </si>
  <si>
    <t>Mulapatay Qalagay kabal swat kpk</t>
  </si>
  <si>
    <t>Rashid Zada</t>
  </si>
  <si>
    <t>Mian Zada</t>
  </si>
  <si>
    <t>Banr chowkai mohalla Daru us salam  mingora  tehsil babozi district swat</t>
  </si>
  <si>
    <t>Arshad Ali</t>
  </si>
  <si>
    <t>BAKHT NOOR</t>
  </si>
  <si>
    <t>Jambil swat</t>
  </si>
  <si>
    <t>Nouman khan</t>
  </si>
  <si>
    <t>Sultanat khan</t>
  </si>
  <si>
    <t>Village and PO Druskhela Tehsil Matta District Swat</t>
  </si>
  <si>
    <t>Fayaz Ahmad</t>
  </si>
  <si>
    <t>Muhammad Fazal Qayoom</t>
  </si>
  <si>
    <t>Mohalla cham village bulkari post office chuprial matta swat 0092</t>
  </si>
  <si>
    <t>Syed Rehan Shah</t>
  </si>
  <si>
    <t>Khukulay Bacha</t>
  </si>
  <si>
    <t>Kabal Swat</t>
  </si>
  <si>
    <t>Afzal Khan</t>
  </si>
  <si>
    <t>Bakht Biland Khan</t>
  </si>
  <si>
    <t>Moh Bostan khel Village Ingaro Dherai Tehsil Babuzai District Swat</t>
  </si>
  <si>
    <t>Asif Khan</t>
  </si>
  <si>
    <t>Khalid Khan</t>
  </si>
  <si>
    <t>Village Tigdarai post office khwaza khela swat</t>
  </si>
  <si>
    <t>Shafiq Ahmad</t>
  </si>
  <si>
    <t>JEHAN ZEB</t>
  </si>
  <si>
    <t>Village Matiltan Tehsil Bahrain District Swat</t>
  </si>
  <si>
    <t>Aziz Ul Hassan</t>
  </si>
  <si>
    <t>Jan Muhammad</t>
  </si>
  <si>
    <t>Rang Mohla Mingora Swat</t>
  </si>
  <si>
    <t>Zakir Hussain</t>
  </si>
  <si>
    <t>Mihtab</t>
  </si>
  <si>
    <t>Village kokrai post offic  saidusharif District and Tehsil swat</t>
  </si>
  <si>
    <t>Muzaffar Khan</t>
  </si>
  <si>
    <t>Sadbar khan</t>
  </si>
  <si>
    <t>Mohalla Maira Village Gulibagh Tehsil and PO Charbagh District Swat</t>
  </si>
  <si>
    <t>FARHAN FAROOQ</t>
  </si>
  <si>
    <t>UMAR FAROOQ</t>
  </si>
  <si>
    <t>Malak Abad Gurrah Tehsil Matta District Swat</t>
  </si>
  <si>
    <t>Shahid Iqbal</t>
  </si>
  <si>
    <t>Abdul Aziz</t>
  </si>
  <si>
    <t>navy office collage colony saidu sharif swat</t>
  </si>
  <si>
    <t>abbas Khan</t>
  </si>
  <si>
    <t>sher ali khan</t>
  </si>
  <si>
    <t>Village Dadahara Tehsil and Post Office Kabal District Swat</t>
  </si>
  <si>
    <t>Abdur Rahman</t>
  </si>
  <si>
    <t>Fazal raziq</t>
  </si>
  <si>
    <t>Mohalla central hospital college colony saidu sharif swat</t>
  </si>
  <si>
    <t>Mohammad Raziq</t>
  </si>
  <si>
    <t>Village Langar Tehsil Khwaza Khela District Swat</t>
  </si>
  <si>
    <t>Azaz ali</t>
  </si>
  <si>
    <t>Muhammad Ayaz Khan</t>
  </si>
  <si>
    <t>Akhon baba shagai PO Saidu Sharif Swat</t>
  </si>
  <si>
    <t>SADIQ AKBAR</t>
  </si>
  <si>
    <t>LUQMAN</t>
  </si>
  <si>
    <t>Muhallah Cham Village and Post Office Charbagh District Swat</t>
  </si>
  <si>
    <t>Muhammad Ilyas</t>
  </si>
  <si>
    <t>Sher Wahid</t>
  </si>
  <si>
    <t>Suliman khan</t>
  </si>
  <si>
    <t>Yousaf khan</t>
  </si>
  <si>
    <t>bandai khwaza khela swat</t>
  </si>
  <si>
    <t>Adil Shah</t>
  </si>
  <si>
    <t>Mian Ruh Uddin</t>
  </si>
  <si>
    <t>Labat tehsil matta district swat kpk</t>
  </si>
  <si>
    <t>Inam ullah</t>
  </si>
  <si>
    <t>Amir Rahman</t>
  </si>
  <si>
    <t>Mohallah Tahir abad near talha masjid mingora swat</t>
  </si>
  <si>
    <t>Riaz Ali</t>
  </si>
  <si>
    <t>Muhammad Ismail</t>
  </si>
  <si>
    <t>village shahtoot jukhtai p o maindam tehsil khwaza khela swat</t>
  </si>
  <si>
    <t>Nazr ul islam</t>
  </si>
  <si>
    <t>Ali Mahir</t>
  </si>
  <si>
    <t>Union council islampur post office saidu Sharif swat</t>
  </si>
  <si>
    <t>Maaz Ahmad</t>
  </si>
  <si>
    <t>Bakht mand</t>
  </si>
  <si>
    <t>Mohallah khwadadkhel odigram swat</t>
  </si>
  <si>
    <t>Muhammad Ali</t>
  </si>
  <si>
    <t>BAKHT RAWAN</t>
  </si>
  <si>
    <t>Binorain Fatehpur swat kpk</t>
  </si>
  <si>
    <t>Sohail Khan</t>
  </si>
  <si>
    <t>Khan Muhammad</t>
  </si>
  <si>
    <t>KUZ PALAO  DADAHARA  KABAL SWAT</t>
  </si>
  <si>
    <t>OMER HAYAT</t>
  </si>
  <si>
    <t>FAZAL OMER</t>
  </si>
  <si>
    <t>vill   P O kota   Moh Khankori   Teh Barikot   Dist Swat</t>
  </si>
  <si>
    <t>Izhar Ali</t>
  </si>
  <si>
    <t>Fazal Wahid Khan</t>
  </si>
  <si>
    <t>Kalam SWAT</t>
  </si>
  <si>
    <t>MUHAMMAD RASOOL JAN</t>
  </si>
  <si>
    <t>Same</t>
  </si>
  <si>
    <t>JEHAN SAEED BACHA</t>
  </si>
  <si>
    <t>BAHRUL AMWAJ MIAN</t>
  </si>
  <si>
    <t>Cham charbagh swat</t>
  </si>
  <si>
    <t>syed fayaz alam shah</t>
  </si>
  <si>
    <t>Village peshtonai post office gwalerai tehsil matta district swat kpk pakistan</t>
  </si>
  <si>
    <t>Izhar ali</t>
  </si>
  <si>
    <t>Abdul latif</t>
  </si>
  <si>
    <t>Islampur</t>
  </si>
  <si>
    <t>Tariq Rahim</t>
  </si>
  <si>
    <t>Hazrat Raheem</t>
  </si>
  <si>
    <t>Home no C 3 college colony Saidu Sharif swat</t>
  </si>
  <si>
    <t>Ihtisham ul haq</t>
  </si>
  <si>
    <t>Aziz ahmad</t>
  </si>
  <si>
    <t>village islampur  mohallah balawoo</t>
  </si>
  <si>
    <t>muhammad waqas khan</t>
  </si>
  <si>
    <t>bakht rawan</t>
  </si>
  <si>
    <t>QUWWAT KHAN</t>
  </si>
  <si>
    <t>SALEH JAN</t>
  </si>
  <si>
    <t>Village Kuzadrushkhela Post Office Baradrushkhela Tehsil Matta district Swat</t>
  </si>
  <si>
    <t>Abdul Qahar</t>
  </si>
  <si>
    <t>Abdul Jabbar Khan</t>
  </si>
  <si>
    <t>New Colony Matta Tehsil Matta District Swat</t>
  </si>
  <si>
    <t>Shah Zeb</t>
  </si>
  <si>
    <t>Muhammad Mushtaq</t>
  </si>
  <si>
    <t>Balogram swat kpk</t>
  </si>
  <si>
    <t>ziaullah khan</t>
  </si>
  <si>
    <t>fazal mabood</t>
  </si>
  <si>
    <t>gulkada no3 saidu sharif swat</t>
  </si>
  <si>
    <t>Haidar ali</t>
  </si>
  <si>
    <t>Abdul Wahab</t>
  </si>
  <si>
    <t>Village and PO Kalakalay Tehsil Kabal Swat</t>
  </si>
  <si>
    <t>MUHAMMAD KHAN</t>
  </si>
  <si>
    <t>Shah Bali Jan</t>
  </si>
  <si>
    <t>po matta tehsil and District matta swat</t>
  </si>
  <si>
    <t>SHABUDDIN</t>
  </si>
  <si>
    <t>Izat Mand</t>
  </si>
  <si>
    <t>Shingrai Dangram PO Kokarai Teh Babozai Distt Swat</t>
  </si>
  <si>
    <t>SYED HAZRAT ALI</t>
  </si>
  <si>
    <t>AKBAR HUSSAIN</t>
  </si>
  <si>
    <t>Moh Khwajabad Haji Baba Road Mingora Swat</t>
  </si>
  <si>
    <t>Sabbar Ali Khan</t>
  </si>
  <si>
    <t>Jehanbar Khan</t>
  </si>
  <si>
    <t>Toheebabad Barabandai Swat</t>
  </si>
  <si>
    <t>Inam Ullah</t>
  </si>
  <si>
    <t>Umar Sayed</t>
  </si>
  <si>
    <t>village and post office kanju tehsil kabal district swat</t>
  </si>
  <si>
    <t>Usman Tariq</t>
  </si>
  <si>
    <t>Usman Ghani</t>
  </si>
  <si>
    <t>Village and PO Box Bara Bandai Tehsil kabal District Swat</t>
  </si>
  <si>
    <t>imtiaz Ali</t>
  </si>
  <si>
    <t>Bakht Akbar</t>
  </si>
  <si>
    <t>village and post office Manyar Tehsil Barikot District Swat</t>
  </si>
  <si>
    <t>Ahamd Mustafa</t>
  </si>
  <si>
    <t>Nazir Ahmad</t>
  </si>
  <si>
    <t>Matiltan Bahrain Swat</t>
  </si>
  <si>
    <t>Nisar Wali</t>
  </si>
  <si>
    <t>Shahi Mulk</t>
  </si>
  <si>
    <t>Moh Koz palow Chungai Village Shamozai Swat</t>
  </si>
  <si>
    <t>Waqas Ahmad</t>
  </si>
  <si>
    <t>Abdul Shakoor</t>
  </si>
  <si>
    <t>ISLAMPUR SWAT</t>
  </si>
  <si>
    <t>ABDULLAH</t>
  </si>
  <si>
    <t>SHER ZAMAN</t>
  </si>
  <si>
    <t>Post office Chuprial Village Wanai tehsil Matta Swat KPK</t>
  </si>
  <si>
    <t>INAYATUL HAQ</t>
  </si>
  <si>
    <t>ABDUL JAMIL</t>
  </si>
  <si>
    <t>Caltex Petrol Pump Qazi Abad Barikot Swat</t>
  </si>
  <si>
    <t>Zakir Khan</t>
  </si>
  <si>
    <t>Gul Roz</t>
  </si>
  <si>
    <t>Street Latif abad Bund Mingora Swat</t>
  </si>
  <si>
    <t>Ashfaq Ur Rahman</t>
  </si>
  <si>
    <t>Javeed Ahmad</t>
  </si>
  <si>
    <t>cha cha general store latif abad bunr mingora swat</t>
  </si>
  <si>
    <t>Habibullah</t>
  </si>
  <si>
    <t>Amir Malook</t>
  </si>
  <si>
    <t>shagai shahgram post office madyan</t>
  </si>
  <si>
    <t>Umar Ali</t>
  </si>
  <si>
    <t>mehrab gul</t>
  </si>
  <si>
    <t>Nawaykalay  Fatehpur  Khwaza khela Swat KPK</t>
  </si>
  <si>
    <t>Mati Ullah Khan</t>
  </si>
  <si>
    <t>Muhammad Kifayatyullah</t>
  </si>
  <si>
    <t>Kanju Township Sector C  Street 20  House No 385 Swat</t>
  </si>
  <si>
    <t>Farman Ali</t>
  </si>
  <si>
    <t>Liaqat Ali</t>
  </si>
  <si>
    <t>Mohalla landikas mingora swat kpk</t>
  </si>
  <si>
    <t>Fahad ullah</t>
  </si>
  <si>
    <t>Jehan Raiz</t>
  </si>
  <si>
    <t>Mohallah issa khiel PO kokarai swat</t>
  </si>
  <si>
    <t>Atteequr Rahman</t>
  </si>
  <si>
    <t>Ishfaq ur Rahman</t>
  </si>
  <si>
    <t>Mohla tawheed abad nawakali mingora</t>
  </si>
  <si>
    <t>Nasar Ullah</t>
  </si>
  <si>
    <t>Rahim Ullah</t>
  </si>
  <si>
    <t>Village perbaglay manpetai post office khwaza khela district swat</t>
  </si>
  <si>
    <t>Khalid khan</t>
  </si>
  <si>
    <t>Rahim khan</t>
  </si>
  <si>
    <t>Main Naseeb Jan General Store Khwaja Abad Mingora Swat</t>
  </si>
  <si>
    <t>Aziz ullah</t>
  </si>
  <si>
    <t>Jehanzeb</t>
  </si>
  <si>
    <t>Muhallah Umarkhail  Village Kabal  Tehsil   P O Kabal  District Swat</t>
  </si>
  <si>
    <t>Barkat Ullah</t>
  </si>
  <si>
    <t>Shahi Muhammad</t>
  </si>
  <si>
    <t>sarinagar town barama mingora</t>
  </si>
  <si>
    <t>Adnan khan</t>
  </si>
  <si>
    <t>said ambar</t>
  </si>
  <si>
    <t>Sadiq Ullah</t>
  </si>
  <si>
    <t>Adalat khan</t>
  </si>
  <si>
    <t>Mohalla Deghan Khel  Village Ingaro Dherai  Mingora Swat</t>
  </si>
  <si>
    <t>Faisal khan</t>
  </si>
  <si>
    <t>Muhibullah khan</t>
  </si>
  <si>
    <t>do</t>
  </si>
  <si>
    <t>Said shah</t>
  </si>
  <si>
    <t>Muhammad Halim jan</t>
  </si>
  <si>
    <t>Same as postal address</t>
  </si>
  <si>
    <t>Aziz khan</t>
  </si>
  <si>
    <t>Abdul Raziq</t>
  </si>
  <si>
    <t>Mohallah Nasarkhel Village Gogdara P O TariqAbad District Swat</t>
  </si>
  <si>
    <t>ihsan ulhaq</t>
  </si>
  <si>
    <t>zahirulhaq</t>
  </si>
  <si>
    <t>Kalakalay</t>
  </si>
  <si>
    <t>Ali khan</t>
  </si>
  <si>
    <t>Sasnbar</t>
  </si>
  <si>
    <t>mohalla mulakhel Barikot Swat</t>
  </si>
  <si>
    <t>Sangeen Khan</t>
  </si>
  <si>
    <t>Mohallah Qila Kanju  Chowk Tehsil Kabal District Swat KPK</t>
  </si>
  <si>
    <t>Sikandar Khan</t>
  </si>
  <si>
    <t>Rahim Khan</t>
  </si>
  <si>
    <t>Aligrama Tehsil Kabal District Swat</t>
  </si>
  <si>
    <t>Razaullah</t>
  </si>
  <si>
    <t>Aurangzeb</t>
  </si>
  <si>
    <t>Mohallah Ibrahim khail village odigram  district swat</t>
  </si>
  <si>
    <t>tariq kamal</t>
  </si>
  <si>
    <t>Zahir Shah</t>
  </si>
  <si>
    <t>MUHALLAH MIANGANO CHAM VILLAGE AND POST OFFICE SAIDU SHARIF DISTRICT SWAT KPK</t>
  </si>
  <si>
    <t>ABDULLAH SHAH</t>
  </si>
  <si>
    <t>ITBAR GUL</t>
  </si>
  <si>
    <t>Vill  Dakorak Malalay Teh   P O Charbagh Distt  Swat</t>
  </si>
  <si>
    <t>Muhammad Atif</t>
  </si>
  <si>
    <t>Ihsan Ullah</t>
  </si>
  <si>
    <t>Mohallah Bunr Mingora Swat</t>
  </si>
  <si>
    <t>Hussain Ali</t>
  </si>
  <si>
    <t>Zahir Shah Khan</t>
  </si>
  <si>
    <t>Village Baidara Tehsil matta district swat</t>
  </si>
  <si>
    <t>Behram Khan</t>
  </si>
  <si>
    <t>Istiftanoosh Khan</t>
  </si>
  <si>
    <t>Khpal kor model school and college makhanbagh  mingora swat</t>
  </si>
  <si>
    <t>Nasir Ali</t>
  </si>
  <si>
    <t>Nasim Gul</t>
  </si>
  <si>
    <t>Village Bazkhela PO Durushkhela Tehsil Matta District Swat</t>
  </si>
  <si>
    <t>Subhan Uddin</t>
  </si>
  <si>
    <t>Salahuddin</t>
  </si>
  <si>
    <t>mohallah koz cham post office tariqabad village tindodag tehsil babuzai district swat</t>
  </si>
  <si>
    <t>Muhammad Zada</t>
  </si>
  <si>
    <t>Moh usman abad banr mingora swat</t>
  </si>
  <si>
    <t>Hazrat Bilal</t>
  </si>
  <si>
    <t>Hazrat Umar</t>
  </si>
  <si>
    <t>Vill Badai PO chamgari uc Mankial teh Behrain Distt swat</t>
  </si>
  <si>
    <t>Ajab khan</t>
  </si>
  <si>
    <t>Haroot</t>
  </si>
  <si>
    <t>Mohallah Afsarabad Opposite saidu Teaching Hospital Saidu Sharif Swat</t>
  </si>
  <si>
    <t>Shahzad</t>
  </si>
  <si>
    <t>Javaid Iqbal</t>
  </si>
  <si>
    <t>marghazar road village chitor swat kpk</t>
  </si>
  <si>
    <t>akbar said</t>
  </si>
  <si>
    <t>bacha said</t>
  </si>
  <si>
    <t>Moh Mullan Village Balogram Distt Swat</t>
  </si>
  <si>
    <t>Syed Rizwan Raza</t>
  </si>
  <si>
    <t>Siraj Badshah</t>
  </si>
  <si>
    <t>Mohallah Bar Palao Roringar Tehsil Matta district Swat</t>
  </si>
  <si>
    <t>Asim Ishaq</t>
  </si>
  <si>
    <t>Muhammad Ishaq</t>
  </si>
  <si>
    <t>Village and PO KALAKALAY</t>
  </si>
  <si>
    <t>ANWAR ALI</t>
  </si>
  <si>
    <t>Ali Rahman</t>
  </si>
  <si>
    <t>village Aghal post office barthan tehsil matta district swat</t>
  </si>
  <si>
    <t>MUHAMMAD IDRESS</t>
  </si>
  <si>
    <t>FAZAL KARIM</t>
  </si>
  <si>
    <t>Koz Kwarow Shahgram Madyan Swat</t>
  </si>
  <si>
    <t>Sayed Nazir Shah</t>
  </si>
  <si>
    <t>Mian Sayed Rahim Shah</t>
  </si>
  <si>
    <t>manglor banjot swat</t>
  </si>
  <si>
    <t>murtaza</t>
  </si>
  <si>
    <t>Bahram sayed</t>
  </si>
  <si>
    <t>Mohallah Baba Ji Baba Odigram Tehsil Babozai District Swat KP Pakistan</t>
  </si>
  <si>
    <t>Muhammad Fayaz</t>
  </si>
  <si>
    <t>Bakht Karam</t>
  </si>
  <si>
    <t>Allah o Akbar colony 2nd Street Opposite to labor Court Saidu Sharif swat</t>
  </si>
  <si>
    <t>Irfanullah</t>
  </si>
  <si>
    <t>Atta ur Rahman</t>
  </si>
  <si>
    <t>Village Jary PO Fateh Pur Tehsil Khwzakhela Distt Swat</t>
  </si>
  <si>
    <t>Fawad Ali</t>
  </si>
  <si>
    <t>Muhammad Sher Khan</t>
  </si>
  <si>
    <t>Village Langar Post office and Tehsil Khwaza Khela District Swat</t>
  </si>
  <si>
    <t>ATTA ULLAH KHAN</t>
  </si>
  <si>
    <t>FAIZ ULLAH KHAN</t>
  </si>
  <si>
    <t>Village and P O Manglor  Swat</t>
  </si>
  <si>
    <t>SAJID ULLAH</t>
  </si>
  <si>
    <t>ABDUR RAZIQ</t>
  </si>
  <si>
    <t>Village senay p o miandam tehsil khwazakhela District swat</t>
  </si>
  <si>
    <t>Shahid ali</t>
  </si>
  <si>
    <t>Mohammad Pervez khan</t>
  </si>
  <si>
    <t>Village   p O Ghalegay Distt Swat</t>
  </si>
  <si>
    <t>Arsalan khan</t>
  </si>
  <si>
    <t>Musa Muhammad</t>
  </si>
  <si>
    <t>haroon abad odigram swat</t>
  </si>
  <si>
    <t>Sadam Hussain</t>
  </si>
  <si>
    <t>Mohammad Rashid Khan</t>
  </si>
  <si>
    <t>Village   Islampur p o  saidu sharif Tehsil  Babozai District Swat</t>
  </si>
  <si>
    <t>Shahab Uddin</t>
  </si>
  <si>
    <t>Jehan Zarin</t>
  </si>
  <si>
    <t>Syed Abad Village Ragastoon Post Office  Kalakot Tehsil Matta Swat</t>
  </si>
  <si>
    <t>Syed Nadeem Nasar</t>
  </si>
  <si>
    <t>Aqal Rahman</t>
  </si>
  <si>
    <t>Mohallah Kamargay village Gulibagh post office Charbagh  Swat</t>
  </si>
  <si>
    <t>Mumtaz Ahmad Khan</t>
  </si>
  <si>
    <t>Muhammad  Tajbar</t>
  </si>
  <si>
    <t>mohalla karimabad village kota tehsil barikot district swat</t>
  </si>
  <si>
    <t>Ziaullah khan</t>
  </si>
  <si>
    <t>Hidayatullah</t>
  </si>
  <si>
    <t>village   Post Office Aboha Tahsel Barikot District Swat</t>
  </si>
  <si>
    <t>Salman Khan</t>
  </si>
  <si>
    <t>Izzat Ullah Khan</t>
  </si>
  <si>
    <t>Mohalah khwaja kheil gogdara post office  Tariq Abad tehsil babozai district swat</t>
  </si>
  <si>
    <t>Zeeshan karam</t>
  </si>
  <si>
    <t>Mohammad karam</t>
  </si>
  <si>
    <t>Soordheray tehsil charbagh uc kishwara swat</t>
  </si>
  <si>
    <t>Riaz Ahmad</t>
  </si>
  <si>
    <t>Faizabad Swat</t>
  </si>
  <si>
    <t>Obaidullah khan</t>
  </si>
  <si>
    <t>Mohammad ismail</t>
  </si>
  <si>
    <t>Muhallah Shamia Shahdara Watky Mingora Swat</t>
  </si>
  <si>
    <t>Nouman</t>
  </si>
  <si>
    <t>Fazal Maula</t>
  </si>
  <si>
    <t>BabaKhel House  Shahgram Model Town  New Bahrain Road  Madyan   Swat</t>
  </si>
  <si>
    <t>Sayed Murad Ali</t>
  </si>
  <si>
    <t>Irshad Ali</t>
  </si>
  <si>
    <t>noted as above</t>
  </si>
  <si>
    <t>Sartaj Hussain</t>
  </si>
  <si>
    <t>Muhammad Haroon</t>
  </si>
  <si>
    <t>Landikass Mingora Swat</t>
  </si>
  <si>
    <t>Muhammad Waqas Khan</t>
  </si>
  <si>
    <t>Sher Bahader Khan</t>
  </si>
  <si>
    <t>Village dakorak landakay tehsil and post office charbagh district swat</t>
  </si>
  <si>
    <t>Shah Rawan</t>
  </si>
  <si>
    <t>Fazal Abad Coloney village and Tehsil Barikot District Swat</t>
  </si>
  <si>
    <t>Abuzar Khan</t>
  </si>
  <si>
    <t>Muhammad Tahir</t>
  </si>
  <si>
    <t>Bagh Mohallah Charbagh Swat Kpk</t>
  </si>
  <si>
    <t>faridulhaq</t>
  </si>
  <si>
    <t>Abdur Rab</t>
  </si>
  <si>
    <t>Gulkada sherarai saidu sharif swat</t>
  </si>
  <si>
    <t>ShafiUllah Jan</t>
  </si>
  <si>
    <t>ZahoorUllah</t>
  </si>
  <si>
    <t>Guli Khail P O Tariq abad gogdara tehsil Babozai Distt Swat</t>
  </si>
  <si>
    <t>Ihsanullah Khan</t>
  </si>
  <si>
    <t>Khair ul Bashar</t>
  </si>
  <si>
    <t>mohalla shahi bagh sirsinai tehsil kabal swat</t>
  </si>
  <si>
    <t>Sardar Hussain</t>
  </si>
  <si>
    <t>Parwanat Khan</t>
  </si>
  <si>
    <t>village Babu Tehsil Khwaza Khela Swat</t>
  </si>
  <si>
    <t>Aqlimoon</t>
  </si>
  <si>
    <t>Fizagat Moh Shahid Abad Mingora Tehsil Babozai Distt Swat</t>
  </si>
  <si>
    <t>Zeeshan Khan</t>
  </si>
  <si>
    <t>Ali Rehman</t>
  </si>
  <si>
    <t>mohallah malak kher village ghalegay tehsil barikot district swat</t>
  </si>
  <si>
    <t>adil shah</t>
  </si>
  <si>
    <t>shah roz khan</t>
  </si>
  <si>
    <t>Mohallah Habib Gul Rahimabad District Swat</t>
  </si>
  <si>
    <t>Abbas Rashid</t>
  </si>
  <si>
    <t>Abdur Rashid</t>
  </si>
  <si>
    <t>Tehsil barikot district swat</t>
  </si>
  <si>
    <t>Farhan khan</t>
  </si>
  <si>
    <t>Murad Ali</t>
  </si>
  <si>
    <t>Mohallah khatak village and post office totano bandai tehsil kabal and district swat</t>
  </si>
  <si>
    <t>MUHAMMAD YOUSAF KHAN</t>
  </si>
  <si>
    <t>FAZAL RAHMAN</t>
  </si>
  <si>
    <t>Mohalla Haji Ajarr Khan Gulkada No 1 Saidu Sharif Swat</t>
  </si>
  <si>
    <t>Abu Huraira</t>
  </si>
  <si>
    <t>Akram Khan</t>
  </si>
  <si>
    <t>Mohalla Karimabad  Village   P O Kota  Tehsil Barikot  District Swat</t>
  </si>
  <si>
    <t>Sikandar Farid</t>
  </si>
  <si>
    <t>Faridullah</t>
  </si>
  <si>
    <t>zorkalay  bahrain swat</t>
  </si>
  <si>
    <t>Imran Khan</t>
  </si>
  <si>
    <t>khurshid</t>
  </si>
  <si>
    <t>Muhallah Mulakhail PO Barikot Swat</t>
  </si>
  <si>
    <t>Intikhab Alam</t>
  </si>
  <si>
    <t>Sher Ali Khan</t>
  </si>
  <si>
    <t>Arifkhan</t>
  </si>
  <si>
    <t>Akbarkhan</t>
  </si>
  <si>
    <t>village kharirai Tehsil matta District swat</t>
  </si>
  <si>
    <t>Nasar Ahmad</t>
  </si>
  <si>
    <t>Hussain Ahmad</t>
  </si>
  <si>
    <t>Village Deolai  Tahsil kabal  District Swat</t>
  </si>
  <si>
    <t>IMRAN KHAN</t>
  </si>
  <si>
    <t>MUHAMMAD SALEEM</t>
  </si>
  <si>
    <t>Rahim abad sambat matta swat</t>
  </si>
  <si>
    <t>Arsalan Tariq</t>
  </si>
  <si>
    <t>Muhammad Tariq</t>
  </si>
  <si>
    <t>M.No</t>
  </si>
  <si>
    <t>Adress</t>
  </si>
  <si>
    <t>CNIC</t>
  </si>
  <si>
    <t>S.No</t>
  </si>
  <si>
    <t>ETEA SCREENING TEST IN ELEMENTARY AND SECONDARY EDUCATION DEPARTMENT GOVT OF KHYBER PAKHTUNKHWA .</t>
  </si>
  <si>
    <t>[IST TENTATIVE MERIT LIST FOR THE POST OF CT(IT) MALE  SWAT ETEA 2021]</t>
  </si>
  <si>
    <t>FNA</t>
  </si>
  <si>
    <t>B.Ed Alkhyer Unoversity</t>
  </si>
  <si>
    <t>ok</t>
  </si>
  <si>
    <t>DIT from BTE</t>
  </si>
  <si>
    <t>No DIT</t>
  </si>
  <si>
    <t>BS marks included</t>
  </si>
  <si>
    <t>BS marks included and No DIT</t>
  </si>
  <si>
    <t>f</t>
  </si>
  <si>
    <t>BS Marks Included NO DIT</t>
  </si>
  <si>
    <t>DIT from STP and BS marks included</t>
  </si>
  <si>
    <t>No DIT Bs marks included</t>
  </si>
  <si>
    <t>BS marks Included</t>
  </si>
  <si>
    <t>BS marks included and DIT from BTPEP</t>
  </si>
  <si>
    <t>original docuenta requird</t>
  </si>
  <si>
    <t>ok Equilancy Requird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</si>
</sst>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00000"/>
    <numFmt numFmtId="166" formatCode="0.0"/>
  </numFmts>
  <fonts count="11">
    <font>
      <sz val="11"/>
      <color theme="1"/>
      <name val="Calibri"/>
      <family val="2"/>
      <scheme val="minor"/>
    </font>
    <font>
      <b/>
      <sz val="12"/>
      <name val="Cambria"/>
      <family val="1"/>
    </font>
    <font>
      <b/>
      <sz val="10"/>
      <name val="Cambria"/>
      <family val="1"/>
    </font>
    <font>
      <b/>
      <sz val="10"/>
      <name val="Calibri"/>
      <family val="2"/>
      <scheme val="minor"/>
    </font>
    <font>
      <b/>
      <sz val="12"/>
      <color theme="1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8"/>
      <name val="Cambria"/>
      <family val="1"/>
    </font>
    <font>
      <sz val="10"/>
      <color rgb="FFFF0000"/>
      <name val="Cambria"/>
      <family val="1"/>
    </font>
    <font>
      <b/>
      <sz val="8"/>
      <name val="Cambria"/>
      <family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4" fontId="5" fillId="0" borderId="3" xfId="0" applyNumberFormat="1" applyFont="1" applyBorder="1" applyAlignment="1">
      <alignment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14" fontId="5" fillId="4" borderId="3" xfId="0" applyNumberFormat="1" applyFont="1" applyFill="1" applyBorder="1" applyAlignment="1">
      <alignment vertical="center"/>
    </xf>
    <xf numFmtId="14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vertical="center"/>
    </xf>
    <xf numFmtId="165" fontId="5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166" fontId="2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5" borderId="2" xfId="0" applyFont="1" applyFill="1" applyBorder="1" applyAlignment="1">
      <alignment vertical="distributed"/>
    </xf>
    <xf numFmtId="0" fontId="7" fillId="5" borderId="3" xfId="0" applyFont="1" applyFill="1" applyBorder="1" applyAlignment="1">
      <alignment horizontal="center" vertical="center"/>
    </xf>
    <xf numFmtId="166" fontId="7" fillId="5" borderId="3" xfId="0" applyNumberFormat="1" applyFont="1" applyFill="1" applyBorder="1" applyAlignment="1">
      <alignment horizontal="center" vertical="center"/>
    </xf>
    <xf numFmtId="2" fontId="7" fillId="5" borderId="3" xfId="0" applyNumberFormat="1" applyFont="1" applyFill="1" applyBorder="1" applyAlignment="1">
      <alignment horizontal="center" vertical="center"/>
    </xf>
    <xf numFmtId="166" fontId="9" fillId="5" borderId="3" xfId="0" applyNumberFormat="1" applyFont="1" applyFill="1" applyBorder="1" applyAlignment="1">
      <alignment horizontal="center" vertical="center"/>
    </xf>
    <xf numFmtId="0" fontId="0" fillId="0" borderId="8" xfId="0" applyBorder="1" applyAlignment="1"/>
    <xf numFmtId="0" fontId="9" fillId="5" borderId="2" xfId="0" applyFont="1" applyFill="1" applyBorder="1" applyAlignment="1">
      <alignment horizontal="center" vertical="distributed" textRotation="180"/>
    </xf>
    <xf numFmtId="164" fontId="7" fillId="5" borderId="3" xfId="0" applyNumberFormat="1" applyFont="1" applyFill="1" applyBorder="1" applyAlignment="1">
      <alignment vertical="center" textRotation="180"/>
    </xf>
    <xf numFmtId="14" fontId="7" fillId="5" borderId="3" xfId="0" applyNumberFormat="1" applyFont="1" applyFill="1" applyBorder="1" applyAlignment="1">
      <alignment vertical="center" textRotation="180"/>
    </xf>
    <xf numFmtId="0" fontId="7" fillId="5" borderId="3" xfId="0" applyFont="1" applyFill="1" applyBorder="1" applyAlignment="1">
      <alignment horizontal="center" vertical="center" textRotation="180"/>
    </xf>
    <xf numFmtId="0" fontId="7" fillId="5" borderId="3" xfId="0" applyFont="1" applyFill="1" applyBorder="1" applyAlignment="1">
      <alignment horizontal="justify" vertical="center"/>
    </xf>
    <xf numFmtId="0" fontId="7" fillId="5" borderId="3" xfId="0" applyFont="1" applyFill="1" applyBorder="1" applyAlignment="1">
      <alignment horizontal="justify" vertical="top"/>
    </xf>
    <xf numFmtId="0" fontId="7" fillId="5" borderId="3" xfId="0" applyFont="1" applyFill="1" applyBorder="1" applyAlignment="1">
      <alignment horizontal="justify" vertical="top" textRotation="180"/>
    </xf>
    <xf numFmtId="0" fontId="7" fillId="4" borderId="3" xfId="0" applyFont="1" applyFill="1" applyBorder="1" applyAlignment="1">
      <alignment horizontal="justify" vertical="top"/>
    </xf>
    <xf numFmtId="0" fontId="0" fillId="0" borderId="3" xfId="0" applyBorder="1"/>
    <xf numFmtId="0" fontId="0" fillId="5" borderId="3" xfId="0" applyFill="1" applyBorder="1"/>
    <xf numFmtId="2" fontId="0" fillId="0" borderId="0" xfId="0" applyNumberFormat="1"/>
    <xf numFmtId="2" fontId="0" fillId="0" borderId="8" xfId="0" applyNumberFormat="1" applyBorder="1" applyAlignment="1"/>
    <xf numFmtId="2" fontId="7" fillId="5" borderId="3" xfId="0" applyNumberFormat="1" applyFont="1" applyFill="1" applyBorder="1" applyAlignment="1">
      <alignment horizontal="justify" vertical="top"/>
    </xf>
    <xf numFmtId="2" fontId="9" fillId="5" borderId="3" xfId="0" applyNumberFormat="1" applyFont="1" applyFill="1" applyBorder="1" applyAlignment="1">
      <alignment horizontal="justify" vertical="center"/>
    </xf>
    <xf numFmtId="2" fontId="10" fillId="0" borderId="0" xfId="0" applyNumberFormat="1" applyFo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166" fontId="7" fillId="5" borderId="3" xfId="0" applyNumberFormat="1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1"/>
  <sheetViews>
    <sheetView tabSelected="1" topLeftCell="N22" workbookViewId="0">
      <selection activeCell="AJ26" sqref="AJ26"/>
    </sheetView>
  </sheetViews>
  <sheetFormatPr defaultRowHeight="15"/>
  <cols>
    <col min="1" max="1" width="5" customWidth="1"/>
    <col min="2" max="2" width="4.28515625" customWidth="1"/>
    <col min="3" max="3" width="3.140625" customWidth="1"/>
    <col min="4" max="4" width="9.140625" customWidth="1"/>
    <col min="5" max="5" width="8.28515625" customWidth="1"/>
    <col min="6" max="6" width="4" customWidth="1"/>
    <col min="7" max="7" width="4.5703125" customWidth="1"/>
    <col min="8" max="8" width="5.5703125" customWidth="1"/>
    <col min="9" max="9" width="5" customWidth="1"/>
    <col min="10" max="10" width="6.28515625" customWidth="1"/>
    <col min="11" max="11" width="6" customWidth="1"/>
    <col min="12" max="12" width="5.28515625" customWidth="1"/>
    <col min="13" max="13" width="6.140625" customWidth="1"/>
    <col min="14" max="14" width="6.5703125" customWidth="1"/>
    <col min="15" max="15" width="5.85546875" customWidth="1"/>
    <col min="16" max="16" width="5.5703125" customWidth="1"/>
    <col min="17" max="17" width="7.85546875" customWidth="1"/>
    <col min="18" max="18" width="5.7109375" customWidth="1"/>
    <col min="19" max="19" width="6.42578125" customWidth="1"/>
    <col min="20" max="21" width="5.85546875" customWidth="1"/>
    <col min="22" max="22" width="6" customWidth="1"/>
    <col min="23" max="23" width="5.5703125" customWidth="1"/>
    <col min="24" max="24" width="5.7109375" customWidth="1"/>
    <col min="25" max="25" width="5.85546875" customWidth="1"/>
    <col min="26" max="26" width="6.7109375" customWidth="1"/>
    <col min="27" max="27" width="5.28515625" customWidth="1"/>
    <col min="28" max="29" width="5.42578125" customWidth="1"/>
    <col min="30" max="30" width="4.85546875" customWidth="1"/>
    <col min="31" max="31" width="6.7109375" customWidth="1"/>
    <col min="32" max="32" width="5" customWidth="1"/>
    <col min="33" max="33" width="6" customWidth="1"/>
    <col min="34" max="34" width="5.42578125" customWidth="1"/>
    <col min="35" max="35" width="5.85546875" customWidth="1"/>
    <col min="36" max="36" width="7" style="63" customWidth="1"/>
    <col min="37" max="37" width="3.5703125" customWidth="1"/>
    <col min="38" max="38" width="9.140625" customWidth="1"/>
    <col min="39" max="39" width="8.42578125" bestFit="1" customWidth="1"/>
  </cols>
  <sheetData>
    <row r="1" spans="1:39">
      <c r="C1" s="68" t="s">
        <v>694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39" ht="15.75" thickBot="1">
      <c r="C2" s="69" t="s">
        <v>695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64"/>
    </row>
    <row r="3" spans="1:39" ht="112.5" customHeight="1" thickBot="1">
      <c r="A3" s="61"/>
      <c r="B3" s="58" t="s">
        <v>693</v>
      </c>
      <c r="C3" s="59" t="s">
        <v>18</v>
      </c>
      <c r="D3" s="58" t="s">
        <v>19</v>
      </c>
      <c r="E3" s="58" t="s">
        <v>20</v>
      </c>
      <c r="F3" s="59" t="s">
        <v>692</v>
      </c>
      <c r="G3" s="59" t="s">
        <v>10</v>
      </c>
      <c r="H3" s="60" t="s">
        <v>21</v>
      </c>
      <c r="I3" s="58" t="s">
        <v>23</v>
      </c>
      <c r="J3" s="58" t="s">
        <v>24</v>
      </c>
      <c r="K3" s="60" t="s">
        <v>25</v>
      </c>
      <c r="L3" s="58" t="s">
        <v>27</v>
      </c>
      <c r="M3" s="58" t="s">
        <v>28</v>
      </c>
      <c r="N3" s="60" t="s">
        <v>29</v>
      </c>
      <c r="O3" s="58" t="s">
        <v>31</v>
      </c>
      <c r="P3" s="58" t="s">
        <v>32</v>
      </c>
      <c r="Q3" s="60" t="s">
        <v>33</v>
      </c>
      <c r="R3" s="58" t="s">
        <v>35</v>
      </c>
      <c r="S3" s="58" t="s">
        <v>36</v>
      </c>
      <c r="T3" s="60" t="s">
        <v>37</v>
      </c>
      <c r="U3" s="58" t="s">
        <v>39</v>
      </c>
      <c r="V3" s="58" t="s">
        <v>40</v>
      </c>
      <c r="W3" s="60" t="s">
        <v>41</v>
      </c>
      <c r="X3" s="58" t="s">
        <v>43</v>
      </c>
      <c r="Y3" s="58" t="s">
        <v>44</v>
      </c>
      <c r="Z3" s="60" t="s">
        <v>45</v>
      </c>
      <c r="AA3" s="58" t="s">
        <v>47</v>
      </c>
      <c r="AB3" s="58" t="s">
        <v>48</v>
      </c>
      <c r="AC3" s="60" t="s">
        <v>49</v>
      </c>
      <c r="AD3" s="58" t="s">
        <v>51</v>
      </c>
      <c r="AE3" s="58" t="s">
        <v>52</v>
      </c>
      <c r="AF3" s="60" t="s">
        <v>53</v>
      </c>
      <c r="AG3" s="58" t="s">
        <v>55</v>
      </c>
      <c r="AH3" s="58" t="s">
        <v>56</v>
      </c>
      <c r="AI3" s="60" t="s">
        <v>57</v>
      </c>
      <c r="AJ3" s="65" t="s">
        <v>58</v>
      </c>
      <c r="AK3" s="59" t="s">
        <v>690</v>
      </c>
      <c r="AL3" s="58" t="s">
        <v>691</v>
      </c>
      <c r="AM3" s="58" t="s">
        <v>59</v>
      </c>
    </row>
    <row r="4" spans="1:39" ht="90" customHeight="1" thickBot="1">
      <c r="A4" s="61">
        <v>1</v>
      </c>
      <c r="B4" s="62">
        <v>1</v>
      </c>
      <c r="C4" s="53">
        <v>281032</v>
      </c>
      <c r="D4" s="57" t="s">
        <v>292</v>
      </c>
      <c r="E4" s="57" t="s">
        <v>293</v>
      </c>
      <c r="F4" s="54">
        <v>1560261923053</v>
      </c>
      <c r="G4" s="55">
        <v>31887</v>
      </c>
      <c r="H4" s="48">
        <v>43</v>
      </c>
      <c r="I4" s="48">
        <v>575</v>
      </c>
      <c r="J4" s="48">
        <v>850</v>
      </c>
      <c r="K4" s="49">
        <v>13.529411764705882</v>
      </c>
      <c r="L4" s="48">
        <v>711</v>
      </c>
      <c r="M4" s="48">
        <v>1100</v>
      </c>
      <c r="N4" s="49">
        <v>12.927272727272728</v>
      </c>
      <c r="O4" s="48">
        <v>0</v>
      </c>
      <c r="P4" s="48">
        <v>0</v>
      </c>
      <c r="Q4" s="49">
        <v>0</v>
      </c>
      <c r="R4" s="48">
        <v>2790</v>
      </c>
      <c r="S4" s="48">
        <v>4350</v>
      </c>
      <c r="T4" s="49">
        <v>62.365591397849464</v>
      </c>
      <c r="U4" s="48">
        <v>0</v>
      </c>
      <c r="V4" s="48">
        <v>0</v>
      </c>
      <c r="W4" s="49">
        <v>0</v>
      </c>
      <c r="X4" s="48">
        <v>0</v>
      </c>
      <c r="Y4" s="48">
        <v>0</v>
      </c>
      <c r="Z4" s="49">
        <v>0</v>
      </c>
      <c r="AA4" s="48">
        <v>0</v>
      </c>
      <c r="AB4" s="48">
        <v>0</v>
      </c>
      <c r="AC4" s="50">
        <v>0</v>
      </c>
      <c r="AD4" s="48">
        <v>0</v>
      </c>
      <c r="AE4" s="48">
        <v>0</v>
      </c>
      <c r="AF4" s="50">
        <v>0</v>
      </c>
      <c r="AG4" s="48">
        <v>0</v>
      </c>
      <c r="AH4" s="48">
        <v>0</v>
      </c>
      <c r="AI4" s="50">
        <v>0</v>
      </c>
      <c r="AJ4" s="66">
        <f>SUM(H4+K4+N4+Q4+T4+W4+Z4+AC4+AF4+AI4)</f>
        <v>131.82227588982806</v>
      </c>
      <c r="AK4" s="56">
        <v>3440975809</v>
      </c>
      <c r="AL4" s="58" t="s">
        <v>291</v>
      </c>
      <c r="AM4" s="47" t="s">
        <v>696</v>
      </c>
    </row>
    <row r="5" spans="1:39" ht="63" customHeight="1" thickBot="1">
      <c r="A5" s="61">
        <v>2</v>
      </c>
      <c r="B5" s="62">
        <v>2</v>
      </c>
      <c r="C5" s="53">
        <v>281197</v>
      </c>
      <c r="D5" s="57" t="s">
        <v>295</v>
      </c>
      <c r="E5" s="57" t="s">
        <v>296</v>
      </c>
      <c r="F5" s="54">
        <v>1560285290483</v>
      </c>
      <c r="G5" s="55">
        <v>34427</v>
      </c>
      <c r="H5" s="48">
        <v>64</v>
      </c>
      <c r="I5" s="48">
        <v>905</v>
      </c>
      <c r="J5" s="48">
        <v>1050</v>
      </c>
      <c r="K5" s="49">
        <v>17.238095238095237</v>
      </c>
      <c r="L5" s="48">
        <v>866</v>
      </c>
      <c r="M5" s="48">
        <v>1100</v>
      </c>
      <c r="N5" s="49">
        <v>15.745454545454546</v>
      </c>
      <c r="O5" s="48">
        <v>0</v>
      </c>
      <c r="P5" s="48">
        <v>0</v>
      </c>
      <c r="Q5" s="49">
        <v>0</v>
      </c>
      <c r="R5" s="48">
        <v>66.06</v>
      </c>
      <c r="S5" s="48">
        <v>100</v>
      </c>
      <c r="T5" s="49">
        <v>26.423999999999999</v>
      </c>
      <c r="U5" s="48">
        <v>0</v>
      </c>
      <c r="V5" s="48">
        <v>0</v>
      </c>
      <c r="W5" s="49">
        <v>0</v>
      </c>
      <c r="X5" s="48">
        <v>1352.13</v>
      </c>
      <c r="Y5" s="48">
        <v>1800</v>
      </c>
      <c r="Z5" s="49">
        <v>3.7559166666666668</v>
      </c>
      <c r="AA5" s="48">
        <v>0</v>
      </c>
      <c r="AB5" s="48">
        <v>0</v>
      </c>
      <c r="AC5" s="50">
        <v>0</v>
      </c>
      <c r="AD5" s="48">
        <v>0</v>
      </c>
      <c r="AE5" s="48">
        <v>0</v>
      </c>
      <c r="AF5" s="50">
        <v>0</v>
      </c>
      <c r="AG5" s="48">
        <v>0</v>
      </c>
      <c r="AH5" s="48">
        <v>0</v>
      </c>
      <c r="AI5" s="50">
        <v>0</v>
      </c>
      <c r="AJ5" s="66">
        <f>SUM(H5+K5+N5+Q5+T5+W5+Z5+AC5+AF5+AI5)</f>
        <v>127.16346645021646</v>
      </c>
      <c r="AK5" s="56">
        <v>3459517766</v>
      </c>
      <c r="AL5" s="58" t="s">
        <v>294</v>
      </c>
      <c r="AM5" s="51" t="s">
        <v>696</v>
      </c>
    </row>
    <row r="6" spans="1:39" ht="65.25" customHeight="1" thickBot="1">
      <c r="A6" s="61">
        <v>3</v>
      </c>
      <c r="B6" s="62">
        <v>40</v>
      </c>
      <c r="C6" s="53">
        <v>281236</v>
      </c>
      <c r="D6" s="57" t="s">
        <v>405</v>
      </c>
      <c r="E6" s="57" t="s">
        <v>406</v>
      </c>
      <c r="F6" s="54">
        <v>1560703647263</v>
      </c>
      <c r="G6" s="55">
        <v>34708</v>
      </c>
      <c r="H6" s="48">
        <v>62</v>
      </c>
      <c r="I6" s="48">
        <v>855</v>
      </c>
      <c r="J6" s="48">
        <v>1050</v>
      </c>
      <c r="K6" s="49">
        <v>16.285714285714285</v>
      </c>
      <c r="L6" s="48">
        <v>787</v>
      </c>
      <c r="M6" s="48">
        <v>1100</v>
      </c>
      <c r="N6" s="49">
        <v>14.309090909090909</v>
      </c>
      <c r="O6" s="48">
        <v>0</v>
      </c>
      <c r="P6" s="48">
        <v>0</v>
      </c>
      <c r="Q6" s="49">
        <v>0</v>
      </c>
      <c r="R6" s="48">
        <v>3589</v>
      </c>
      <c r="S6" s="48">
        <v>4400</v>
      </c>
      <c r="T6" s="70">
        <f>SUM(R6*40/S6)</f>
        <v>32.627272727272725</v>
      </c>
      <c r="U6" s="48">
        <v>0</v>
      </c>
      <c r="V6" s="48">
        <v>0</v>
      </c>
      <c r="W6" s="49">
        <v>0</v>
      </c>
      <c r="X6" s="48">
        <v>0</v>
      </c>
      <c r="Y6" s="48">
        <v>0</v>
      </c>
      <c r="Z6" s="49">
        <v>0</v>
      </c>
      <c r="AA6" s="48">
        <v>0</v>
      </c>
      <c r="AB6" s="48">
        <v>0</v>
      </c>
      <c r="AC6" s="50">
        <v>0</v>
      </c>
      <c r="AD6" s="48">
        <v>0</v>
      </c>
      <c r="AE6" s="48">
        <v>0</v>
      </c>
      <c r="AF6" s="50">
        <v>0</v>
      </c>
      <c r="AG6" s="48">
        <v>0</v>
      </c>
      <c r="AH6" s="48">
        <v>0</v>
      </c>
      <c r="AI6" s="50">
        <v>0</v>
      </c>
      <c r="AJ6" s="66">
        <f>SUM(H6+K6+N6+Q6+T6+W6+Z6+AC6+AF6+AI6)</f>
        <v>125.22207792207791</v>
      </c>
      <c r="AK6" s="56">
        <v>3481959579</v>
      </c>
      <c r="AL6" s="58" t="s">
        <v>404</v>
      </c>
      <c r="AM6" s="65" t="s">
        <v>702</v>
      </c>
    </row>
    <row r="7" spans="1:39" ht="64.5" thickBot="1">
      <c r="A7" s="61">
        <v>4</v>
      </c>
      <c r="B7" s="62">
        <v>43</v>
      </c>
      <c r="C7" s="53">
        <v>281149</v>
      </c>
      <c r="D7" s="57" t="s">
        <v>413</v>
      </c>
      <c r="E7" s="57" t="s">
        <v>414</v>
      </c>
      <c r="F7" s="54">
        <v>1560703632359</v>
      </c>
      <c r="G7" s="55">
        <v>33989</v>
      </c>
      <c r="H7" s="48">
        <v>64</v>
      </c>
      <c r="I7" s="48">
        <v>799</v>
      </c>
      <c r="J7" s="48">
        <v>1050</v>
      </c>
      <c r="K7" s="49">
        <v>15.219047619047618</v>
      </c>
      <c r="L7" s="48">
        <v>666</v>
      </c>
      <c r="M7" s="48">
        <v>1100</v>
      </c>
      <c r="N7" s="49">
        <v>12.109090909090909</v>
      </c>
      <c r="O7" s="48">
        <v>0</v>
      </c>
      <c r="P7" s="48">
        <v>0</v>
      </c>
      <c r="Q7" s="49">
        <v>0</v>
      </c>
      <c r="R7" s="48">
        <v>3592</v>
      </c>
      <c r="S7" s="48">
        <v>4400</v>
      </c>
      <c r="T7" s="70">
        <f>SUM(R7*40/S7)</f>
        <v>32.654545454545456</v>
      </c>
      <c r="U7" s="48">
        <v>0</v>
      </c>
      <c r="V7" s="48">
        <v>0</v>
      </c>
      <c r="W7" s="49">
        <v>0</v>
      </c>
      <c r="X7" s="48">
        <v>0</v>
      </c>
      <c r="Y7" s="48">
        <v>0</v>
      </c>
      <c r="Z7" s="49">
        <v>0</v>
      </c>
      <c r="AA7" s="48">
        <v>0</v>
      </c>
      <c r="AB7" s="48">
        <v>0</v>
      </c>
      <c r="AC7" s="50">
        <v>0</v>
      </c>
      <c r="AD7" s="48">
        <v>0</v>
      </c>
      <c r="AE7" s="48">
        <v>0</v>
      </c>
      <c r="AF7" s="50">
        <v>0</v>
      </c>
      <c r="AG7" s="48">
        <v>0</v>
      </c>
      <c r="AH7" s="48">
        <v>0</v>
      </c>
      <c r="AI7" s="50">
        <v>0</v>
      </c>
      <c r="AJ7" s="66">
        <f>SUM(H7+K7+N7+Q7+T7+W7+Z7+AC7+AF7+AI7)</f>
        <v>123.98268398268398</v>
      </c>
      <c r="AK7" s="56">
        <v>3129893001</v>
      </c>
      <c r="AL7" s="58" t="s">
        <v>412</v>
      </c>
      <c r="AM7" s="65" t="s">
        <v>702</v>
      </c>
    </row>
    <row r="8" spans="1:39" ht="64.5" thickBot="1">
      <c r="A8" s="61">
        <v>5</v>
      </c>
      <c r="B8" s="62">
        <v>45</v>
      </c>
      <c r="C8" s="53">
        <v>281027</v>
      </c>
      <c r="D8" s="57" t="s">
        <v>419</v>
      </c>
      <c r="E8" s="57" t="s">
        <v>420</v>
      </c>
      <c r="F8" s="54">
        <v>1560217018563</v>
      </c>
      <c r="G8" s="55">
        <v>31780</v>
      </c>
      <c r="H8" s="48">
        <v>64</v>
      </c>
      <c r="I8" s="48">
        <v>612</v>
      </c>
      <c r="J8" s="48">
        <v>900</v>
      </c>
      <c r="K8" s="49">
        <v>13.6</v>
      </c>
      <c r="L8" s="48">
        <v>665</v>
      </c>
      <c r="M8" s="48">
        <v>1100</v>
      </c>
      <c r="N8" s="49">
        <v>12.090909090909092</v>
      </c>
      <c r="O8" s="48">
        <v>0</v>
      </c>
      <c r="P8" s="48">
        <v>0</v>
      </c>
      <c r="Q8" s="49">
        <v>0</v>
      </c>
      <c r="R8" s="48">
        <v>3584</v>
      </c>
      <c r="S8" s="48">
        <v>4300</v>
      </c>
      <c r="T8" s="70">
        <f>SUM(R8*40/S8)</f>
        <v>33.33953488372093</v>
      </c>
      <c r="U8" s="48">
        <v>0</v>
      </c>
      <c r="V8" s="48">
        <v>0</v>
      </c>
      <c r="W8" s="49">
        <v>0</v>
      </c>
      <c r="X8" s="48">
        <v>0</v>
      </c>
      <c r="Y8" s="48">
        <v>0</v>
      </c>
      <c r="Z8" s="49">
        <v>0</v>
      </c>
      <c r="AA8" s="48">
        <v>0</v>
      </c>
      <c r="AB8" s="48">
        <v>0</v>
      </c>
      <c r="AC8" s="50">
        <v>0</v>
      </c>
      <c r="AD8" s="48">
        <v>0</v>
      </c>
      <c r="AE8" s="48">
        <v>0</v>
      </c>
      <c r="AF8" s="50">
        <v>0</v>
      </c>
      <c r="AG8" s="48">
        <v>0</v>
      </c>
      <c r="AH8" s="48">
        <v>0</v>
      </c>
      <c r="AI8" s="50">
        <v>0</v>
      </c>
      <c r="AJ8" s="66">
        <f>SUM(H8+K8+N8+Q8+T8+W8+Z8+AC8+AF8+AI8)</f>
        <v>123.03044397463002</v>
      </c>
      <c r="AK8" s="56">
        <v>3471927875</v>
      </c>
      <c r="AL8" s="58" t="s">
        <v>418</v>
      </c>
      <c r="AM8" s="65" t="s">
        <v>701</v>
      </c>
    </row>
    <row r="9" spans="1:39" ht="64.5" thickBot="1">
      <c r="A9" s="61">
        <v>6</v>
      </c>
      <c r="B9" s="62">
        <v>3</v>
      </c>
      <c r="C9" s="53">
        <v>281008</v>
      </c>
      <c r="D9" s="57" t="s">
        <v>298</v>
      </c>
      <c r="E9" s="57" t="s">
        <v>299</v>
      </c>
      <c r="F9" s="54">
        <v>1560203606799</v>
      </c>
      <c r="G9" s="55">
        <v>30042</v>
      </c>
      <c r="H9" s="48">
        <v>57</v>
      </c>
      <c r="I9" s="48">
        <v>585</v>
      </c>
      <c r="J9" s="48">
        <v>800</v>
      </c>
      <c r="K9" s="49">
        <v>14.625</v>
      </c>
      <c r="L9" s="48">
        <v>600</v>
      </c>
      <c r="M9" s="48">
        <v>1100</v>
      </c>
      <c r="N9" s="49">
        <v>10.909090909090908</v>
      </c>
      <c r="O9" s="48">
        <v>3095</v>
      </c>
      <c r="P9" s="48">
        <v>3600</v>
      </c>
      <c r="Q9" s="49">
        <v>17.194444444444443</v>
      </c>
      <c r="R9" s="48">
        <v>0</v>
      </c>
      <c r="S9" s="48">
        <v>0</v>
      </c>
      <c r="T9" s="49">
        <v>0</v>
      </c>
      <c r="U9" s="48">
        <v>1905</v>
      </c>
      <c r="V9" s="48">
        <v>2100</v>
      </c>
      <c r="W9" s="49">
        <v>18.142857142857142</v>
      </c>
      <c r="X9" s="48">
        <v>618</v>
      </c>
      <c r="Y9" s="48">
        <v>1000</v>
      </c>
      <c r="Z9" s="49">
        <v>3.09</v>
      </c>
      <c r="AA9" s="48">
        <v>0</v>
      </c>
      <c r="AB9" s="48">
        <v>0</v>
      </c>
      <c r="AC9" s="50">
        <v>0</v>
      </c>
      <c r="AD9" s="48">
        <v>0</v>
      </c>
      <c r="AE9" s="48">
        <v>0</v>
      </c>
      <c r="AF9" s="50">
        <v>0</v>
      </c>
      <c r="AG9" s="48">
        <v>0</v>
      </c>
      <c r="AH9" s="48">
        <v>0</v>
      </c>
      <c r="AI9" s="50">
        <v>0</v>
      </c>
      <c r="AJ9" s="66">
        <f>SUM(H9+K9+N9+Q9+T9+W9+Z9+AC9+AF9+AI9)</f>
        <v>120.96139249639249</v>
      </c>
      <c r="AK9" s="56">
        <v>3469460738</v>
      </c>
      <c r="AL9" s="58" t="s">
        <v>297</v>
      </c>
      <c r="AM9" s="51" t="s">
        <v>696</v>
      </c>
    </row>
    <row r="10" spans="1:39" ht="64.5" thickBot="1">
      <c r="A10" s="61">
        <v>7</v>
      </c>
      <c r="B10" s="62">
        <v>63</v>
      </c>
      <c r="C10" s="53">
        <v>281247</v>
      </c>
      <c r="D10" s="57" t="s">
        <v>473</v>
      </c>
      <c r="E10" s="57" t="s">
        <v>474</v>
      </c>
      <c r="F10" s="54">
        <v>1560403579913</v>
      </c>
      <c r="G10" s="55">
        <v>34771</v>
      </c>
      <c r="H10" s="48">
        <v>57</v>
      </c>
      <c r="I10" s="48">
        <v>718</v>
      </c>
      <c r="J10" s="48">
        <v>1050</v>
      </c>
      <c r="K10" s="49">
        <v>13.676190476190476</v>
      </c>
      <c r="L10" s="48">
        <v>2252</v>
      </c>
      <c r="M10" s="48">
        <v>3350</v>
      </c>
      <c r="N10" s="49">
        <v>13.444776119402984</v>
      </c>
      <c r="O10" s="48">
        <v>0</v>
      </c>
      <c r="P10" s="48">
        <v>0</v>
      </c>
      <c r="Q10" s="49">
        <v>0</v>
      </c>
      <c r="R10" s="48">
        <v>3743</v>
      </c>
      <c r="S10" s="48">
        <v>4200</v>
      </c>
      <c r="T10" s="70">
        <f>SUM(R10*40/S10)</f>
        <v>35.647619047619045</v>
      </c>
      <c r="U10" s="48">
        <v>0</v>
      </c>
      <c r="V10" s="48">
        <v>0</v>
      </c>
      <c r="W10" s="49">
        <v>0</v>
      </c>
      <c r="X10" s="48">
        <v>0</v>
      </c>
      <c r="Y10" s="48">
        <v>0</v>
      </c>
      <c r="Z10" s="49">
        <v>0</v>
      </c>
      <c r="AA10" s="48">
        <v>0</v>
      </c>
      <c r="AB10" s="48">
        <v>0</v>
      </c>
      <c r="AC10" s="50">
        <v>0</v>
      </c>
      <c r="AD10" s="48">
        <v>0</v>
      </c>
      <c r="AE10" s="48">
        <v>0</v>
      </c>
      <c r="AF10" s="50">
        <v>0</v>
      </c>
      <c r="AG10" s="48">
        <v>0</v>
      </c>
      <c r="AH10" s="48">
        <v>0</v>
      </c>
      <c r="AI10" s="50">
        <v>0</v>
      </c>
      <c r="AJ10" s="66">
        <f>SUM(H10+K10+N10+Q10+T10+W10+Z10+AC10+AF10+AI10)</f>
        <v>119.7685856432125</v>
      </c>
      <c r="AK10" s="56">
        <v>3424615577</v>
      </c>
      <c r="AL10" s="58" t="s">
        <v>472</v>
      </c>
      <c r="AM10" s="65" t="s">
        <v>701</v>
      </c>
    </row>
    <row r="11" spans="1:39" ht="64.5" thickBot="1">
      <c r="A11" s="61">
        <v>8</v>
      </c>
      <c r="B11" s="62">
        <v>48</v>
      </c>
      <c r="C11" s="53">
        <v>281406</v>
      </c>
      <c r="D11" s="57" t="s">
        <v>428</v>
      </c>
      <c r="E11" s="57" t="s">
        <v>429</v>
      </c>
      <c r="F11" s="54">
        <v>1560230847873</v>
      </c>
      <c r="G11" s="55">
        <v>36069</v>
      </c>
      <c r="H11" s="48">
        <v>55</v>
      </c>
      <c r="I11" s="48">
        <v>982</v>
      </c>
      <c r="J11" s="48">
        <v>1100</v>
      </c>
      <c r="K11" s="49">
        <v>17.854545454545455</v>
      </c>
      <c r="L11" s="48">
        <v>850</v>
      </c>
      <c r="M11" s="48">
        <v>1100</v>
      </c>
      <c r="N11" s="49">
        <v>15.454545454545455</v>
      </c>
      <c r="O11" s="48">
        <v>0</v>
      </c>
      <c r="P11" s="48">
        <v>0</v>
      </c>
      <c r="Q11" s="49">
        <v>0</v>
      </c>
      <c r="R11" s="48">
        <v>78.3</v>
      </c>
      <c r="S11" s="48">
        <v>100</v>
      </c>
      <c r="T11" s="70">
        <f>SUM(R11*40/S11)</f>
        <v>31.32</v>
      </c>
      <c r="U11" s="48">
        <v>0</v>
      </c>
      <c r="V11" s="48">
        <v>0</v>
      </c>
      <c r="W11" s="49">
        <v>0</v>
      </c>
      <c r="X11" s="48">
        <v>0</v>
      </c>
      <c r="Y11" s="48">
        <v>0</v>
      </c>
      <c r="Z11" s="49">
        <v>0</v>
      </c>
      <c r="AA11" s="48">
        <v>0</v>
      </c>
      <c r="AB11" s="48">
        <v>0</v>
      </c>
      <c r="AC11" s="50">
        <v>0</v>
      </c>
      <c r="AD11" s="48">
        <v>0</v>
      </c>
      <c r="AE11" s="48">
        <v>0</v>
      </c>
      <c r="AF11" s="50">
        <v>0</v>
      </c>
      <c r="AG11" s="48">
        <v>0</v>
      </c>
      <c r="AH11" s="48">
        <v>0</v>
      </c>
      <c r="AI11" s="50">
        <v>0</v>
      </c>
      <c r="AJ11" s="66">
        <f>SUM(H11+K11+N11+Q11+T11+W11+Z11+AC11+AF11+AI11)</f>
        <v>119.62909090909091</v>
      </c>
      <c r="AK11" s="56">
        <v>3159780930</v>
      </c>
      <c r="AL11" s="58" t="s">
        <v>427</v>
      </c>
      <c r="AM11" s="65" t="s">
        <v>701</v>
      </c>
    </row>
    <row r="12" spans="1:39" ht="64.5" thickBot="1">
      <c r="A12" s="61">
        <v>9</v>
      </c>
      <c r="B12" s="62">
        <v>39</v>
      </c>
      <c r="C12" s="53">
        <v>281270</v>
      </c>
      <c r="D12" s="57" t="s">
        <v>402</v>
      </c>
      <c r="E12" s="57" t="s">
        <v>403</v>
      </c>
      <c r="F12" s="54">
        <v>1560703701569</v>
      </c>
      <c r="G12" s="55">
        <v>34983</v>
      </c>
      <c r="H12" s="48">
        <v>59</v>
      </c>
      <c r="I12" s="48">
        <v>897</v>
      </c>
      <c r="J12" s="48">
        <v>1050</v>
      </c>
      <c r="K12" s="49">
        <v>17.085714285714285</v>
      </c>
      <c r="L12" s="48">
        <v>909</v>
      </c>
      <c r="M12" s="48">
        <v>1100</v>
      </c>
      <c r="N12" s="49">
        <v>16.527272727272727</v>
      </c>
      <c r="O12" s="48">
        <v>0</v>
      </c>
      <c r="P12" s="48">
        <v>0</v>
      </c>
      <c r="Q12" s="49">
        <v>0</v>
      </c>
      <c r="R12" s="48">
        <v>66.239999999999995</v>
      </c>
      <c r="S12" s="48">
        <v>100</v>
      </c>
      <c r="T12" s="70">
        <f>SUM(R12*40/S12)</f>
        <v>26.495999999999999</v>
      </c>
      <c r="U12" s="48">
        <v>0</v>
      </c>
      <c r="V12" s="48">
        <v>0</v>
      </c>
      <c r="W12" s="49">
        <v>0</v>
      </c>
      <c r="X12" s="48">
        <v>0</v>
      </c>
      <c r="Y12" s="48">
        <v>0</v>
      </c>
      <c r="Z12" s="49">
        <v>0</v>
      </c>
      <c r="AA12" s="48">
        <v>0</v>
      </c>
      <c r="AB12" s="48">
        <v>0</v>
      </c>
      <c r="AC12" s="50">
        <v>0</v>
      </c>
      <c r="AD12" s="48">
        <v>0</v>
      </c>
      <c r="AE12" s="48">
        <v>0</v>
      </c>
      <c r="AF12" s="50">
        <v>0</v>
      </c>
      <c r="AG12" s="48">
        <v>0</v>
      </c>
      <c r="AH12" s="48">
        <v>0</v>
      </c>
      <c r="AI12" s="50">
        <v>0</v>
      </c>
      <c r="AJ12" s="66">
        <f>SUM(H12+K12+N12+Q12+T12+W12+Z12+AC12+AF12+AI12)</f>
        <v>119.10898701298701</v>
      </c>
      <c r="AK12" s="56">
        <v>3429655300</v>
      </c>
      <c r="AL12" s="58" t="s">
        <v>401</v>
      </c>
      <c r="AM12" s="65" t="s">
        <v>701</v>
      </c>
    </row>
    <row r="13" spans="1:39" ht="65.25" customHeight="1" thickBot="1">
      <c r="A13" s="61">
        <v>10</v>
      </c>
      <c r="B13" s="62">
        <v>5</v>
      </c>
      <c r="C13" s="53">
        <v>281226</v>
      </c>
      <c r="D13" s="57" t="s">
        <v>304</v>
      </c>
      <c r="E13" s="57" t="s">
        <v>305</v>
      </c>
      <c r="F13" s="54">
        <v>1560403554489</v>
      </c>
      <c r="G13" s="55">
        <v>34698</v>
      </c>
      <c r="H13" s="48">
        <v>63</v>
      </c>
      <c r="I13" s="48">
        <v>779</v>
      </c>
      <c r="J13" s="48">
        <v>1050</v>
      </c>
      <c r="K13" s="49">
        <v>14.838095238095239</v>
      </c>
      <c r="L13" s="48">
        <v>688</v>
      </c>
      <c r="M13" s="48">
        <v>1100</v>
      </c>
      <c r="N13" s="49">
        <v>12.50909090909091</v>
      </c>
      <c r="O13" s="48">
        <v>260</v>
      </c>
      <c r="P13" s="48">
        <v>550</v>
      </c>
      <c r="Q13" s="49">
        <v>9.454545454545455</v>
      </c>
      <c r="R13" s="48">
        <v>0</v>
      </c>
      <c r="S13" s="48">
        <v>0</v>
      </c>
      <c r="T13" s="49">
        <v>0</v>
      </c>
      <c r="U13" s="48">
        <v>873</v>
      </c>
      <c r="V13" s="48">
        <v>1200</v>
      </c>
      <c r="W13" s="49">
        <v>14.55</v>
      </c>
      <c r="X13" s="48">
        <v>1232</v>
      </c>
      <c r="Y13" s="48">
        <v>1800</v>
      </c>
      <c r="Z13" s="49">
        <v>3.4222222222222221</v>
      </c>
      <c r="AA13" s="48">
        <v>0</v>
      </c>
      <c r="AB13" s="48">
        <v>0</v>
      </c>
      <c r="AC13" s="50">
        <v>0</v>
      </c>
      <c r="AD13" s="48">
        <v>0</v>
      </c>
      <c r="AE13" s="48">
        <v>0</v>
      </c>
      <c r="AF13" s="50">
        <v>0</v>
      </c>
      <c r="AG13" s="48">
        <v>0</v>
      </c>
      <c r="AH13" s="48">
        <v>0</v>
      </c>
      <c r="AI13" s="50">
        <v>0</v>
      </c>
      <c r="AJ13" s="66">
        <f>SUM(H13+K13+N13+Q13+T13+W13+Z13+AC13+AF13+AI13)</f>
        <v>117.77395382395382</v>
      </c>
      <c r="AK13" s="56">
        <v>3470983567</v>
      </c>
      <c r="AL13" s="58" t="s">
        <v>303</v>
      </c>
      <c r="AM13" s="65" t="s">
        <v>698</v>
      </c>
    </row>
    <row r="14" spans="1:39" ht="105.75" thickBot="1">
      <c r="A14" s="61">
        <v>11</v>
      </c>
      <c r="B14" s="62">
        <v>6</v>
      </c>
      <c r="C14" s="53">
        <v>281424</v>
      </c>
      <c r="D14" s="57" t="s">
        <v>307</v>
      </c>
      <c r="E14" s="57" t="s">
        <v>308</v>
      </c>
      <c r="F14" s="54">
        <v>1560703401063</v>
      </c>
      <c r="G14" s="55">
        <v>36221</v>
      </c>
      <c r="H14" s="48">
        <v>57</v>
      </c>
      <c r="I14" s="48">
        <v>735</v>
      </c>
      <c r="J14" s="48">
        <v>1100</v>
      </c>
      <c r="K14" s="49">
        <v>13.363636363636363</v>
      </c>
      <c r="L14" s="48">
        <v>719</v>
      </c>
      <c r="M14" s="48">
        <v>1100</v>
      </c>
      <c r="N14" s="49">
        <v>13.072727272727272</v>
      </c>
      <c r="O14" s="48">
        <v>0</v>
      </c>
      <c r="P14" s="48">
        <v>0</v>
      </c>
      <c r="Q14" s="49">
        <v>0</v>
      </c>
      <c r="R14" s="48">
        <v>3650</v>
      </c>
      <c r="S14" s="48">
        <v>4300</v>
      </c>
      <c r="T14" s="49">
        <v>33.953488372093027</v>
      </c>
      <c r="U14" s="48">
        <v>0</v>
      </c>
      <c r="V14" s="48">
        <v>0</v>
      </c>
      <c r="W14" s="49">
        <v>0</v>
      </c>
      <c r="X14" s="48">
        <v>0</v>
      </c>
      <c r="Y14" s="48">
        <v>0</v>
      </c>
      <c r="Z14" s="49">
        <v>0</v>
      </c>
      <c r="AA14" s="48">
        <v>0</v>
      </c>
      <c r="AB14" s="48">
        <v>0</v>
      </c>
      <c r="AC14" s="50">
        <v>0</v>
      </c>
      <c r="AD14" s="48">
        <v>0</v>
      </c>
      <c r="AE14" s="48">
        <v>0</v>
      </c>
      <c r="AF14" s="50">
        <v>0</v>
      </c>
      <c r="AG14" s="48">
        <v>0</v>
      </c>
      <c r="AH14" s="48">
        <v>0</v>
      </c>
      <c r="AI14" s="50">
        <v>0</v>
      </c>
      <c r="AJ14" s="66">
        <f>SUM(H14+K14+N14+Q14+T14+W14+Z14+AC14+AF14+AI14)</f>
        <v>117.38985200845667</v>
      </c>
      <c r="AK14" s="56">
        <v>3409114788</v>
      </c>
      <c r="AL14" s="58" t="s">
        <v>306</v>
      </c>
      <c r="AM14" s="65" t="s">
        <v>699</v>
      </c>
    </row>
    <row r="15" spans="1:39" ht="64.5" thickBot="1">
      <c r="A15" s="61">
        <v>12</v>
      </c>
      <c r="B15" s="62">
        <v>4</v>
      </c>
      <c r="C15" s="53">
        <v>281009</v>
      </c>
      <c r="D15" s="57" t="s">
        <v>301</v>
      </c>
      <c r="E15" s="57" t="s">
        <v>302</v>
      </c>
      <c r="F15" s="54">
        <v>1560249892797</v>
      </c>
      <c r="G15" s="55">
        <v>30073</v>
      </c>
      <c r="H15" s="48">
        <v>63</v>
      </c>
      <c r="I15" s="48">
        <v>485</v>
      </c>
      <c r="J15" s="48">
        <v>850</v>
      </c>
      <c r="K15" s="49">
        <v>11.411764705882353</v>
      </c>
      <c r="L15" s="48">
        <v>682</v>
      </c>
      <c r="M15" s="48">
        <v>1100</v>
      </c>
      <c r="N15" s="49">
        <v>12.4</v>
      </c>
      <c r="O15" s="48">
        <v>366</v>
      </c>
      <c r="P15" s="48">
        <v>550</v>
      </c>
      <c r="Q15" s="49">
        <v>13.309090909090909</v>
      </c>
      <c r="R15" s="48">
        <v>0</v>
      </c>
      <c r="S15" s="48">
        <v>0</v>
      </c>
      <c r="T15" s="49">
        <v>0</v>
      </c>
      <c r="U15" s="48">
        <v>2004</v>
      </c>
      <c r="V15" s="48">
        <v>2400</v>
      </c>
      <c r="W15" s="49">
        <v>16.7</v>
      </c>
      <c r="X15" s="48">
        <v>0</v>
      </c>
      <c r="Y15" s="48">
        <v>1400</v>
      </c>
      <c r="Z15" s="49">
        <v>0</v>
      </c>
      <c r="AA15" s="48">
        <v>0</v>
      </c>
      <c r="AB15" s="48">
        <v>0</v>
      </c>
      <c r="AC15" s="50">
        <v>0</v>
      </c>
      <c r="AD15" s="48">
        <v>0</v>
      </c>
      <c r="AE15" s="48">
        <v>0</v>
      </c>
      <c r="AF15" s="50">
        <v>0</v>
      </c>
      <c r="AG15" s="48">
        <v>0</v>
      </c>
      <c r="AH15" s="48">
        <v>0</v>
      </c>
      <c r="AI15" s="50">
        <v>0</v>
      </c>
      <c r="AJ15" s="66">
        <f>SUM(H15+K15+N15+Q15+T15+W15+Z15+AC15+AF15+AI15)</f>
        <v>116.82085561497327</v>
      </c>
      <c r="AK15" s="56">
        <v>3429586976</v>
      </c>
      <c r="AL15" s="58" t="s">
        <v>300</v>
      </c>
      <c r="AM15" s="65" t="s">
        <v>697</v>
      </c>
    </row>
    <row r="16" spans="1:39" ht="64.5" thickBot="1">
      <c r="A16" s="61">
        <v>13</v>
      </c>
      <c r="B16" s="62">
        <v>57</v>
      </c>
      <c r="C16" s="53">
        <v>281059</v>
      </c>
      <c r="D16" s="57" t="s">
        <v>455</v>
      </c>
      <c r="E16" s="57" t="s">
        <v>456</v>
      </c>
      <c r="F16" s="54">
        <v>1560130757769</v>
      </c>
      <c r="G16" s="55">
        <v>32509</v>
      </c>
      <c r="H16" s="48">
        <v>54</v>
      </c>
      <c r="I16" s="48">
        <v>854</v>
      </c>
      <c r="J16" s="48">
        <v>1050</v>
      </c>
      <c r="K16" s="49">
        <v>16.266666666666666</v>
      </c>
      <c r="L16" s="48">
        <v>827</v>
      </c>
      <c r="M16" s="48">
        <v>1100</v>
      </c>
      <c r="N16" s="49">
        <v>15.036363636363637</v>
      </c>
      <c r="O16" s="48">
        <v>0</v>
      </c>
      <c r="P16" s="48">
        <v>0</v>
      </c>
      <c r="Q16" s="49">
        <v>0</v>
      </c>
      <c r="R16" s="48">
        <v>65.75</v>
      </c>
      <c r="S16" s="48">
        <v>100</v>
      </c>
      <c r="T16" s="70">
        <f>SUM(R16*40/S16)</f>
        <v>26.3</v>
      </c>
      <c r="U16" s="48">
        <v>0</v>
      </c>
      <c r="V16" s="48">
        <v>0</v>
      </c>
      <c r="W16" s="49">
        <v>0</v>
      </c>
      <c r="X16" s="48">
        <v>0</v>
      </c>
      <c r="Y16" s="48">
        <v>0</v>
      </c>
      <c r="Z16" s="49">
        <v>0</v>
      </c>
      <c r="AA16" s="48">
        <v>0</v>
      </c>
      <c r="AB16" s="48">
        <v>0</v>
      </c>
      <c r="AC16" s="50">
        <v>0</v>
      </c>
      <c r="AD16" s="48">
        <v>2.89</v>
      </c>
      <c r="AE16" s="48">
        <v>4</v>
      </c>
      <c r="AF16" s="50">
        <v>3.78</v>
      </c>
      <c r="AG16" s="48">
        <v>3.4</v>
      </c>
      <c r="AH16" s="48">
        <v>4</v>
      </c>
      <c r="AI16" s="50"/>
      <c r="AJ16" s="66">
        <f>SUM(H16+K16+N16+Q16+T16+W16+Z16+AC16+AF16+AI16)</f>
        <v>115.3830303030303</v>
      </c>
      <c r="AK16" s="56">
        <v>3352100059</v>
      </c>
      <c r="AL16" s="58" t="s">
        <v>454</v>
      </c>
      <c r="AM16" s="65" t="s">
        <v>704</v>
      </c>
    </row>
    <row r="17" spans="1:39" ht="64.5" thickBot="1">
      <c r="A17" s="61">
        <v>14</v>
      </c>
      <c r="B17" s="62">
        <v>7</v>
      </c>
      <c r="C17" s="53">
        <v>281183</v>
      </c>
      <c r="D17" s="57" t="s">
        <v>310</v>
      </c>
      <c r="E17" s="57" t="s">
        <v>311</v>
      </c>
      <c r="F17" s="54">
        <v>1560703490681</v>
      </c>
      <c r="G17" s="55">
        <v>34326</v>
      </c>
      <c r="H17" s="48">
        <v>54</v>
      </c>
      <c r="I17" s="48">
        <v>714</v>
      </c>
      <c r="J17" s="48">
        <v>1050</v>
      </c>
      <c r="K17" s="49">
        <v>13.6</v>
      </c>
      <c r="L17" s="48">
        <v>741</v>
      </c>
      <c r="M17" s="48">
        <v>1100</v>
      </c>
      <c r="N17" s="49">
        <v>13.472727272727273</v>
      </c>
      <c r="O17" s="48">
        <v>303</v>
      </c>
      <c r="P17" s="48">
        <v>550</v>
      </c>
      <c r="Q17" s="49">
        <v>11.018181818181818</v>
      </c>
      <c r="R17" s="48">
        <v>0</v>
      </c>
      <c r="S17" s="48">
        <v>0</v>
      </c>
      <c r="T17" s="49">
        <v>0</v>
      </c>
      <c r="U17" s="48">
        <v>1804</v>
      </c>
      <c r="V17" s="48">
        <v>2300</v>
      </c>
      <c r="W17" s="49">
        <v>15.68695652173913</v>
      </c>
      <c r="X17" s="48">
        <v>601</v>
      </c>
      <c r="Y17" s="48">
        <v>900</v>
      </c>
      <c r="Z17" s="49">
        <v>3.338888888888889</v>
      </c>
      <c r="AA17" s="48">
        <v>801</v>
      </c>
      <c r="AB17" s="48">
        <v>1200</v>
      </c>
      <c r="AC17" s="50">
        <v>3.3374999999999999</v>
      </c>
      <c r="AD17" s="48">
        <v>0</v>
      </c>
      <c r="AE17" s="48">
        <v>0</v>
      </c>
      <c r="AF17" s="50">
        <v>0</v>
      </c>
      <c r="AG17" s="48">
        <v>0</v>
      </c>
      <c r="AH17" s="48">
        <v>0</v>
      </c>
      <c r="AI17" s="50">
        <v>0</v>
      </c>
      <c r="AJ17" s="66">
        <f>SUM(H17+K17+N17+Q17+T17+W17+Z17+AC17+AF17+AI17)</f>
        <v>114.45425450153711</v>
      </c>
      <c r="AK17" s="56">
        <v>3409412969</v>
      </c>
      <c r="AL17" s="58" t="s">
        <v>309</v>
      </c>
      <c r="AM17" s="65" t="s">
        <v>696</v>
      </c>
    </row>
    <row r="18" spans="1:39" ht="74.25" thickBot="1">
      <c r="A18" s="61">
        <v>15</v>
      </c>
      <c r="B18" s="62">
        <v>9</v>
      </c>
      <c r="C18" s="53">
        <v>281381</v>
      </c>
      <c r="D18" s="57" t="s">
        <v>316</v>
      </c>
      <c r="E18" s="57" t="s">
        <v>317</v>
      </c>
      <c r="F18" s="54">
        <v>1560175931661</v>
      </c>
      <c r="G18" s="55">
        <v>35866</v>
      </c>
      <c r="H18" s="48">
        <v>55</v>
      </c>
      <c r="I18" s="48">
        <v>841</v>
      </c>
      <c r="J18" s="48">
        <v>1050</v>
      </c>
      <c r="K18" s="49">
        <v>16.019047619047619</v>
      </c>
      <c r="L18" s="48">
        <v>901</v>
      </c>
      <c r="M18" s="48">
        <v>1100</v>
      </c>
      <c r="N18" s="49">
        <v>16.381818181818183</v>
      </c>
      <c r="O18" s="48">
        <v>0</v>
      </c>
      <c r="P18" s="48">
        <v>0</v>
      </c>
      <c r="Q18" s="49">
        <v>0</v>
      </c>
      <c r="R18" s="48">
        <v>67.33</v>
      </c>
      <c r="S18" s="48">
        <v>100</v>
      </c>
      <c r="T18" s="49">
        <v>26.931999999999999</v>
      </c>
      <c r="U18" s="48">
        <v>0</v>
      </c>
      <c r="V18" s="48">
        <v>0</v>
      </c>
      <c r="W18" s="49">
        <v>0</v>
      </c>
      <c r="X18" s="48">
        <v>0</v>
      </c>
      <c r="Y18" s="48">
        <v>0</v>
      </c>
      <c r="Z18" s="49">
        <v>0</v>
      </c>
      <c r="AA18" s="48">
        <v>0</v>
      </c>
      <c r="AB18" s="48">
        <v>0</v>
      </c>
      <c r="AC18" s="50">
        <v>0</v>
      </c>
      <c r="AD18" s="48">
        <v>0</v>
      </c>
      <c r="AE18" s="48">
        <v>0</v>
      </c>
      <c r="AF18" s="50">
        <v>0</v>
      </c>
      <c r="AG18" s="48">
        <v>0</v>
      </c>
      <c r="AH18" s="48">
        <v>0</v>
      </c>
      <c r="AI18" s="50">
        <v>0</v>
      </c>
      <c r="AJ18" s="66">
        <f>SUM(H18+K18+N18+Q18+T18+W18+Z18+AC18+AF18+AI18)</f>
        <v>114.3328658008658</v>
      </c>
      <c r="AK18" s="56">
        <v>3444882110</v>
      </c>
      <c r="AL18" s="58" t="s">
        <v>315</v>
      </c>
      <c r="AM18" s="65" t="s">
        <v>700</v>
      </c>
    </row>
    <row r="19" spans="1:39" ht="64.5" thickBot="1">
      <c r="A19" s="61">
        <v>16</v>
      </c>
      <c r="B19" s="62">
        <v>10</v>
      </c>
      <c r="C19" s="53">
        <v>281404</v>
      </c>
      <c r="D19" s="57" t="s">
        <v>319</v>
      </c>
      <c r="E19" s="57" t="s">
        <v>320</v>
      </c>
      <c r="F19" s="54">
        <v>1560280776925</v>
      </c>
      <c r="G19" s="55">
        <v>36040</v>
      </c>
      <c r="H19" s="48">
        <v>54</v>
      </c>
      <c r="I19" s="48">
        <v>800</v>
      </c>
      <c r="J19" s="48">
        <v>1100</v>
      </c>
      <c r="K19" s="49">
        <v>14.545454545454545</v>
      </c>
      <c r="L19" s="48">
        <v>703</v>
      </c>
      <c r="M19" s="48">
        <v>1100</v>
      </c>
      <c r="N19" s="49">
        <v>12.781818181818181</v>
      </c>
      <c r="O19" s="48">
        <v>0</v>
      </c>
      <c r="P19" s="48">
        <v>0</v>
      </c>
      <c r="Q19" s="49">
        <v>0</v>
      </c>
      <c r="R19" s="48">
        <v>3363</v>
      </c>
      <c r="S19" s="48">
        <v>4300</v>
      </c>
      <c r="T19" s="49">
        <v>31.283720930232558</v>
      </c>
      <c r="U19" s="48">
        <v>0</v>
      </c>
      <c r="V19" s="48">
        <v>0</v>
      </c>
      <c r="W19" s="49">
        <v>0</v>
      </c>
      <c r="X19" s="48">
        <v>0</v>
      </c>
      <c r="Y19" s="48">
        <v>0</v>
      </c>
      <c r="Z19" s="49">
        <v>0</v>
      </c>
      <c r="AA19" s="48">
        <v>0</v>
      </c>
      <c r="AB19" s="48">
        <v>0</v>
      </c>
      <c r="AC19" s="50">
        <v>0</v>
      </c>
      <c r="AD19" s="48">
        <v>0</v>
      </c>
      <c r="AE19" s="48">
        <v>0</v>
      </c>
      <c r="AF19" s="50">
        <v>0</v>
      </c>
      <c r="AG19" s="48">
        <v>0</v>
      </c>
      <c r="AH19" s="48">
        <v>0</v>
      </c>
      <c r="AI19" s="50">
        <v>0</v>
      </c>
      <c r="AJ19" s="66">
        <f>SUM(H19+K19+N19+Q19+T19+W19+Z19+AC19+AF19+AI19)</f>
        <v>112.61099365750529</v>
      </c>
      <c r="AK19" s="56">
        <v>3481092115</v>
      </c>
      <c r="AL19" s="58" t="s">
        <v>318</v>
      </c>
      <c r="AM19" s="65" t="s">
        <v>700</v>
      </c>
    </row>
    <row r="20" spans="1:39" ht="84.75" thickBot="1">
      <c r="A20" s="61">
        <v>17</v>
      </c>
      <c r="B20" s="62">
        <v>11</v>
      </c>
      <c r="C20" s="53">
        <v>281390</v>
      </c>
      <c r="D20" s="57" t="s">
        <v>322</v>
      </c>
      <c r="E20" s="57" t="s">
        <v>323</v>
      </c>
      <c r="F20" s="54">
        <v>1560704080109</v>
      </c>
      <c r="G20" s="55">
        <v>35889</v>
      </c>
      <c r="H20" s="48">
        <v>47</v>
      </c>
      <c r="I20" s="48">
        <v>898</v>
      </c>
      <c r="J20" s="48">
        <v>1100</v>
      </c>
      <c r="K20" s="49">
        <v>16.327272727272728</v>
      </c>
      <c r="L20" s="48">
        <v>839</v>
      </c>
      <c r="M20" s="48">
        <v>1100</v>
      </c>
      <c r="N20" s="49">
        <v>15.254545454545454</v>
      </c>
      <c r="O20" s="48">
        <v>0</v>
      </c>
      <c r="P20" s="48">
        <v>0</v>
      </c>
      <c r="Q20" s="49">
        <v>0</v>
      </c>
      <c r="R20" s="48">
        <v>3496</v>
      </c>
      <c r="S20" s="48">
        <v>4300</v>
      </c>
      <c r="T20" s="49">
        <v>32.520930232558136</v>
      </c>
      <c r="U20" s="48">
        <v>0</v>
      </c>
      <c r="V20" s="48">
        <v>0</v>
      </c>
      <c r="W20" s="49">
        <v>0</v>
      </c>
      <c r="X20" s="48">
        <v>0</v>
      </c>
      <c r="Y20" s="48">
        <v>0</v>
      </c>
      <c r="Z20" s="49">
        <v>0</v>
      </c>
      <c r="AA20" s="48">
        <v>0</v>
      </c>
      <c r="AB20" s="48">
        <v>0</v>
      </c>
      <c r="AC20" s="50">
        <v>0</v>
      </c>
      <c r="AD20" s="48">
        <v>0</v>
      </c>
      <c r="AE20" s="48">
        <v>0</v>
      </c>
      <c r="AF20" s="50">
        <v>0</v>
      </c>
      <c r="AG20" s="48">
        <v>0</v>
      </c>
      <c r="AH20" s="48">
        <v>0</v>
      </c>
      <c r="AI20" s="50">
        <v>0</v>
      </c>
      <c r="AJ20" s="66">
        <f>SUM(H20+K20+N20+Q20+T20+W20+Z20+AC20+AF20+AI20)</f>
        <v>111.10274841437632</v>
      </c>
      <c r="AK20" s="56">
        <v>3428931059</v>
      </c>
      <c r="AL20" s="58" t="s">
        <v>321</v>
      </c>
      <c r="AM20" s="65" t="s">
        <v>698</v>
      </c>
    </row>
    <row r="21" spans="1:39" ht="64.5" thickBot="1">
      <c r="A21" s="61">
        <v>18</v>
      </c>
      <c r="B21" s="62">
        <v>12</v>
      </c>
      <c r="C21" s="53">
        <v>281135</v>
      </c>
      <c r="D21" s="57" t="s">
        <v>325</v>
      </c>
      <c r="E21" s="57" t="s">
        <v>326</v>
      </c>
      <c r="F21" s="54">
        <v>1560299485541</v>
      </c>
      <c r="G21" s="55">
        <v>33695</v>
      </c>
      <c r="H21" s="48">
        <v>56</v>
      </c>
      <c r="I21" s="48">
        <v>594</v>
      </c>
      <c r="J21" s="48">
        <v>1050</v>
      </c>
      <c r="K21" s="49">
        <v>11.314285714285715</v>
      </c>
      <c r="L21" s="48">
        <v>704</v>
      </c>
      <c r="M21" s="48">
        <v>1100</v>
      </c>
      <c r="N21" s="49">
        <v>12.8</v>
      </c>
      <c r="O21" s="48">
        <v>336</v>
      </c>
      <c r="P21" s="48">
        <v>550</v>
      </c>
      <c r="Q21" s="49">
        <v>12.218181818181819</v>
      </c>
      <c r="R21" s="48">
        <v>0</v>
      </c>
      <c r="S21" s="48">
        <v>0</v>
      </c>
      <c r="T21" s="49">
        <v>0</v>
      </c>
      <c r="U21" s="48">
        <v>929</v>
      </c>
      <c r="V21" s="48">
        <v>1200</v>
      </c>
      <c r="W21" s="49">
        <v>15.483333333333333</v>
      </c>
      <c r="X21" s="48">
        <v>586</v>
      </c>
      <c r="Y21" s="48">
        <v>900</v>
      </c>
      <c r="Z21" s="49">
        <v>3.2555555555555555</v>
      </c>
      <c r="AA21" s="48">
        <v>0</v>
      </c>
      <c r="AB21" s="48">
        <v>0</v>
      </c>
      <c r="AC21" s="50">
        <v>0</v>
      </c>
      <c r="AD21" s="48">
        <v>0</v>
      </c>
      <c r="AE21" s="48">
        <v>0</v>
      </c>
      <c r="AF21" s="50">
        <v>0</v>
      </c>
      <c r="AG21" s="48">
        <v>0</v>
      </c>
      <c r="AH21" s="48">
        <v>0</v>
      </c>
      <c r="AI21" s="50">
        <v>0</v>
      </c>
      <c r="AJ21" s="66">
        <f>SUM(H21+K21+N21+Q21+T21+W21+Z21+AC21+AF21+AI21)</f>
        <v>111.07135642135643</v>
      </c>
      <c r="AK21" s="56">
        <v>3449693816</v>
      </c>
      <c r="AL21" s="58" t="s">
        <v>324</v>
      </c>
      <c r="AM21" s="65" t="s">
        <v>696</v>
      </c>
    </row>
    <row r="22" spans="1:39" ht="116.25" thickBot="1">
      <c r="A22" s="61">
        <v>19</v>
      </c>
      <c r="B22" s="62">
        <v>81</v>
      </c>
      <c r="C22" s="53">
        <v>281198</v>
      </c>
      <c r="D22" s="57" t="s">
        <v>525</v>
      </c>
      <c r="E22" s="57" t="s">
        <v>526</v>
      </c>
      <c r="F22" s="54">
        <v>1560703554223</v>
      </c>
      <c r="G22" s="55">
        <v>34427</v>
      </c>
      <c r="H22" s="48">
        <v>52</v>
      </c>
      <c r="I22" s="48">
        <v>752</v>
      </c>
      <c r="J22" s="48">
        <v>1050</v>
      </c>
      <c r="K22" s="49">
        <v>14.323809523809524</v>
      </c>
      <c r="L22" s="48">
        <v>716</v>
      </c>
      <c r="M22" s="48">
        <v>1100</v>
      </c>
      <c r="N22" s="49">
        <v>13.018181818181818</v>
      </c>
      <c r="O22" s="48">
        <v>0</v>
      </c>
      <c r="P22" s="48">
        <v>0</v>
      </c>
      <c r="Q22" s="49">
        <v>0</v>
      </c>
      <c r="R22" s="48">
        <v>3416</v>
      </c>
      <c r="S22" s="48">
        <v>4400</v>
      </c>
      <c r="T22" s="70">
        <f>SUM(R22*40/S22)</f>
        <v>31.054545454545455</v>
      </c>
      <c r="U22" s="48">
        <v>0</v>
      </c>
      <c r="V22" s="48">
        <v>0</v>
      </c>
      <c r="W22" s="49">
        <v>0</v>
      </c>
      <c r="X22" s="48">
        <v>0</v>
      </c>
      <c r="Y22" s="48">
        <v>0</v>
      </c>
      <c r="Z22" s="49">
        <v>0</v>
      </c>
      <c r="AA22" s="48">
        <v>0</v>
      </c>
      <c r="AB22" s="48">
        <v>0</v>
      </c>
      <c r="AC22" s="50">
        <v>0</v>
      </c>
      <c r="AD22" s="48">
        <v>0</v>
      </c>
      <c r="AE22" s="48">
        <v>0</v>
      </c>
      <c r="AF22" s="50">
        <v>0</v>
      </c>
      <c r="AG22" s="48">
        <v>0</v>
      </c>
      <c r="AH22" s="48">
        <v>0</v>
      </c>
      <c r="AI22" s="50">
        <v>0</v>
      </c>
      <c r="AJ22" s="66">
        <f>SUM(H22+K22+N22+Q22+T22+W22+Z22+AC22+AF22+AI22)</f>
        <v>110.39653679653679</v>
      </c>
      <c r="AK22" s="56">
        <v>3339505733</v>
      </c>
      <c r="AL22" s="58" t="s">
        <v>524</v>
      </c>
      <c r="AM22" s="65" t="s">
        <v>705</v>
      </c>
    </row>
    <row r="23" spans="1:39" ht="74.25" thickBot="1">
      <c r="A23" s="61">
        <v>20</v>
      </c>
      <c r="B23" s="62">
        <v>8</v>
      </c>
      <c r="C23" s="53">
        <v>281085</v>
      </c>
      <c r="D23" s="57" t="s">
        <v>313</v>
      </c>
      <c r="E23" s="57" t="s">
        <v>314</v>
      </c>
      <c r="F23" s="54">
        <v>3520232749865</v>
      </c>
      <c r="G23" s="55">
        <v>32950</v>
      </c>
      <c r="H23" s="48">
        <v>41</v>
      </c>
      <c r="I23" s="48">
        <v>607</v>
      </c>
      <c r="J23" s="48">
        <v>900</v>
      </c>
      <c r="K23" s="49">
        <v>13.488888888888889</v>
      </c>
      <c r="L23" s="48">
        <v>692</v>
      </c>
      <c r="M23" s="48">
        <v>1100</v>
      </c>
      <c r="N23" s="49">
        <v>12.581818181818182</v>
      </c>
      <c r="O23" s="48">
        <v>0</v>
      </c>
      <c r="P23" s="48">
        <v>0</v>
      </c>
      <c r="Q23" s="49">
        <v>0</v>
      </c>
      <c r="R23" s="48">
        <v>1773</v>
      </c>
      <c r="S23" s="48">
        <v>2200</v>
      </c>
      <c r="T23" s="49">
        <v>32.236363636363635</v>
      </c>
      <c r="U23" s="48">
        <v>0</v>
      </c>
      <c r="V23" s="48">
        <v>0</v>
      </c>
      <c r="W23" s="49">
        <v>0</v>
      </c>
      <c r="X23" s="48">
        <v>614</v>
      </c>
      <c r="Y23" s="48">
        <v>900</v>
      </c>
      <c r="Z23" s="49">
        <v>3.411111111111111</v>
      </c>
      <c r="AA23" s="48">
        <v>829</v>
      </c>
      <c r="AB23" s="48">
        <v>1200</v>
      </c>
      <c r="AC23" s="50">
        <v>3.4541666666666666</v>
      </c>
      <c r="AD23" s="48">
        <v>990</v>
      </c>
      <c r="AE23" s="48">
        <v>1200</v>
      </c>
      <c r="AF23" s="50">
        <v>4.125</v>
      </c>
      <c r="AG23" s="48">
        <v>0</v>
      </c>
      <c r="AH23" s="48">
        <v>0</v>
      </c>
      <c r="AI23" s="50">
        <v>0</v>
      </c>
      <c r="AJ23" s="66">
        <f>SUM(H23+K23+N23+Q23+T23+W23+Z23+AC23+AF23+AI23)</f>
        <v>110.29734848484848</v>
      </c>
      <c r="AK23" s="56">
        <v>3469406258</v>
      </c>
      <c r="AL23" s="58" t="s">
        <v>312</v>
      </c>
      <c r="AM23" s="65" t="s">
        <v>696</v>
      </c>
    </row>
    <row r="24" spans="1:39" ht="64.5" thickBot="1">
      <c r="A24" s="61">
        <v>21</v>
      </c>
      <c r="B24" s="62">
        <v>13</v>
      </c>
      <c r="C24" s="53">
        <v>281287</v>
      </c>
      <c r="D24" s="57" t="s">
        <v>328</v>
      </c>
      <c r="E24" s="57" t="s">
        <v>329</v>
      </c>
      <c r="F24" s="54">
        <v>1560233315693</v>
      </c>
      <c r="G24" s="55">
        <v>35125</v>
      </c>
      <c r="H24" s="48">
        <v>47</v>
      </c>
      <c r="I24" s="48">
        <v>795</v>
      </c>
      <c r="J24" s="48">
        <v>1050</v>
      </c>
      <c r="K24" s="49">
        <v>15.142857142857142</v>
      </c>
      <c r="L24" s="48">
        <v>624</v>
      </c>
      <c r="M24" s="48">
        <v>1100</v>
      </c>
      <c r="N24" s="49">
        <v>11.345454545454546</v>
      </c>
      <c r="O24" s="48">
        <v>722</v>
      </c>
      <c r="P24" s="48">
        <v>1100</v>
      </c>
      <c r="Q24" s="49">
        <v>13.127272727272727</v>
      </c>
      <c r="R24" s="48">
        <v>638</v>
      </c>
      <c r="S24" s="48">
        <v>1100</v>
      </c>
      <c r="T24" s="49">
        <v>23.2</v>
      </c>
      <c r="U24" s="48">
        <v>0</v>
      </c>
      <c r="V24" s="48">
        <v>0</v>
      </c>
      <c r="W24" s="49">
        <v>0</v>
      </c>
      <c r="X24" s="48">
        <v>0</v>
      </c>
      <c r="Y24" s="48">
        <v>0</v>
      </c>
      <c r="Z24" s="49">
        <v>0</v>
      </c>
      <c r="AA24" s="48">
        <v>0</v>
      </c>
      <c r="AB24" s="48">
        <v>0</v>
      </c>
      <c r="AC24" s="50">
        <v>0</v>
      </c>
      <c r="AD24" s="48">
        <v>0</v>
      </c>
      <c r="AE24" s="48">
        <v>0</v>
      </c>
      <c r="AF24" s="50">
        <v>0</v>
      </c>
      <c r="AG24" s="48">
        <v>0</v>
      </c>
      <c r="AH24" s="48">
        <v>0</v>
      </c>
      <c r="AI24" s="50">
        <v>0</v>
      </c>
      <c r="AJ24" s="66">
        <f>SUM(H24+K24+N24+Q24+T24+W24+Z24+AC24+AF24+AI24)</f>
        <v>109.81558441558441</v>
      </c>
      <c r="AK24" s="56">
        <v>3481091141</v>
      </c>
      <c r="AL24" s="58" t="s">
        <v>327</v>
      </c>
      <c r="AM24" s="65" t="s">
        <v>696</v>
      </c>
    </row>
    <row r="25" spans="1:39" ht="74.25" thickBot="1">
      <c r="A25" s="61">
        <v>22</v>
      </c>
      <c r="B25" s="62">
        <v>95</v>
      </c>
      <c r="C25" s="53">
        <v>281296</v>
      </c>
      <c r="D25" s="57" t="s">
        <v>566</v>
      </c>
      <c r="E25" s="57" t="s">
        <v>567</v>
      </c>
      <c r="F25" s="54">
        <v>1560112457071</v>
      </c>
      <c r="G25" s="55">
        <v>35172</v>
      </c>
      <c r="H25" s="48">
        <v>50</v>
      </c>
      <c r="I25" s="48">
        <v>627</v>
      </c>
      <c r="J25" s="48">
        <v>1050</v>
      </c>
      <c r="K25" s="49">
        <v>11.942857142857143</v>
      </c>
      <c r="L25" s="48">
        <v>820</v>
      </c>
      <c r="M25" s="48">
        <v>1100</v>
      </c>
      <c r="N25" s="49">
        <v>14.909090909090908</v>
      </c>
      <c r="O25" s="48">
        <v>0</v>
      </c>
      <c r="P25" s="48">
        <v>0</v>
      </c>
      <c r="Q25" s="49">
        <v>0</v>
      </c>
      <c r="R25" s="48">
        <v>3440</v>
      </c>
      <c r="S25" s="48">
        <v>4300</v>
      </c>
      <c r="T25" s="70">
        <f>SUM(R25*40/S25)</f>
        <v>32</v>
      </c>
      <c r="U25" s="48">
        <v>0</v>
      </c>
      <c r="V25" s="48">
        <v>0</v>
      </c>
      <c r="W25" s="49">
        <v>0</v>
      </c>
      <c r="X25" s="48">
        <v>0</v>
      </c>
      <c r="Y25" s="48">
        <v>0</v>
      </c>
      <c r="Z25" s="49">
        <v>0</v>
      </c>
      <c r="AA25" s="48">
        <v>0</v>
      </c>
      <c r="AB25" s="48">
        <v>0</v>
      </c>
      <c r="AC25" s="50">
        <v>0</v>
      </c>
      <c r="AD25" s="48">
        <v>0</v>
      </c>
      <c r="AE25" s="48">
        <v>0</v>
      </c>
      <c r="AF25" s="50">
        <v>0</v>
      </c>
      <c r="AG25" s="48">
        <v>0</v>
      </c>
      <c r="AH25" s="48">
        <v>0</v>
      </c>
      <c r="AI25" s="50">
        <v>0</v>
      </c>
      <c r="AJ25" s="66">
        <f>SUM(H25+K25+N25+Q25+T25+W25+Z25+AC25+AF25+AI25)</f>
        <v>108.85194805194806</v>
      </c>
      <c r="AK25" s="56">
        <v>3479706990</v>
      </c>
      <c r="AL25" s="58" t="s">
        <v>565</v>
      </c>
      <c r="AM25" s="65" t="s">
        <v>708</v>
      </c>
    </row>
    <row r="26" spans="1:39" ht="64.5" thickBot="1">
      <c r="A26" s="61">
        <v>23</v>
      </c>
      <c r="B26" s="62">
        <v>14</v>
      </c>
      <c r="C26" s="53">
        <v>281061</v>
      </c>
      <c r="D26" s="57" t="s">
        <v>331</v>
      </c>
      <c r="E26" s="57" t="s">
        <v>332</v>
      </c>
      <c r="F26" s="54">
        <v>1560245521569</v>
      </c>
      <c r="G26" s="55">
        <v>32510</v>
      </c>
      <c r="H26" s="48">
        <v>55</v>
      </c>
      <c r="I26" s="48">
        <v>609</v>
      </c>
      <c r="J26" s="48">
        <v>900</v>
      </c>
      <c r="K26" s="49">
        <v>13.533333333333333</v>
      </c>
      <c r="L26" s="48">
        <v>724</v>
      </c>
      <c r="M26" s="48">
        <v>1100</v>
      </c>
      <c r="N26" s="49">
        <v>13.163636363636364</v>
      </c>
      <c r="O26" s="48">
        <v>330</v>
      </c>
      <c r="P26" s="48">
        <v>550</v>
      </c>
      <c r="Q26" s="49">
        <v>12</v>
      </c>
      <c r="R26" s="48">
        <v>0</v>
      </c>
      <c r="S26" s="48">
        <v>0</v>
      </c>
      <c r="T26" s="49">
        <v>0</v>
      </c>
      <c r="U26" s="48">
        <v>900</v>
      </c>
      <c r="V26" s="48">
        <v>1200</v>
      </c>
      <c r="W26" s="49">
        <v>15</v>
      </c>
      <c r="X26" s="48">
        <v>0</v>
      </c>
      <c r="Y26" s="48">
        <v>0</v>
      </c>
      <c r="Z26" s="49">
        <v>0</v>
      </c>
      <c r="AA26" s="48">
        <v>0</v>
      </c>
      <c r="AB26" s="48">
        <v>0</v>
      </c>
      <c r="AC26" s="50">
        <v>0</v>
      </c>
      <c r="AD26" s="48">
        <v>0</v>
      </c>
      <c r="AE26" s="48">
        <v>0</v>
      </c>
      <c r="AF26" s="50">
        <v>0</v>
      </c>
      <c r="AG26" s="48">
        <v>0</v>
      </c>
      <c r="AH26" s="48">
        <v>0</v>
      </c>
      <c r="AI26" s="50">
        <v>0</v>
      </c>
      <c r="AJ26" s="66">
        <f>SUM(H26+K26+N26+Q26+T26+W26+Z26+AC26+AF26+AI26)</f>
        <v>108.69696969696969</v>
      </c>
      <c r="AK26" s="56">
        <v>3489305969</v>
      </c>
      <c r="AL26" s="58" t="s">
        <v>330</v>
      </c>
      <c r="AM26" s="65" t="s">
        <v>700</v>
      </c>
    </row>
    <row r="27" spans="1:39" ht="64.5" thickBot="1">
      <c r="A27" s="61">
        <v>24</v>
      </c>
      <c r="B27" s="62">
        <v>15</v>
      </c>
      <c r="C27" s="53">
        <v>281257</v>
      </c>
      <c r="D27" s="57" t="s">
        <v>334</v>
      </c>
      <c r="E27" s="57" t="s">
        <v>335</v>
      </c>
      <c r="F27" s="54">
        <v>1710156533063</v>
      </c>
      <c r="G27" s="55">
        <v>34810</v>
      </c>
      <c r="H27" s="48">
        <v>46</v>
      </c>
      <c r="I27" s="48">
        <v>808</v>
      </c>
      <c r="J27" s="48">
        <v>1050</v>
      </c>
      <c r="K27" s="49">
        <v>15.390476190476191</v>
      </c>
      <c r="L27" s="48">
        <v>744</v>
      </c>
      <c r="M27" s="48">
        <v>1100</v>
      </c>
      <c r="N27" s="49">
        <v>13.527272727272727</v>
      </c>
      <c r="O27" s="48">
        <v>0</v>
      </c>
      <c r="P27" s="48">
        <v>0</v>
      </c>
      <c r="Q27" s="49">
        <v>0</v>
      </c>
      <c r="R27" s="48">
        <v>3848</v>
      </c>
      <c r="S27" s="48">
        <v>4600</v>
      </c>
      <c r="T27" s="49">
        <v>33.460869565217394</v>
      </c>
      <c r="U27" s="48">
        <v>0</v>
      </c>
      <c r="V27" s="48">
        <v>0</v>
      </c>
      <c r="W27" s="49">
        <v>0</v>
      </c>
      <c r="X27" s="48">
        <v>0</v>
      </c>
      <c r="Y27" s="48">
        <v>0</v>
      </c>
      <c r="Z27" s="49">
        <v>0</v>
      </c>
      <c r="AA27" s="48">
        <v>0</v>
      </c>
      <c r="AB27" s="48">
        <v>0</v>
      </c>
      <c r="AC27" s="50">
        <v>0</v>
      </c>
      <c r="AD27" s="48">
        <v>0</v>
      </c>
      <c r="AE27" s="48">
        <v>0</v>
      </c>
      <c r="AF27" s="50">
        <v>0</v>
      </c>
      <c r="AG27" s="48">
        <v>0</v>
      </c>
      <c r="AH27" s="48">
        <v>0</v>
      </c>
      <c r="AI27" s="50">
        <v>0</v>
      </c>
      <c r="AJ27" s="66">
        <f>SUM(H27+K27+N27+Q27+T27+W27+Z27+AC27+AF27+AI27)</f>
        <v>108.37861848296632</v>
      </c>
      <c r="AK27" s="56">
        <v>3430930458</v>
      </c>
      <c r="AL27" s="58" t="s">
        <v>333</v>
      </c>
      <c r="AM27" s="65" t="s">
        <v>696</v>
      </c>
    </row>
    <row r="28" spans="1:39" ht="95.25" thickBot="1">
      <c r="A28" s="61">
        <v>25</v>
      </c>
      <c r="B28" s="62">
        <v>16</v>
      </c>
      <c r="C28" s="53">
        <v>281272</v>
      </c>
      <c r="D28" s="57" t="s">
        <v>337</v>
      </c>
      <c r="E28" s="57" t="s">
        <v>338</v>
      </c>
      <c r="F28" s="54">
        <v>1560294392249</v>
      </c>
      <c r="G28" s="55">
        <v>35013</v>
      </c>
      <c r="H28" s="48">
        <v>47</v>
      </c>
      <c r="I28" s="48">
        <v>919</v>
      </c>
      <c r="J28" s="48">
        <v>1050</v>
      </c>
      <c r="K28" s="49">
        <v>17.504761904761907</v>
      </c>
      <c r="L28" s="48">
        <v>870</v>
      </c>
      <c r="M28" s="48">
        <v>1100</v>
      </c>
      <c r="N28" s="49">
        <v>15.818181818181818</v>
      </c>
      <c r="O28" s="48">
        <v>0</v>
      </c>
      <c r="P28" s="48">
        <v>0</v>
      </c>
      <c r="Q28" s="49">
        <v>0</v>
      </c>
      <c r="R28" s="48">
        <v>2998</v>
      </c>
      <c r="S28" s="48">
        <v>4300</v>
      </c>
      <c r="T28" s="49">
        <v>27.888372093023257</v>
      </c>
      <c r="U28" s="48">
        <v>0</v>
      </c>
      <c r="V28" s="48">
        <v>0</v>
      </c>
      <c r="W28" s="49">
        <v>0</v>
      </c>
      <c r="X28" s="48">
        <v>0</v>
      </c>
      <c r="Y28" s="48">
        <v>0</v>
      </c>
      <c r="Z28" s="49">
        <v>0</v>
      </c>
      <c r="AA28" s="48">
        <v>0</v>
      </c>
      <c r="AB28" s="48">
        <v>0</v>
      </c>
      <c r="AC28" s="50">
        <v>0</v>
      </c>
      <c r="AD28" s="48">
        <v>0</v>
      </c>
      <c r="AE28" s="48">
        <v>0</v>
      </c>
      <c r="AF28" s="50">
        <v>0</v>
      </c>
      <c r="AG28" s="48">
        <v>0</v>
      </c>
      <c r="AH28" s="48">
        <v>0</v>
      </c>
      <c r="AI28" s="50">
        <v>0</v>
      </c>
      <c r="AJ28" s="66">
        <f>SUM(H28+K28+N28+Q28+T28+W28+Z28+AC28+AF28+AI28)</f>
        <v>108.21131581596697</v>
      </c>
      <c r="AK28" s="56">
        <v>3408982639</v>
      </c>
      <c r="AL28" s="58" t="s">
        <v>336</v>
      </c>
      <c r="AM28" s="65" t="s">
        <v>698</v>
      </c>
    </row>
    <row r="29" spans="1:39" ht="64.5" thickBot="1">
      <c r="A29" s="61">
        <v>26</v>
      </c>
      <c r="B29" s="62">
        <v>105</v>
      </c>
      <c r="C29" s="53">
        <v>281170</v>
      </c>
      <c r="D29" s="57" t="s">
        <v>596</v>
      </c>
      <c r="E29" s="57" t="s">
        <v>597</v>
      </c>
      <c r="F29" s="54">
        <v>1560703557669</v>
      </c>
      <c r="G29" s="55">
        <v>34099</v>
      </c>
      <c r="H29" s="48">
        <v>50</v>
      </c>
      <c r="I29" s="48">
        <v>642</v>
      </c>
      <c r="J29" s="48">
        <v>1050</v>
      </c>
      <c r="K29" s="49">
        <v>12.228571428571428</v>
      </c>
      <c r="L29" s="48">
        <v>729</v>
      </c>
      <c r="M29" s="48">
        <v>1100</v>
      </c>
      <c r="N29" s="49">
        <v>13.254545454545454</v>
      </c>
      <c r="O29" s="48">
        <v>0</v>
      </c>
      <c r="P29" s="48">
        <v>0</v>
      </c>
      <c r="Q29" s="49">
        <v>0</v>
      </c>
      <c r="R29" s="48">
        <v>3501</v>
      </c>
      <c r="S29" s="48">
        <v>4300</v>
      </c>
      <c r="T29" s="70">
        <f>SUM(R29*40/S29)</f>
        <v>32.567441860465117</v>
      </c>
      <c r="U29" s="48">
        <v>0</v>
      </c>
      <c r="V29" s="48">
        <v>0</v>
      </c>
      <c r="W29" s="49">
        <v>0</v>
      </c>
      <c r="X29" s="48">
        <v>0</v>
      </c>
      <c r="Y29" s="48">
        <v>0</v>
      </c>
      <c r="Z29" s="49">
        <v>0</v>
      </c>
      <c r="AA29" s="48">
        <v>0</v>
      </c>
      <c r="AB29" s="48">
        <v>0</v>
      </c>
      <c r="AC29" s="50">
        <v>0</v>
      </c>
      <c r="AD29" s="48">
        <v>0</v>
      </c>
      <c r="AE29" s="48">
        <v>0</v>
      </c>
      <c r="AF29" s="50">
        <v>0</v>
      </c>
      <c r="AG29" s="48">
        <v>0</v>
      </c>
      <c r="AH29" s="48">
        <v>0</v>
      </c>
      <c r="AI29" s="50">
        <v>0</v>
      </c>
      <c r="AJ29" s="66">
        <f>SUM(H29+K29+N29+Q29+T29+W29+Z29+AC29+AF29+AI29)</f>
        <v>108.050558743582</v>
      </c>
      <c r="AK29" s="56">
        <v>3450597579</v>
      </c>
      <c r="AL29" s="58" t="s">
        <v>595</v>
      </c>
      <c r="AM29" s="65" t="s">
        <v>710</v>
      </c>
    </row>
    <row r="30" spans="1:39" ht="64.5" thickBot="1">
      <c r="A30" s="61">
        <v>27</v>
      </c>
      <c r="B30" s="62">
        <v>89</v>
      </c>
      <c r="C30" s="53">
        <v>281359</v>
      </c>
      <c r="D30" s="57" t="s">
        <v>548</v>
      </c>
      <c r="E30" s="57" t="s">
        <v>549</v>
      </c>
      <c r="F30" s="54">
        <v>1560212007561</v>
      </c>
      <c r="G30" s="55">
        <v>35794</v>
      </c>
      <c r="H30" s="48">
        <v>55</v>
      </c>
      <c r="I30" s="48">
        <v>681</v>
      </c>
      <c r="J30" s="48">
        <v>1100</v>
      </c>
      <c r="K30" s="49">
        <v>12.381818181818181</v>
      </c>
      <c r="L30" s="48">
        <v>570</v>
      </c>
      <c r="M30" s="48">
        <v>1100</v>
      </c>
      <c r="N30" s="49">
        <v>10.363636363636363</v>
      </c>
      <c r="O30" s="71">
        <v>0</v>
      </c>
      <c r="P30" s="71">
        <v>0</v>
      </c>
      <c r="Q30" s="70">
        <v>0</v>
      </c>
      <c r="R30" s="71">
        <v>3253</v>
      </c>
      <c r="S30" s="71">
        <v>4300</v>
      </c>
      <c r="T30" s="70">
        <f>SUM(R30*40/S30)</f>
        <v>30.260465116279068</v>
      </c>
      <c r="U30" s="48">
        <v>0</v>
      </c>
      <c r="V30" s="48">
        <v>0</v>
      </c>
      <c r="W30" s="49">
        <v>0</v>
      </c>
      <c r="X30" s="48">
        <v>0</v>
      </c>
      <c r="Y30" s="48">
        <v>0</v>
      </c>
      <c r="Z30" s="49">
        <v>0</v>
      </c>
      <c r="AA30" s="48">
        <v>0</v>
      </c>
      <c r="AB30" s="48">
        <v>0</v>
      </c>
      <c r="AC30" s="50">
        <v>0</v>
      </c>
      <c r="AD30" s="48">
        <v>0</v>
      </c>
      <c r="AE30" s="48">
        <v>0</v>
      </c>
      <c r="AF30" s="50">
        <v>0</v>
      </c>
      <c r="AG30" s="48">
        <v>0</v>
      </c>
      <c r="AH30" s="48">
        <v>0</v>
      </c>
      <c r="AI30" s="50">
        <v>0</v>
      </c>
      <c r="AJ30" s="66">
        <f>SUM(H30+K30+N30+Q30+T30+W30+Z30+AC30+AF30+AI30)</f>
        <v>108.0059196617336</v>
      </c>
      <c r="AK30" s="56">
        <v>3189281909</v>
      </c>
      <c r="AL30" s="58" t="s">
        <v>547</v>
      </c>
      <c r="AM30" s="65" t="s">
        <v>706</v>
      </c>
    </row>
    <row r="31" spans="1:39" ht="105.75" thickBot="1">
      <c r="A31" s="61">
        <v>28</v>
      </c>
      <c r="B31" s="62">
        <v>87</v>
      </c>
      <c r="C31" s="53">
        <v>281382</v>
      </c>
      <c r="D31" s="57" t="s">
        <v>399</v>
      </c>
      <c r="E31" s="57" t="s">
        <v>543</v>
      </c>
      <c r="F31" s="54">
        <v>1560703828225</v>
      </c>
      <c r="G31" s="55">
        <v>35874</v>
      </c>
      <c r="H31" s="48">
        <v>49</v>
      </c>
      <c r="I31" s="48">
        <v>837</v>
      </c>
      <c r="J31" s="48">
        <v>1100</v>
      </c>
      <c r="K31" s="49">
        <v>15.218181818181819</v>
      </c>
      <c r="L31" s="48">
        <v>747</v>
      </c>
      <c r="M31" s="48">
        <v>1100</v>
      </c>
      <c r="N31" s="49">
        <v>13.581818181818182</v>
      </c>
      <c r="O31" s="71">
        <v>0</v>
      </c>
      <c r="P31" s="71">
        <v>0</v>
      </c>
      <c r="Q31" s="70">
        <v>0</v>
      </c>
      <c r="R31" s="71">
        <v>75.28</v>
      </c>
      <c r="S31" s="71">
        <v>100</v>
      </c>
      <c r="T31" s="70">
        <f>SUM(R31*40/S31)</f>
        <v>30.111999999999998</v>
      </c>
      <c r="U31" s="48">
        <v>0</v>
      </c>
      <c r="V31" s="48">
        <v>0</v>
      </c>
      <c r="W31" s="49">
        <v>0</v>
      </c>
      <c r="X31" s="48">
        <v>0</v>
      </c>
      <c r="Y31" s="48">
        <v>0</v>
      </c>
      <c r="Z31" s="49">
        <v>0</v>
      </c>
      <c r="AA31" s="48">
        <v>0</v>
      </c>
      <c r="AB31" s="48">
        <v>0</v>
      </c>
      <c r="AC31" s="50">
        <v>0</v>
      </c>
      <c r="AD31" s="48">
        <v>0</v>
      </c>
      <c r="AE31" s="48">
        <v>0</v>
      </c>
      <c r="AF31" s="50">
        <v>0</v>
      </c>
      <c r="AG31" s="48">
        <v>0</v>
      </c>
      <c r="AH31" s="48">
        <v>0</v>
      </c>
      <c r="AI31" s="50">
        <v>0</v>
      </c>
      <c r="AJ31" s="66">
        <f>SUM(H31+K31+N31+Q31+T31+W31+Z31+AC31+AF31+AI31)</f>
        <v>107.91199999999999</v>
      </c>
      <c r="AK31" s="56">
        <v>3467575880</v>
      </c>
      <c r="AL31" s="58" t="s">
        <v>542</v>
      </c>
      <c r="AM31" s="65" t="s">
        <v>701</v>
      </c>
    </row>
    <row r="32" spans="1:39" ht="64.5" thickBot="1">
      <c r="A32" s="61">
        <v>29</v>
      </c>
      <c r="B32" s="62">
        <v>17</v>
      </c>
      <c r="C32" s="53">
        <v>281212</v>
      </c>
      <c r="D32" s="57" t="s">
        <v>340</v>
      </c>
      <c r="E32" s="57" t="s">
        <v>341</v>
      </c>
      <c r="F32" s="54">
        <v>1560122533627</v>
      </c>
      <c r="G32" s="55">
        <v>34540</v>
      </c>
      <c r="H32" s="48">
        <v>52</v>
      </c>
      <c r="I32" s="48">
        <v>717</v>
      </c>
      <c r="J32" s="48">
        <v>1050</v>
      </c>
      <c r="K32" s="49">
        <v>13.657142857142857</v>
      </c>
      <c r="L32" s="48">
        <v>633</v>
      </c>
      <c r="M32" s="48">
        <v>1100</v>
      </c>
      <c r="N32" s="49">
        <v>11.50909090909091</v>
      </c>
      <c r="O32" s="48">
        <v>0</v>
      </c>
      <c r="P32" s="48">
        <v>0</v>
      </c>
      <c r="Q32" s="49">
        <v>0</v>
      </c>
      <c r="R32" s="48">
        <v>3256</v>
      </c>
      <c r="S32" s="48">
        <v>4300</v>
      </c>
      <c r="T32" s="49">
        <v>30.288372093023256</v>
      </c>
      <c r="U32" s="48">
        <v>0</v>
      </c>
      <c r="V32" s="48">
        <v>0</v>
      </c>
      <c r="W32" s="49">
        <v>0</v>
      </c>
      <c r="X32" s="48">
        <v>0</v>
      </c>
      <c r="Y32" s="48">
        <v>0</v>
      </c>
      <c r="Z32" s="49">
        <v>0</v>
      </c>
      <c r="AA32" s="48">
        <v>0</v>
      </c>
      <c r="AB32" s="48">
        <v>0</v>
      </c>
      <c r="AC32" s="50">
        <v>0</v>
      </c>
      <c r="AD32" s="48">
        <v>0</v>
      </c>
      <c r="AE32" s="48">
        <v>0</v>
      </c>
      <c r="AF32" s="50">
        <v>0</v>
      </c>
      <c r="AG32" s="48">
        <v>0</v>
      </c>
      <c r="AH32" s="48">
        <v>0</v>
      </c>
      <c r="AI32" s="50">
        <v>0</v>
      </c>
      <c r="AJ32" s="66">
        <f>SUM(H32+K32+N32+Q32+T32+W32+Z32+AC32+AF32+AI32)</f>
        <v>107.45460585925703</v>
      </c>
      <c r="AK32" s="56">
        <v>3441297185</v>
      </c>
      <c r="AL32" s="58" t="s">
        <v>339</v>
      </c>
      <c r="AM32" s="65" t="s">
        <v>696</v>
      </c>
    </row>
    <row r="33" spans="1:39" ht="64.5" thickBot="1">
      <c r="A33" s="61">
        <v>30</v>
      </c>
      <c r="B33" s="62">
        <v>18</v>
      </c>
      <c r="C33" s="53">
        <v>281173</v>
      </c>
      <c r="D33" s="57" t="s">
        <v>343</v>
      </c>
      <c r="E33" s="57" t="s">
        <v>344</v>
      </c>
      <c r="F33" s="54">
        <v>1560227277239</v>
      </c>
      <c r="G33" s="55">
        <v>34122</v>
      </c>
      <c r="H33" s="48">
        <v>47</v>
      </c>
      <c r="I33" s="48">
        <v>817</v>
      </c>
      <c r="J33" s="48">
        <v>1050</v>
      </c>
      <c r="K33" s="49">
        <v>15.561904761904762</v>
      </c>
      <c r="L33" s="48">
        <v>724</v>
      </c>
      <c r="M33" s="48">
        <v>1100</v>
      </c>
      <c r="N33" s="49">
        <v>13.163636363636364</v>
      </c>
      <c r="O33" s="48">
        <v>0</v>
      </c>
      <c r="P33" s="48">
        <v>0</v>
      </c>
      <c r="Q33" s="49">
        <v>0</v>
      </c>
      <c r="R33" s="48">
        <v>2664</v>
      </c>
      <c r="S33" s="48">
        <v>3800</v>
      </c>
      <c r="T33" s="49">
        <v>28.042105263157893</v>
      </c>
      <c r="U33" s="48">
        <v>0</v>
      </c>
      <c r="V33" s="48">
        <v>0</v>
      </c>
      <c r="W33" s="49">
        <v>0</v>
      </c>
      <c r="X33" s="48">
        <v>1180</v>
      </c>
      <c r="Y33" s="48">
        <v>1800</v>
      </c>
      <c r="Z33" s="49">
        <v>3.2777777777777777</v>
      </c>
      <c r="AA33" s="48">
        <v>0</v>
      </c>
      <c r="AB33" s="48">
        <v>0</v>
      </c>
      <c r="AC33" s="50">
        <v>0</v>
      </c>
      <c r="AD33" s="48">
        <v>0</v>
      </c>
      <c r="AE33" s="48">
        <v>0</v>
      </c>
      <c r="AF33" s="50">
        <v>0</v>
      </c>
      <c r="AG33" s="48">
        <v>0</v>
      </c>
      <c r="AH33" s="48">
        <v>0</v>
      </c>
      <c r="AI33" s="50">
        <v>0</v>
      </c>
      <c r="AJ33" s="66">
        <f>SUM(H33+K33+N33+Q33+T33+W33+Z33+AC33+AF33+AI33)</f>
        <v>107.04542416647679</v>
      </c>
      <c r="AK33" s="56">
        <v>3419098709</v>
      </c>
      <c r="AL33" s="58" t="s">
        <v>342</v>
      </c>
      <c r="AM33" s="65" t="s">
        <v>696</v>
      </c>
    </row>
    <row r="34" spans="1:39" ht="74.25" thickBot="1">
      <c r="A34" s="61">
        <v>31</v>
      </c>
      <c r="B34" s="62">
        <v>19</v>
      </c>
      <c r="C34" s="53">
        <v>281150</v>
      </c>
      <c r="D34" s="57" t="s">
        <v>346</v>
      </c>
      <c r="E34" s="57" t="s">
        <v>347</v>
      </c>
      <c r="F34" s="54">
        <v>1560403391783</v>
      </c>
      <c r="G34" s="55">
        <v>33994</v>
      </c>
      <c r="H34" s="48">
        <v>50</v>
      </c>
      <c r="I34" s="48">
        <v>814</v>
      </c>
      <c r="J34" s="48">
        <v>1050</v>
      </c>
      <c r="K34" s="49">
        <v>15.504761904761905</v>
      </c>
      <c r="L34" s="48">
        <v>714</v>
      </c>
      <c r="M34" s="48">
        <v>1100</v>
      </c>
      <c r="N34" s="49">
        <v>12.981818181818182</v>
      </c>
      <c r="O34" s="48">
        <v>0</v>
      </c>
      <c r="P34" s="48">
        <v>0</v>
      </c>
      <c r="Q34" s="49">
        <v>0</v>
      </c>
      <c r="R34" s="48">
        <v>70.7</v>
      </c>
      <c r="S34" s="48">
        <v>100</v>
      </c>
      <c r="T34" s="49">
        <v>28.28</v>
      </c>
      <c r="U34" s="48">
        <v>0</v>
      </c>
      <c r="V34" s="48">
        <v>0</v>
      </c>
      <c r="W34" s="49">
        <v>0</v>
      </c>
      <c r="X34" s="48">
        <v>0</v>
      </c>
      <c r="Y34" s="48">
        <v>0</v>
      </c>
      <c r="Z34" s="49">
        <v>0</v>
      </c>
      <c r="AA34" s="48">
        <v>0</v>
      </c>
      <c r="AB34" s="48">
        <v>0</v>
      </c>
      <c r="AC34" s="50">
        <v>0</v>
      </c>
      <c r="AD34" s="48">
        <v>0</v>
      </c>
      <c r="AE34" s="48">
        <v>0</v>
      </c>
      <c r="AF34" s="50">
        <v>0</v>
      </c>
      <c r="AG34" s="48">
        <v>0</v>
      </c>
      <c r="AH34" s="48">
        <v>0</v>
      </c>
      <c r="AI34" s="50">
        <v>0</v>
      </c>
      <c r="AJ34" s="66">
        <f>SUM(H34+K34+N34+Q34+T34+W34+Z34+AC34+AF34+AI34)</f>
        <v>106.76658008658009</v>
      </c>
      <c r="AK34" s="56">
        <v>3439155370</v>
      </c>
      <c r="AL34" s="58" t="s">
        <v>345</v>
      </c>
      <c r="AM34" s="65" t="s">
        <v>696</v>
      </c>
    </row>
    <row r="35" spans="1:39" ht="64.5" thickBot="1">
      <c r="A35" s="61">
        <v>32</v>
      </c>
      <c r="B35" s="62">
        <v>91</v>
      </c>
      <c r="C35" s="53">
        <v>281220</v>
      </c>
      <c r="D35" s="57" t="s">
        <v>554</v>
      </c>
      <c r="E35" s="57" t="s">
        <v>555</v>
      </c>
      <c r="F35" s="54">
        <v>1560703609645</v>
      </c>
      <c r="G35" s="55">
        <v>34580</v>
      </c>
      <c r="H35" s="48">
        <v>47</v>
      </c>
      <c r="I35" s="48">
        <v>827</v>
      </c>
      <c r="J35" s="48">
        <v>1050</v>
      </c>
      <c r="K35" s="49">
        <v>15.752380952380953</v>
      </c>
      <c r="L35" s="48">
        <v>812</v>
      </c>
      <c r="M35" s="48">
        <v>1100</v>
      </c>
      <c r="N35" s="49">
        <v>14.763636363636364</v>
      </c>
      <c r="O35" s="48">
        <v>0</v>
      </c>
      <c r="P35" s="48">
        <v>0</v>
      </c>
      <c r="Q35" s="49">
        <v>0</v>
      </c>
      <c r="R35" s="48">
        <v>3210</v>
      </c>
      <c r="S35" s="48">
        <v>4400</v>
      </c>
      <c r="T35" s="70">
        <f>SUM(R35*40/S35)</f>
        <v>29.181818181818183</v>
      </c>
      <c r="U35" s="48">
        <v>0</v>
      </c>
      <c r="V35" s="48">
        <v>0</v>
      </c>
      <c r="W35" s="49">
        <v>0</v>
      </c>
      <c r="X35" s="48">
        <v>0</v>
      </c>
      <c r="Y35" s="48">
        <v>0</v>
      </c>
      <c r="Z35" s="49">
        <v>0</v>
      </c>
      <c r="AA35" s="48">
        <v>0</v>
      </c>
      <c r="AB35" s="48">
        <v>0</v>
      </c>
      <c r="AC35" s="50">
        <v>0</v>
      </c>
      <c r="AD35" s="48">
        <v>0</v>
      </c>
      <c r="AE35" s="48">
        <v>0</v>
      </c>
      <c r="AF35" s="50">
        <v>0</v>
      </c>
      <c r="AG35" s="48">
        <v>0</v>
      </c>
      <c r="AH35" s="48">
        <v>0</v>
      </c>
      <c r="AI35" s="50">
        <v>0</v>
      </c>
      <c r="AJ35" s="66">
        <f>SUM(H35+K35+N35+Q35+T35+W35+Z35+AC35+AF35+AI35)</f>
        <v>106.6978354978355</v>
      </c>
      <c r="AK35" s="56">
        <v>3419033592</v>
      </c>
      <c r="AL35" s="58" t="s">
        <v>553</v>
      </c>
      <c r="AM35" s="65" t="s">
        <v>707</v>
      </c>
    </row>
    <row r="36" spans="1:39" ht="74.25" thickBot="1">
      <c r="A36" s="61">
        <v>33</v>
      </c>
      <c r="B36" s="62">
        <v>20</v>
      </c>
      <c r="C36" s="53">
        <v>281460</v>
      </c>
      <c r="D36" s="57" t="s">
        <v>313</v>
      </c>
      <c r="E36" s="57" t="s">
        <v>349</v>
      </c>
      <c r="F36" s="54">
        <v>1560703828951</v>
      </c>
      <c r="G36" s="55">
        <v>37307</v>
      </c>
      <c r="H36" s="48">
        <v>46</v>
      </c>
      <c r="I36" s="48">
        <v>845</v>
      </c>
      <c r="J36" s="48">
        <v>1050</v>
      </c>
      <c r="K36" s="49">
        <v>16.095238095238095</v>
      </c>
      <c r="L36" s="48">
        <v>794</v>
      </c>
      <c r="M36" s="48">
        <v>1100</v>
      </c>
      <c r="N36" s="49">
        <v>14.436363636363636</v>
      </c>
      <c r="O36" s="48">
        <v>0</v>
      </c>
      <c r="P36" s="48">
        <v>0</v>
      </c>
      <c r="Q36" s="49">
        <v>0</v>
      </c>
      <c r="R36" s="48">
        <v>3144</v>
      </c>
      <c r="S36" s="48">
        <v>4200</v>
      </c>
      <c r="T36" s="49">
        <v>29.942857142857143</v>
      </c>
      <c r="U36" s="48">
        <v>0</v>
      </c>
      <c r="V36" s="48">
        <v>0</v>
      </c>
      <c r="W36" s="49">
        <v>0</v>
      </c>
      <c r="X36" s="48">
        <v>0</v>
      </c>
      <c r="Y36" s="48">
        <v>0</v>
      </c>
      <c r="Z36" s="49">
        <v>0</v>
      </c>
      <c r="AA36" s="48">
        <v>0</v>
      </c>
      <c r="AB36" s="48">
        <v>0</v>
      </c>
      <c r="AC36" s="50">
        <v>0</v>
      </c>
      <c r="AD36" s="48">
        <v>0</v>
      </c>
      <c r="AE36" s="48">
        <v>0</v>
      </c>
      <c r="AF36" s="50">
        <v>0</v>
      </c>
      <c r="AG36" s="48">
        <v>0</v>
      </c>
      <c r="AH36" s="48">
        <v>0</v>
      </c>
      <c r="AI36" s="50">
        <v>0</v>
      </c>
      <c r="AJ36" s="66">
        <f>SUM(H36+K36+N36+Q36+T36+W36+Z36+AC36+AF36+AI36)</f>
        <v>106.47445887445886</v>
      </c>
      <c r="AK36" s="56">
        <v>3139997003</v>
      </c>
      <c r="AL36" s="58" t="s">
        <v>348</v>
      </c>
      <c r="AM36" s="65" t="s">
        <v>696</v>
      </c>
    </row>
    <row r="37" spans="1:39" ht="84.75" thickBot="1">
      <c r="A37" s="61">
        <v>34</v>
      </c>
      <c r="B37" s="62">
        <v>101</v>
      </c>
      <c r="C37" s="53">
        <v>281445</v>
      </c>
      <c r="D37" s="57" t="s">
        <v>584</v>
      </c>
      <c r="E37" s="57" t="s">
        <v>585</v>
      </c>
      <c r="F37" s="54">
        <v>1560236770069</v>
      </c>
      <c r="G37" s="55">
        <v>36596</v>
      </c>
      <c r="H37" s="48">
        <v>43</v>
      </c>
      <c r="I37" s="48">
        <v>935</v>
      </c>
      <c r="J37" s="48">
        <v>1100</v>
      </c>
      <c r="K37" s="49">
        <v>17</v>
      </c>
      <c r="L37" s="48">
        <v>873</v>
      </c>
      <c r="M37" s="48">
        <v>1100</v>
      </c>
      <c r="N37" s="49">
        <v>15.872727272727273</v>
      </c>
      <c r="O37" s="48">
        <v>0</v>
      </c>
      <c r="P37" s="48">
        <v>0</v>
      </c>
      <c r="Q37" s="49">
        <v>0</v>
      </c>
      <c r="R37" s="48">
        <v>75.88</v>
      </c>
      <c r="S37" s="48">
        <v>100</v>
      </c>
      <c r="T37" s="70">
        <f>SUM(R37*40/S37)</f>
        <v>30.351999999999997</v>
      </c>
      <c r="U37" s="48">
        <v>0</v>
      </c>
      <c r="V37" s="48">
        <v>0</v>
      </c>
      <c r="W37" s="49">
        <v>0</v>
      </c>
      <c r="X37" s="48">
        <v>0</v>
      </c>
      <c r="Y37" s="48">
        <v>0</v>
      </c>
      <c r="Z37" s="49">
        <v>0</v>
      </c>
      <c r="AA37" s="48">
        <v>0</v>
      </c>
      <c r="AB37" s="48">
        <v>0</v>
      </c>
      <c r="AC37" s="50">
        <v>0</v>
      </c>
      <c r="AD37" s="48">
        <v>0</v>
      </c>
      <c r="AE37" s="48">
        <v>0</v>
      </c>
      <c r="AF37" s="50">
        <v>0</v>
      </c>
      <c r="AG37" s="48">
        <v>0</v>
      </c>
      <c r="AH37" s="48">
        <v>0</v>
      </c>
      <c r="AI37" s="50">
        <v>0</v>
      </c>
      <c r="AJ37" s="66">
        <f>SUM(H37+K37+N37+Q37+T37+W37+Z37+AC37+AF37+AI37)</f>
        <v>106.22472727272728</v>
      </c>
      <c r="AK37" s="56">
        <v>3442322425</v>
      </c>
      <c r="AL37" s="58" t="s">
        <v>583</v>
      </c>
      <c r="AM37" s="65" t="s">
        <v>698</v>
      </c>
    </row>
    <row r="38" spans="1:39" ht="74.25" thickBot="1">
      <c r="A38" s="61">
        <v>35</v>
      </c>
      <c r="B38" s="62">
        <v>21</v>
      </c>
      <c r="C38" s="53">
        <v>281362</v>
      </c>
      <c r="D38" s="57" t="s">
        <v>351</v>
      </c>
      <c r="E38" s="57" t="s">
        <v>352</v>
      </c>
      <c r="F38" s="54">
        <v>1560503586953</v>
      </c>
      <c r="G38" s="55">
        <v>35796</v>
      </c>
      <c r="H38" s="48">
        <v>42</v>
      </c>
      <c r="I38" s="48">
        <v>930</v>
      </c>
      <c r="J38" s="48">
        <v>1100</v>
      </c>
      <c r="K38" s="49">
        <v>16.90909090909091</v>
      </c>
      <c r="L38" s="48">
        <v>907</v>
      </c>
      <c r="M38" s="48">
        <v>1100</v>
      </c>
      <c r="N38" s="49">
        <v>16.490909090909092</v>
      </c>
      <c r="O38" s="48">
        <v>0</v>
      </c>
      <c r="P38" s="48">
        <v>0</v>
      </c>
      <c r="Q38" s="49">
        <v>0</v>
      </c>
      <c r="R38" s="48">
        <v>3654</v>
      </c>
      <c r="S38" s="48">
        <v>4800</v>
      </c>
      <c r="T38" s="49">
        <v>30.45</v>
      </c>
      <c r="U38" s="48">
        <v>0</v>
      </c>
      <c r="V38" s="48">
        <v>0</v>
      </c>
      <c r="W38" s="49">
        <v>0</v>
      </c>
      <c r="X38" s="48">
        <v>0</v>
      </c>
      <c r="Y38" s="48">
        <v>0</v>
      </c>
      <c r="Z38" s="49">
        <v>0</v>
      </c>
      <c r="AA38" s="48">
        <v>0</v>
      </c>
      <c r="AB38" s="48">
        <v>0</v>
      </c>
      <c r="AC38" s="50">
        <v>0</v>
      </c>
      <c r="AD38" s="48">
        <v>0</v>
      </c>
      <c r="AE38" s="48">
        <v>0</v>
      </c>
      <c r="AF38" s="50">
        <v>0</v>
      </c>
      <c r="AG38" s="48">
        <v>0</v>
      </c>
      <c r="AH38" s="48">
        <v>0</v>
      </c>
      <c r="AI38" s="50">
        <v>0</v>
      </c>
      <c r="AJ38" s="66">
        <f>SUM(H38+K38+N38+Q38+T38+W38+Z38+AC38+AF38+AI38)</f>
        <v>105.85000000000001</v>
      </c>
      <c r="AK38" s="56">
        <v>3479039143</v>
      </c>
      <c r="AL38" s="58" t="s">
        <v>350</v>
      </c>
      <c r="AM38" s="65" t="s">
        <v>696</v>
      </c>
    </row>
    <row r="39" spans="1:39" ht="64.5" thickBot="1">
      <c r="A39" s="61">
        <v>36</v>
      </c>
      <c r="B39" s="62">
        <v>22</v>
      </c>
      <c r="C39" s="53">
        <v>281022</v>
      </c>
      <c r="D39" s="57" t="s">
        <v>354</v>
      </c>
      <c r="E39" s="57" t="s">
        <v>355</v>
      </c>
      <c r="F39" s="54">
        <v>1560281214277</v>
      </c>
      <c r="G39" s="55">
        <v>31453</v>
      </c>
      <c r="H39" s="48">
        <v>57</v>
      </c>
      <c r="I39" s="48">
        <v>530</v>
      </c>
      <c r="J39" s="48">
        <v>850</v>
      </c>
      <c r="K39" s="49">
        <v>12.470588235294118</v>
      </c>
      <c r="L39" s="48">
        <v>623</v>
      </c>
      <c r="M39" s="48">
        <v>1100</v>
      </c>
      <c r="N39" s="49">
        <v>11.327272727272728</v>
      </c>
      <c r="O39" s="48">
        <v>280</v>
      </c>
      <c r="P39" s="48">
        <v>550</v>
      </c>
      <c r="Q39" s="49">
        <v>10.181818181818182</v>
      </c>
      <c r="R39" s="48">
        <v>0</v>
      </c>
      <c r="S39" s="48">
        <v>0</v>
      </c>
      <c r="T39" s="49">
        <v>0</v>
      </c>
      <c r="U39" s="48">
        <v>1395</v>
      </c>
      <c r="V39" s="48">
        <v>2000</v>
      </c>
      <c r="W39" s="49">
        <v>13.95</v>
      </c>
      <c r="X39" s="48">
        <v>0</v>
      </c>
      <c r="Y39" s="48">
        <v>0</v>
      </c>
      <c r="Z39" s="49">
        <v>0</v>
      </c>
      <c r="AA39" s="48">
        <v>0</v>
      </c>
      <c r="AB39" s="48">
        <v>0</v>
      </c>
      <c r="AC39" s="50">
        <v>0</v>
      </c>
      <c r="AD39" s="48">
        <v>0</v>
      </c>
      <c r="AE39" s="48">
        <v>0</v>
      </c>
      <c r="AF39" s="50">
        <v>0</v>
      </c>
      <c r="AG39" s="48">
        <v>0</v>
      </c>
      <c r="AH39" s="48">
        <v>0</v>
      </c>
      <c r="AI39" s="50">
        <v>0</v>
      </c>
      <c r="AJ39" s="66">
        <f>SUM(H39+K39+N39+Q39+T39+W39+Z39+AC39+AF39+AI39)</f>
        <v>104.92967914438503</v>
      </c>
      <c r="AK39" s="56">
        <v>3469424919</v>
      </c>
      <c r="AL39" s="58" t="s">
        <v>353</v>
      </c>
      <c r="AM39" s="65" t="s">
        <v>696</v>
      </c>
    </row>
    <row r="40" spans="1:39" ht="64.5" thickBot="1">
      <c r="A40" s="61">
        <v>37</v>
      </c>
      <c r="B40" s="62">
        <v>100</v>
      </c>
      <c r="C40" s="53">
        <v>281363</v>
      </c>
      <c r="D40" s="57" t="s">
        <v>581</v>
      </c>
      <c r="E40" s="57" t="s">
        <v>582</v>
      </c>
      <c r="F40" s="54">
        <v>1560503785073</v>
      </c>
      <c r="G40" s="55">
        <v>35796</v>
      </c>
      <c r="H40" s="48">
        <v>54</v>
      </c>
      <c r="I40" s="48">
        <v>570</v>
      </c>
      <c r="J40" s="48">
        <v>1100</v>
      </c>
      <c r="K40" s="49">
        <v>10.363636363636363</v>
      </c>
      <c r="L40" s="48">
        <v>635</v>
      </c>
      <c r="M40" s="48">
        <v>1100</v>
      </c>
      <c r="N40" s="49">
        <v>11.545454545454545</v>
      </c>
      <c r="O40" s="48">
        <v>0</v>
      </c>
      <c r="P40" s="48">
        <v>0</v>
      </c>
      <c r="Q40" s="49">
        <v>0</v>
      </c>
      <c r="R40" s="48">
        <v>3106</v>
      </c>
      <c r="S40" s="48">
        <v>4300</v>
      </c>
      <c r="T40" s="70">
        <f>SUM(R40*40/S40)</f>
        <v>28.893023255813954</v>
      </c>
      <c r="U40" s="48">
        <v>0</v>
      </c>
      <c r="V40" s="48">
        <v>0</v>
      </c>
      <c r="W40" s="49">
        <v>0</v>
      </c>
      <c r="X40" s="48">
        <v>0</v>
      </c>
      <c r="Y40" s="48">
        <v>0</v>
      </c>
      <c r="Z40" s="49">
        <v>0</v>
      </c>
      <c r="AA40" s="48">
        <v>0</v>
      </c>
      <c r="AB40" s="48">
        <v>0</v>
      </c>
      <c r="AC40" s="50">
        <v>0</v>
      </c>
      <c r="AD40" s="48">
        <v>0</v>
      </c>
      <c r="AE40" s="48">
        <v>0</v>
      </c>
      <c r="AF40" s="50">
        <v>0</v>
      </c>
      <c r="AG40" s="48">
        <v>0</v>
      </c>
      <c r="AH40" s="48">
        <v>0</v>
      </c>
      <c r="AI40" s="50">
        <v>0</v>
      </c>
      <c r="AJ40" s="66">
        <f>SUM(H40+K40+N40+Q40+T40+W40+Z40+AC40+AF40+AI40)</f>
        <v>104.80211416490486</v>
      </c>
      <c r="AK40" s="56">
        <v>3479395290</v>
      </c>
      <c r="AL40" s="58" t="s">
        <v>580</v>
      </c>
      <c r="AM40" s="65" t="s">
        <v>709</v>
      </c>
    </row>
    <row r="41" spans="1:39" ht="74.25" thickBot="1">
      <c r="A41" s="61">
        <v>38</v>
      </c>
      <c r="B41" s="62">
        <v>23</v>
      </c>
      <c r="C41" s="53">
        <v>281376</v>
      </c>
      <c r="D41" s="57" t="s">
        <v>357</v>
      </c>
      <c r="E41" s="57" t="s">
        <v>358</v>
      </c>
      <c r="F41" s="54">
        <v>1560603498999</v>
      </c>
      <c r="G41" s="55">
        <v>35859</v>
      </c>
      <c r="H41" s="48">
        <v>43</v>
      </c>
      <c r="I41" s="48">
        <v>827</v>
      </c>
      <c r="J41" s="48">
        <v>1050</v>
      </c>
      <c r="K41" s="49">
        <v>15.752380952380953</v>
      </c>
      <c r="L41" s="48">
        <v>801</v>
      </c>
      <c r="M41" s="48">
        <v>1100</v>
      </c>
      <c r="N41" s="49">
        <v>14.563636363636364</v>
      </c>
      <c r="O41" s="48">
        <v>0</v>
      </c>
      <c r="P41" s="48">
        <v>0</v>
      </c>
      <c r="Q41" s="49">
        <v>0</v>
      </c>
      <c r="R41" s="48">
        <v>3335</v>
      </c>
      <c r="S41" s="48">
        <v>4300</v>
      </c>
      <c r="T41" s="49">
        <v>31.023255813953487</v>
      </c>
      <c r="U41" s="48">
        <v>0</v>
      </c>
      <c r="V41" s="48">
        <v>0</v>
      </c>
      <c r="W41" s="49">
        <v>0</v>
      </c>
      <c r="X41" s="48">
        <v>0</v>
      </c>
      <c r="Y41" s="48">
        <v>0</v>
      </c>
      <c r="Z41" s="49">
        <v>0</v>
      </c>
      <c r="AA41" s="48">
        <v>0</v>
      </c>
      <c r="AB41" s="48">
        <v>0</v>
      </c>
      <c r="AC41" s="50">
        <v>0</v>
      </c>
      <c r="AD41" s="48">
        <v>0</v>
      </c>
      <c r="AE41" s="48">
        <v>0</v>
      </c>
      <c r="AF41" s="50">
        <v>0</v>
      </c>
      <c r="AG41" s="48">
        <v>0</v>
      </c>
      <c r="AH41" s="48">
        <v>0</v>
      </c>
      <c r="AI41" s="50">
        <v>0</v>
      </c>
      <c r="AJ41" s="66">
        <f>SUM(H41+K41+N41+Q41+T41+W41+Z41+AC41+AF41+AI41)</f>
        <v>104.33927312997081</v>
      </c>
      <c r="AK41" s="56">
        <v>3479426488</v>
      </c>
      <c r="AL41" s="58" t="s">
        <v>356</v>
      </c>
      <c r="AM41" s="65" t="s">
        <v>696</v>
      </c>
    </row>
    <row r="42" spans="1:39" ht="64.5" thickBot="1">
      <c r="A42" s="61">
        <v>39</v>
      </c>
      <c r="B42" s="62">
        <v>24</v>
      </c>
      <c r="C42" s="53">
        <v>281322</v>
      </c>
      <c r="D42" s="57" t="s">
        <v>359</v>
      </c>
      <c r="E42" s="57" t="s">
        <v>360</v>
      </c>
      <c r="F42" s="54">
        <v>1560603482877</v>
      </c>
      <c r="G42" s="55">
        <v>35473</v>
      </c>
      <c r="H42" s="48">
        <v>43</v>
      </c>
      <c r="I42" s="48">
        <v>755</v>
      </c>
      <c r="J42" s="48">
        <v>1050</v>
      </c>
      <c r="K42" s="49">
        <v>14.380952380952381</v>
      </c>
      <c r="L42" s="48">
        <v>817</v>
      </c>
      <c r="M42" s="48">
        <v>1100</v>
      </c>
      <c r="N42" s="49">
        <v>14.854545454545455</v>
      </c>
      <c r="O42" s="48">
        <v>0</v>
      </c>
      <c r="P42" s="48">
        <v>0</v>
      </c>
      <c r="Q42" s="49">
        <v>0</v>
      </c>
      <c r="R42" s="48">
        <v>3487</v>
      </c>
      <c r="S42" s="48">
        <v>4400</v>
      </c>
      <c r="T42" s="49">
        <v>31.7</v>
      </c>
      <c r="U42" s="48">
        <v>0</v>
      </c>
      <c r="V42" s="48">
        <v>0</v>
      </c>
      <c r="W42" s="49">
        <v>0</v>
      </c>
      <c r="X42" s="48">
        <v>0</v>
      </c>
      <c r="Y42" s="48">
        <v>0</v>
      </c>
      <c r="Z42" s="49">
        <v>0</v>
      </c>
      <c r="AA42" s="48">
        <v>0</v>
      </c>
      <c r="AB42" s="48">
        <v>0</v>
      </c>
      <c r="AC42" s="50">
        <v>0</v>
      </c>
      <c r="AD42" s="48">
        <v>0</v>
      </c>
      <c r="AE42" s="48">
        <v>0</v>
      </c>
      <c r="AF42" s="50">
        <v>0</v>
      </c>
      <c r="AG42" s="48">
        <v>0</v>
      </c>
      <c r="AH42" s="48">
        <v>0</v>
      </c>
      <c r="AI42" s="50">
        <v>0</v>
      </c>
      <c r="AJ42" s="66">
        <f>SUM(H42+K42+N42+Q42+T42+W42+Z42+AC42+AF42+AI42)</f>
        <v>103.93549783549784</v>
      </c>
      <c r="AK42" s="56">
        <v>3438111335</v>
      </c>
      <c r="AL42" s="58">
        <v>19120</v>
      </c>
      <c r="AM42" s="65" t="s">
        <v>696</v>
      </c>
    </row>
    <row r="43" spans="1:39" ht="64.5" thickBot="1">
      <c r="A43" s="61">
        <v>40</v>
      </c>
      <c r="B43" s="62">
        <v>25</v>
      </c>
      <c r="C43" s="53">
        <v>281282</v>
      </c>
      <c r="D43" s="57" t="s">
        <v>362</v>
      </c>
      <c r="E43" s="57" t="s">
        <v>363</v>
      </c>
      <c r="F43" s="54">
        <v>1560275470237</v>
      </c>
      <c r="G43" s="55">
        <v>35078</v>
      </c>
      <c r="H43" s="48">
        <v>42</v>
      </c>
      <c r="I43" s="48">
        <v>774</v>
      </c>
      <c r="J43" s="48">
        <v>1050</v>
      </c>
      <c r="K43" s="49">
        <v>14.742857142857142</v>
      </c>
      <c r="L43" s="48">
        <v>709</v>
      </c>
      <c r="M43" s="48">
        <v>1100</v>
      </c>
      <c r="N43" s="49">
        <v>12.890909090909091</v>
      </c>
      <c r="O43" s="48">
        <v>0</v>
      </c>
      <c r="P43" s="48">
        <v>0</v>
      </c>
      <c r="Q43" s="49">
        <v>0</v>
      </c>
      <c r="R43" s="48">
        <v>3330</v>
      </c>
      <c r="S43" s="48">
        <v>4100</v>
      </c>
      <c r="T43" s="49">
        <v>32.487804878048777</v>
      </c>
      <c r="U43" s="48">
        <v>0</v>
      </c>
      <c r="V43" s="48">
        <v>0</v>
      </c>
      <c r="W43" s="49">
        <v>0</v>
      </c>
      <c r="X43" s="48">
        <v>0</v>
      </c>
      <c r="Y43" s="48">
        <v>0</v>
      </c>
      <c r="Z43" s="49">
        <v>0</v>
      </c>
      <c r="AA43" s="48">
        <v>0</v>
      </c>
      <c r="AB43" s="48">
        <v>0</v>
      </c>
      <c r="AC43" s="50">
        <v>0</v>
      </c>
      <c r="AD43" s="48">
        <v>0</v>
      </c>
      <c r="AE43" s="48">
        <v>0</v>
      </c>
      <c r="AF43" s="50">
        <v>0</v>
      </c>
      <c r="AG43" s="48">
        <v>0</v>
      </c>
      <c r="AH43" s="48">
        <v>0</v>
      </c>
      <c r="AI43" s="50">
        <v>0</v>
      </c>
      <c r="AJ43" s="66">
        <f>SUM(H43+K43+N43+Q43+T43+W43+Z43+AC43+AF43+AI43)</f>
        <v>102.12157111181502</v>
      </c>
      <c r="AK43" s="56">
        <v>3479355298</v>
      </c>
      <c r="AL43" s="58" t="s">
        <v>361</v>
      </c>
      <c r="AM43" s="65" t="s">
        <v>696</v>
      </c>
    </row>
    <row r="44" spans="1:39" ht="64.5" thickBot="1">
      <c r="A44" s="61">
        <v>41</v>
      </c>
      <c r="B44" s="62">
        <v>26</v>
      </c>
      <c r="C44" s="53">
        <v>281352</v>
      </c>
      <c r="D44" s="57" t="s">
        <v>365</v>
      </c>
      <c r="E44" s="57" t="s">
        <v>366</v>
      </c>
      <c r="F44" s="54">
        <v>1560126006859</v>
      </c>
      <c r="G44" s="55">
        <v>35713</v>
      </c>
      <c r="H44" s="48">
        <v>42</v>
      </c>
      <c r="I44" s="48">
        <v>893</v>
      </c>
      <c r="J44" s="48">
        <v>1100</v>
      </c>
      <c r="K44" s="49">
        <v>16.236363636363638</v>
      </c>
      <c r="L44" s="48">
        <v>773</v>
      </c>
      <c r="M44" s="48">
        <v>1100</v>
      </c>
      <c r="N44" s="49">
        <v>14.054545454545455</v>
      </c>
      <c r="O44" s="48">
        <v>0</v>
      </c>
      <c r="P44" s="48">
        <v>0</v>
      </c>
      <c r="Q44" s="49">
        <v>0</v>
      </c>
      <c r="R44" s="48">
        <v>3151</v>
      </c>
      <c r="S44" s="48">
        <v>4300</v>
      </c>
      <c r="T44" s="49">
        <v>29.311627906976746</v>
      </c>
      <c r="U44" s="48">
        <v>0</v>
      </c>
      <c r="V44" s="48">
        <v>0</v>
      </c>
      <c r="W44" s="49">
        <v>0</v>
      </c>
      <c r="X44" s="48">
        <v>0</v>
      </c>
      <c r="Y44" s="48">
        <v>0</v>
      </c>
      <c r="Z44" s="49">
        <v>0</v>
      </c>
      <c r="AA44" s="48">
        <v>0</v>
      </c>
      <c r="AB44" s="48">
        <v>0</v>
      </c>
      <c r="AC44" s="50">
        <v>0</v>
      </c>
      <c r="AD44" s="48">
        <v>0</v>
      </c>
      <c r="AE44" s="48">
        <v>0</v>
      </c>
      <c r="AF44" s="50">
        <v>0</v>
      </c>
      <c r="AG44" s="48">
        <v>0</v>
      </c>
      <c r="AH44" s="48">
        <v>0</v>
      </c>
      <c r="AI44" s="50">
        <v>0</v>
      </c>
      <c r="AJ44" s="66">
        <f>SUM(H44+K44+N44+Q44+T44+W44+Z44+AC44+AF44+AI44)</f>
        <v>101.60253699788584</v>
      </c>
      <c r="AK44" s="56">
        <v>3476874464</v>
      </c>
      <c r="AL44" s="58" t="s">
        <v>364</v>
      </c>
      <c r="AM44" s="65" t="s">
        <v>696</v>
      </c>
    </row>
    <row r="45" spans="1:39" ht="64.5" thickBot="1">
      <c r="A45" s="61">
        <v>42</v>
      </c>
      <c r="B45" s="62">
        <v>27</v>
      </c>
      <c r="C45" s="53">
        <v>281116</v>
      </c>
      <c r="D45" s="57" t="s">
        <v>368</v>
      </c>
      <c r="E45" s="57" t="s">
        <v>369</v>
      </c>
      <c r="F45" s="54">
        <v>1560254010531</v>
      </c>
      <c r="G45" s="55">
        <v>33390</v>
      </c>
      <c r="H45" s="48">
        <v>44</v>
      </c>
      <c r="I45" s="48">
        <v>527</v>
      </c>
      <c r="J45" s="48">
        <v>900</v>
      </c>
      <c r="K45" s="49">
        <v>11.71111111111111</v>
      </c>
      <c r="L45" s="48">
        <v>743</v>
      </c>
      <c r="M45" s="48">
        <v>1100</v>
      </c>
      <c r="N45" s="49">
        <v>13.50909090909091</v>
      </c>
      <c r="O45" s="48">
        <v>357</v>
      </c>
      <c r="P45" s="48">
        <v>550</v>
      </c>
      <c r="Q45" s="49">
        <v>12.981818181818182</v>
      </c>
      <c r="R45" s="48">
        <v>0</v>
      </c>
      <c r="S45" s="48">
        <v>0</v>
      </c>
      <c r="T45" s="49">
        <v>0</v>
      </c>
      <c r="U45" s="48">
        <v>956</v>
      </c>
      <c r="V45" s="48">
        <v>1200</v>
      </c>
      <c r="W45" s="49">
        <v>15.933333333333334</v>
      </c>
      <c r="X45" s="48">
        <v>614</v>
      </c>
      <c r="Y45" s="48">
        <v>900</v>
      </c>
      <c r="Z45" s="49">
        <v>3.411111111111111</v>
      </c>
      <c r="AA45" s="48">
        <v>0</v>
      </c>
      <c r="AB45" s="48">
        <v>0</v>
      </c>
      <c r="AC45" s="50">
        <v>0</v>
      </c>
      <c r="AD45" s="48">
        <v>0</v>
      </c>
      <c r="AE45" s="48">
        <v>0</v>
      </c>
      <c r="AF45" s="50">
        <v>0</v>
      </c>
      <c r="AG45" s="48">
        <v>0</v>
      </c>
      <c r="AH45" s="48">
        <v>0</v>
      </c>
      <c r="AI45" s="50">
        <v>0</v>
      </c>
      <c r="AJ45" s="66">
        <f>SUM(H45+K45+N45+Q45+T45+W45+Z45+AC45+AF45+AI45)</f>
        <v>101.54646464646466</v>
      </c>
      <c r="AK45" s="56">
        <v>3448947211</v>
      </c>
      <c r="AL45" s="58" t="s">
        <v>367</v>
      </c>
      <c r="AM45" s="65" t="s">
        <v>696</v>
      </c>
    </row>
    <row r="46" spans="1:39" ht="74.25" thickBot="1">
      <c r="A46" s="61">
        <v>43</v>
      </c>
      <c r="B46" s="62">
        <v>28</v>
      </c>
      <c r="C46" s="53">
        <v>281102</v>
      </c>
      <c r="D46" s="57" t="s">
        <v>371</v>
      </c>
      <c r="E46" s="57" t="s">
        <v>372</v>
      </c>
      <c r="F46" s="54">
        <v>1560242247331</v>
      </c>
      <c r="G46" s="55">
        <v>33277</v>
      </c>
      <c r="H46" s="48">
        <v>49</v>
      </c>
      <c r="I46" s="48">
        <v>605</v>
      </c>
      <c r="J46" s="48">
        <v>900</v>
      </c>
      <c r="K46" s="49">
        <v>13.444444444444445</v>
      </c>
      <c r="L46" s="48">
        <v>672</v>
      </c>
      <c r="M46" s="48">
        <v>1100</v>
      </c>
      <c r="N46" s="49">
        <v>12.218181818181819</v>
      </c>
      <c r="O46" s="48">
        <v>304</v>
      </c>
      <c r="P46" s="48">
        <v>550</v>
      </c>
      <c r="Q46" s="49">
        <v>11.054545454545455</v>
      </c>
      <c r="R46" s="48">
        <v>0</v>
      </c>
      <c r="S46" s="48">
        <v>0</v>
      </c>
      <c r="T46" s="49">
        <v>0</v>
      </c>
      <c r="U46" s="48">
        <v>1690</v>
      </c>
      <c r="V46" s="48">
        <v>2400</v>
      </c>
      <c r="W46" s="49">
        <v>14.083333333333334</v>
      </c>
      <c r="X46" s="48">
        <v>0</v>
      </c>
      <c r="Y46" s="48">
        <v>0</v>
      </c>
      <c r="Z46" s="49">
        <v>0</v>
      </c>
      <c r="AA46" s="48">
        <v>0</v>
      </c>
      <c r="AB46" s="48">
        <v>0</v>
      </c>
      <c r="AC46" s="50">
        <v>0</v>
      </c>
      <c r="AD46" s="48">
        <v>0</v>
      </c>
      <c r="AE46" s="48">
        <v>0</v>
      </c>
      <c r="AF46" s="50">
        <v>0</v>
      </c>
      <c r="AG46" s="48">
        <v>0</v>
      </c>
      <c r="AH46" s="48">
        <v>0</v>
      </c>
      <c r="AI46" s="50">
        <v>0</v>
      </c>
      <c r="AJ46" s="66">
        <f>SUM(H46+K46+N46+Q46+T46+W46+Z46+AC46+AF46+AI46)</f>
        <v>99.800505050505038</v>
      </c>
      <c r="AK46" s="56">
        <v>3428926379</v>
      </c>
      <c r="AL46" s="58" t="s">
        <v>370</v>
      </c>
      <c r="AM46" s="65" t="s">
        <v>696</v>
      </c>
    </row>
    <row r="47" spans="1:39" ht="64.5" thickBot="1">
      <c r="A47" s="61">
        <v>44</v>
      </c>
      <c r="B47" s="62">
        <v>29</v>
      </c>
      <c r="C47" s="53">
        <v>281271</v>
      </c>
      <c r="D47" s="57" t="s">
        <v>374</v>
      </c>
      <c r="E47" s="57" t="s">
        <v>375</v>
      </c>
      <c r="F47" s="54">
        <v>1560703679371</v>
      </c>
      <c r="G47" s="55">
        <v>35005</v>
      </c>
      <c r="H47" s="48">
        <v>43</v>
      </c>
      <c r="I47" s="48">
        <v>831</v>
      </c>
      <c r="J47" s="48">
        <v>1050</v>
      </c>
      <c r="K47" s="49">
        <v>15.828571428571429</v>
      </c>
      <c r="L47" s="48">
        <v>798</v>
      </c>
      <c r="M47" s="48">
        <v>1100</v>
      </c>
      <c r="N47" s="49">
        <v>14.50909090909091</v>
      </c>
      <c r="O47" s="48">
        <v>0</v>
      </c>
      <c r="P47" s="48">
        <v>0</v>
      </c>
      <c r="Q47" s="49">
        <v>0</v>
      </c>
      <c r="R47" s="48">
        <v>3200</v>
      </c>
      <c r="S47" s="48">
        <v>4900</v>
      </c>
      <c r="T47" s="49">
        <v>26.122448979591837</v>
      </c>
      <c r="U47" s="48">
        <v>0</v>
      </c>
      <c r="V47" s="48">
        <v>0</v>
      </c>
      <c r="W47" s="49">
        <v>0</v>
      </c>
      <c r="X47" s="48">
        <v>0</v>
      </c>
      <c r="Y47" s="48">
        <v>0</v>
      </c>
      <c r="Z47" s="49">
        <v>0</v>
      </c>
      <c r="AA47" s="48">
        <v>0</v>
      </c>
      <c r="AB47" s="48">
        <v>0</v>
      </c>
      <c r="AC47" s="50">
        <v>0</v>
      </c>
      <c r="AD47" s="48">
        <v>0</v>
      </c>
      <c r="AE47" s="48">
        <v>0</v>
      </c>
      <c r="AF47" s="50">
        <v>0</v>
      </c>
      <c r="AG47" s="48">
        <v>0</v>
      </c>
      <c r="AH47" s="48">
        <v>0</v>
      </c>
      <c r="AI47" s="50">
        <v>0</v>
      </c>
      <c r="AJ47" s="66">
        <f>SUM(H47+K47+N47+Q47+T47+W47+Z47+AC47+AF47+AI47)</f>
        <v>99.460111317254174</v>
      </c>
      <c r="AK47" s="56">
        <v>3480058119</v>
      </c>
      <c r="AL47" s="58" t="s">
        <v>373</v>
      </c>
      <c r="AM47" s="65" t="s">
        <v>696</v>
      </c>
    </row>
    <row r="48" spans="1:39" ht="64.5" thickBot="1">
      <c r="A48" s="61">
        <v>45</v>
      </c>
      <c r="B48" s="62">
        <v>30</v>
      </c>
      <c r="C48" s="53">
        <v>281064</v>
      </c>
      <c r="D48" s="57" t="s">
        <v>377</v>
      </c>
      <c r="E48" s="57" t="s">
        <v>378</v>
      </c>
      <c r="F48" s="54">
        <v>1560211433955</v>
      </c>
      <c r="G48" s="55">
        <v>32548</v>
      </c>
      <c r="H48" s="48">
        <v>50</v>
      </c>
      <c r="I48" s="48">
        <v>598</v>
      </c>
      <c r="J48" s="48">
        <v>1050</v>
      </c>
      <c r="K48" s="49">
        <v>11.390476190476191</v>
      </c>
      <c r="L48" s="48">
        <v>673</v>
      </c>
      <c r="M48" s="48">
        <v>1100</v>
      </c>
      <c r="N48" s="49">
        <v>12.236363636363636</v>
      </c>
      <c r="O48" s="48">
        <v>251</v>
      </c>
      <c r="P48" s="48">
        <v>550</v>
      </c>
      <c r="Q48" s="49">
        <v>9.127272727272727</v>
      </c>
      <c r="R48" s="48">
        <v>0</v>
      </c>
      <c r="S48" s="48">
        <v>0</v>
      </c>
      <c r="T48" s="49">
        <v>0</v>
      </c>
      <c r="U48" s="48">
        <v>536</v>
      </c>
      <c r="V48" s="48">
        <v>1100</v>
      </c>
      <c r="W48" s="49">
        <v>9.745454545454546</v>
      </c>
      <c r="X48" s="48">
        <v>618</v>
      </c>
      <c r="Y48" s="48">
        <v>1000</v>
      </c>
      <c r="Z48" s="49">
        <v>3.09</v>
      </c>
      <c r="AA48" s="48">
        <v>898</v>
      </c>
      <c r="AB48" s="48">
        <v>1200</v>
      </c>
      <c r="AC48" s="50">
        <v>3.7416666666666667</v>
      </c>
      <c r="AD48" s="48">
        <v>3.6</v>
      </c>
      <c r="AE48" s="48">
        <v>4</v>
      </c>
      <c r="AF48" s="50"/>
      <c r="AG48" s="48">
        <v>0</v>
      </c>
      <c r="AH48" s="48">
        <v>0</v>
      </c>
      <c r="AI48" s="50">
        <v>0</v>
      </c>
      <c r="AJ48" s="66">
        <f>SUM(H48+K48+N48+Q48+T48+W48+Z48+AC48+AF48+AI48)</f>
        <v>99.331233766233765</v>
      </c>
      <c r="AK48" s="56">
        <v>3456095136</v>
      </c>
      <c r="AL48" s="58" t="s">
        <v>376</v>
      </c>
      <c r="AM48" s="65" t="s">
        <v>696</v>
      </c>
    </row>
    <row r="49" spans="1:39" ht="64.5" thickBot="1">
      <c r="A49" s="61">
        <v>46</v>
      </c>
      <c r="B49" s="62">
        <v>31</v>
      </c>
      <c r="C49" s="53">
        <v>281137</v>
      </c>
      <c r="D49" s="57" t="s">
        <v>380</v>
      </c>
      <c r="E49" s="57" t="s">
        <v>381</v>
      </c>
      <c r="F49" s="54">
        <v>1560503613575</v>
      </c>
      <c r="G49" s="55">
        <v>33701</v>
      </c>
      <c r="H49" s="48">
        <v>44</v>
      </c>
      <c r="I49" s="48">
        <v>669</v>
      </c>
      <c r="J49" s="48">
        <v>1050</v>
      </c>
      <c r="K49" s="49">
        <v>12.742857142857142</v>
      </c>
      <c r="L49" s="48">
        <v>733</v>
      </c>
      <c r="M49" s="48">
        <v>1100</v>
      </c>
      <c r="N49" s="49">
        <v>13.327272727272728</v>
      </c>
      <c r="O49" s="48">
        <v>0</v>
      </c>
      <c r="P49" s="48">
        <v>0</v>
      </c>
      <c r="Q49" s="49">
        <v>0</v>
      </c>
      <c r="R49" s="48">
        <v>3243</v>
      </c>
      <c r="S49" s="48">
        <v>4500</v>
      </c>
      <c r="T49" s="49">
        <v>28.826666666666668</v>
      </c>
      <c r="U49" s="48">
        <v>0</v>
      </c>
      <c r="V49" s="48">
        <v>0</v>
      </c>
      <c r="W49" s="49">
        <v>0</v>
      </c>
      <c r="X49" s="48">
        <v>3.44</v>
      </c>
      <c r="Y49" s="48">
        <v>4</v>
      </c>
      <c r="Z49" s="49"/>
      <c r="AA49" s="48">
        <v>0</v>
      </c>
      <c r="AB49" s="48">
        <v>0</v>
      </c>
      <c r="AC49" s="50">
        <v>0</v>
      </c>
      <c r="AD49" s="48">
        <v>0</v>
      </c>
      <c r="AE49" s="48">
        <v>0</v>
      </c>
      <c r="AF49" s="50">
        <v>0</v>
      </c>
      <c r="AG49" s="48">
        <v>0</v>
      </c>
      <c r="AH49" s="48">
        <v>0</v>
      </c>
      <c r="AI49" s="50">
        <v>0</v>
      </c>
      <c r="AJ49" s="66">
        <f>SUM(H49+K49+N49+Q49+T49+W49+Z49+AC49+AF49+AI49)</f>
        <v>98.896796536796543</v>
      </c>
      <c r="AK49" s="56">
        <v>3438977540</v>
      </c>
      <c r="AL49" s="58" t="s">
        <v>379</v>
      </c>
      <c r="AM49" s="65" t="s">
        <v>696</v>
      </c>
    </row>
    <row r="50" spans="1:39" ht="64.5" thickBot="1">
      <c r="A50" s="61">
        <v>47</v>
      </c>
      <c r="B50" s="62">
        <v>32</v>
      </c>
      <c r="C50" s="53">
        <v>281409</v>
      </c>
      <c r="D50" s="57" t="s">
        <v>383</v>
      </c>
      <c r="E50" s="57" t="s">
        <v>384</v>
      </c>
      <c r="F50" s="54">
        <v>1560250593091</v>
      </c>
      <c r="G50" s="55">
        <v>36098</v>
      </c>
      <c r="H50" s="48">
        <v>42</v>
      </c>
      <c r="I50" s="48">
        <v>743</v>
      </c>
      <c r="J50" s="48">
        <v>1100</v>
      </c>
      <c r="K50" s="49">
        <v>13.50909090909091</v>
      </c>
      <c r="L50" s="48">
        <v>684</v>
      </c>
      <c r="M50" s="48">
        <v>1100</v>
      </c>
      <c r="N50" s="49">
        <v>12.436363636363636</v>
      </c>
      <c r="O50" s="48">
        <v>0</v>
      </c>
      <c r="P50" s="48">
        <v>0</v>
      </c>
      <c r="Q50" s="49">
        <v>0</v>
      </c>
      <c r="R50" s="48">
        <v>3011</v>
      </c>
      <c r="S50" s="48">
        <v>4300</v>
      </c>
      <c r="T50" s="49">
        <v>28.009302325581395</v>
      </c>
      <c r="U50" s="48">
        <v>0</v>
      </c>
      <c r="V50" s="48">
        <v>0</v>
      </c>
      <c r="W50" s="49">
        <v>0</v>
      </c>
      <c r="X50" s="48">
        <v>0</v>
      </c>
      <c r="Y50" s="48">
        <v>0</v>
      </c>
      <c r="Z50" s="49">
        <v>0</v>
      </c>
      <c r="AA50" s="48">
        <v>0</v>
      </c>
      <c r="AB50" s="48">
        <v>0</v>
      </c>
      <c r="AC50" s="50">
        <v>0</v>
      </c>
      <c r="AD50" s="48">
        <v>0</v>
      </c>
      <c r="AE50" s="48">
        <v>0</v>
      </c>
      <c r="AF50" s="50">
        <v>0</v>
      </c>
      <c r="AG50" s="48">
        <v>0</v>
      </c>
      <c r="AH50" s="48">
        <v>0</v>
      </c>
      <c r="AI50" s="50">
        <v>0</v>
      </c>
      <c r="AJ50" s="66">
        <f>SUM(H50+K50+N50+Q50+T50+W50+Z50+AC50+AF50+AI50)</f>
        <v>95.954756871035926</v>
      </c>
      <c r="AK50" s="56">
        <v>3410029113</v>
      </c>
      <c r="AL50" s="58" t="s">
        <v>382</v>
      </c>
      <c r="AM50" s="65" t="s">
        <v>696</v>
      </c>
    </row>
    <row r="51" spans="1:39" ht="64.5" thickBot="1">
      <c r="A51" s="61">
        <v>48</v>
      </c>
      <c r="B51" s="62">
        <v>33</v>
      </c>
      <c r="C51" s="53">
        <v>281063</v>
      </c>
      <c r="D51" s="57" t="s">
        <v>386</v>
      </c>
      <c r="E51" s="57" t="s">
        <v>387</v>
      </c>
      <c r="F51" s="54">
        <v>1560277504065</v>
      </c>
      <c r="G51" s="55">
        <v>32521</v>
      </c>
      <c r="H51" s="48">
        <v>40</v>
      </c>
      <c r="I51" s="48">
        <v>617</v>
      </c>
      <c r="J51" s="48">
        <v>900</v>
      </c>
      <c r="K51" s="49">
        <v>13.71111111111111</v>
      </c>
      <c r="L51" s="48">
        <v>647</v>
      </c>
      <c r="M51" s="48">
        <v>1100</v>
      </c>
      <c r="N51" s="49">
        <v>11.763636363636364</v>
      </c>
      <c r="O51" s="48">
        <v>0</v>
      </c>
      <c r="P51" s="48">
        <v>0</v>
      </c>
      <c r="Q51" s="49">
        <v>0</v>
      </c>
      <c r="R51" s="48">
        <v>2739</v>
      </c>
      <c r="S51" s="48">
        <v>4100</v>
      </c>
      <c r="T51" s="49">
        <v>26.721951219512196</v>
      </c>
      <c r="U51" s="48">
        <v>0</v>
      </c>
      <c r="V51" s="48">
        <v>0</v>
      </c>
      <c r="W51" s="49">
        <v>0</v>
      </c>
      <c r="X51" s="48">
        <v>1241</v>
      </c>
      <c r="Y51" s="48">
        <v>1800</v>
      </c>
      <c r="Z51" s="49">
        <v>3.4472222222222224</v>
      </c>
      <c r="AA51" s="48">
        <v>0</v>
      </c>
      <c r="AB51" s="48">
        <v>0</v>
      </c>
      <c r="AC51" s="50">
        <v>0</v>
      </c>
      <c r="AD51" s="48">
        <v>0</v>
      </c>
      <c r="AE51" s="48">
        <v>0</v>
      </c>
      <c r="AF51" s="50">
        <v>0</v>
      </c>
      <c r="AG51" s="48">
        <v>0</v>
      </c>
      <c r="AH51" s="48">
        <v>0</v>
      </c>
      <c r="AI51" s="50">
        <v>0</v>
      </c>
      <c r="AJ51" s="66">
        <f>SUM(H51+K51+N51+Q51+T51+W51+Z51+AC51+AF51+AI51)</f>
        <v>95.643920916481889</v>
      </c>
      <c r="AK51" s="56">
        <v>3444546703</v>
      </c>
      <c r="AL51" s="58" t="s">
        <v>385</v>
      </c>
      <c r="AM51" s="65" t="s">
        <v>696</v>
      </c>
    </row>
    <row r="52" spans="1:39" ht="64.5" thickBot="1">
      <c r="A52" s="61">
        <v>49</v>
      </c>
      <c r="B52" s="62">
        <v>34</v>
      </c>
      <c r="C52" s="53">
        <v>281010</v>
      </c>
      <c r="D52" s="57" t="s">
        <v>389</v>
      </c>
      <c r="E52" s="57" t="s">
        <v>369</v>
      </c>
      <c r="F52" s="54">
        <v>1730115369533</v>
      </c>
      <c r="G52" s="55">
        <v>30317</v>
      </c>
      <c r="H52" s="48">
        <v>42</v>
      </c>
      <c r="I52" s="48">
        <v>533</v>
      </c>
      <c r="J52" s="48">
        <v>850</v>
      </c>
      <c r="K52" s="49">
        <v>12.541176470588235</v>
      </c>
      <c r="L52" s="48">
        <v>1960</v>
      </c>
      <c r="M52" s="48">
        <v>3350</v>
      </c>
      <c r="N52" s="49">
        <v>11.701492537313433</v>
      </c>
      <c r="O52" s="48">
        <v>1034</v>
      </c>
      <c r="P52" s="48">
        <v>2000</v>
      </c>
      <c r="Q52" s="49">
        <v>10.34</v>
      </c>
      <c r="R52" s="48">
        <v>0</v>
      </c>
      <c r="S52" s="48">
        <v>0</v>
      </c>
      <c r="T52" s="49">
        <v>0</v>
      </c>
      <c r="U52" s="48">
        <v>647</v>
      </c>
      <c r="V52" s="48">
        <v>1200</v>
      </c>
      <c r="W52" s="49">
        <v>10.783333333333333</v>
      </c>
      <c r="X52" s="48">
        <v>1285</v>
      </c>
      <c r="Y52" s="48">
        <v>1800</v>
      </c>
      <c r="Z52" s="49">
        <v>3.5694444444444446</v>
      </c>
      <c r="AA52" s="48">
        <v>712</v>
      </c>
      <c r="AB52" s="48">
        <v>900</v>
      </c>
      <c r="AC52" s="50">
        <v>3.9555555555555557</v>
      </c>
      <c r="AD52" s="48">
        <v>0</v>
      </c>
      <c r="AE52" s="48">
        <v>0</v>
      </c>
      <c r="AF52" s="50">
        <v>0</v>
      </c>
      <c r="AG52" s="48">
        <v>0</v>
      </c>
      <c r="AH52" s="48">
        <v>0</v>
      </c>
      <c r="AI52" s="50">
        <v>0</v>
      </c>
      <c r="AJ52" s="66">
        <f>SUM(H52+K52+N52+Q52+T52+W52+Z52+AC52+AF52+AI52)</f>
        <v>94.891002341235009</v>
      </c>
      <c r="AK52" s="56">
        <v>3155563337</v>
      </c>
      <c r="AL52" s="58" t="s">
        <v>388</v>
      </c>
      <c r="AM52" s="65" t="s">
        <v>696</v>
      </c>
    </row>
    <row r="53" spans="1:39" ht="64.5" thickBot="1">
      <c r="A53" s="61">
        <v>50</v>
      </c>
      <c r="B53" s="62">
        <v>35</v>
      </c>
      <c r="C53" s="53">
        <v>281134</v>
      </c>
      <c r="D53" s="57" t="s">
        <v>391</v>
      </c>
      <c r="E53" s="57" t="s">
        <v>392</v>
      </c>
      <c r="F53" s="54">
        <v>1560203401171</v>
      </c>
      <c r="G53" s="55">
        <v>33691</v>
      </c>
      <c r="H53" s="48">
        <v>59</v>
      </c>
      <c r="I53" s="48">
        <v>652</v>
      </c>
      <c r="J53" s="48">
        <v>900</v>
      </c>
      <c r="K53" s="49">
        <v>14.488888888888889</v>
      </c>
      <c r="L53" s="48">
        <v>792</v>
      </c>
      <c r="M53" s="48">
        <v>1100</v>
      </c>
      <c r="N53" s="49">
        <v>14.4</v>
      </c>
      <c r="O53" s="48">
        <v>0</v>
      </c>
      <c r="P53" s="48">
        <v>0</v>
      </c>
      <c r="Q53" s="49">
        <v>0</v>
      </c>
      <c r="R53" s="48">
        <v>3.1</v>
      </c>
      <c r="S53" s="48">
        <v>4</v>
      </c>
      <c r="T53" s="49"/>
      <c r="U53" s="48">
        <v>0</v>
      </c>
      <c r="V53" s="48">
        <v>0</v>
      </c>
      <c r="W53" s="49">
        <v>0</v>
      </c>
      <c r="X53" s="48">
        <v>620</v>
      </c>
      <c r="Y53" s="48">
        <v>900</v>
      </c>
      <c r="Z53" s="49">
        <v>3.4444444444444446</v>
      </c>
      <c r="AA53" s="48">
        <v>804</v>
      </c>
      <c r="AB53" s="48">
        <v>1200</v>
      </c>
      <c r="AC53" s="50">
        <v>3.35</v>
      </c>
      <c r="AD53" s="48">
        <v>0</v>
      </c>
      <c r="AE53" s="48">
        <v>0</v>
      </c>
      <c r="AF53" s="50">
        <v>0</v>
      </c>
      <c r="AG53" s="48">
        <v>0</v>
      </c>
      <c r="AH53" s="48">
        <v>0</v>
      </c>
      <c r="AI53" s="50">
        <v>0</v>
      </c>
      <c r="AJ53" s="66">
        <f>SUM(H53+K53+N53+Q53+T53+W53+Z53+AC53+AF53+AI53)</f>
        <v>94.683333333333337</v>
      </c>
      <c r="AK53" s="56">
        <v>3439038199</v>
      </c>
      <c r="AL53" s="58" t="s">
        <v>390</v>
      </c>
      <c r="AM53" s="65" t="s">
        <v>696</v>
      </c>
    </row>
    <row r="54" spans="1:39" ht="64.5" thickBot="1">
      <c r="A54" s="61">
        <v>51</v>
      </c>
      <c r="B54" s="62">
        <v>36</v>
      </c>
      <c r="C54" s="53">
        <v>281398</v>
      </c>
      <c r="D54" s="57" t="s">
        <v>394</v>
      </c>
      <c r="E54" s="57" t="s">
        <v>347</v>
      </c>
      <c r="F54" s="54">
        <v>1560252842073</v>
      </c>
      <c r="G54" s="55">
        <v>35964</v>
      </c>
      <c r="H54" s="48">
        <v>62</v>
      </c>
      <c r="I54" s="48">
        <v>863</v>
      </c>
      <c r="J54" s="48">
        <v>1050</v>
      </c>
      <c r="K54" s="49">
        <v>16.438095238095237</v>
      </c>
      <c r="L54" s="48">
        <v>870</v>
      </c>
      <c r="M54" s="48">
        <v>1100</v>
      </c>
      <c r="N54" s="49">
        <v>15.818181818181818</v>
      </c>
      <c r="O54" s="48">
        <v>0</v>
      </c>
      <c r="P54" s="48">
        <v>0</v>
      </c>
      <c r="Q54" s="49">
        <v>0</v>
      </c>
      <c r="R54" s="48">
        <v>2.2599999999999998</v>
      </c>
      <c r="S54" s="48">
        <v>4</v>
      </c>
      <c r="T54" s="49"/>
      <c r="U54" s="48">
        <v>0</v>
      </c>
      <c r="V54" s="48">
        <v>0</v>
      </c>
      <c r="W54" s="49">
        <v>0</v>
      </c>
      <c r="X54" s="48">
        <v>0</v>
      </c>
      <c r="Y54" s="48">
        <v>0</v>
      </c>
      <c r="Z54" s="49">
        <v>0</v>
      </c>
      <c r="AA54" s="48">
        <v>0</v>
      </c>
      <c r="AB54" s="48">
        <v>0</v>
      </c>
      <c r="AC54" s="50">
        <v>0</v>
      </c>
      <c r="AD54" s="48">
        <v>0</v>
      </c>
      <c r="AE54" s="48">
        <v>0</v>
      </c>
      <c r="AF54" s="50">
        <v>0</v>
      </c>
      <c r="AG54" s="48">
        <v>0</v>
      </c>
      <c r="AH54" s="48">
        <v>0</v>
      </c>
      <c r="AI54" s="50">
        <v>0</v>
      </c>
      <c r="AJ54" s="66">
        <f>SUM(H54+K54+N54+Q54+T54+W54+Z54+AC54+AF54+AI54)</f>
        <v>94.256277056277042</v>
      </c>
      <c r="AK54" s="56">
        <v>3491089456</v>
      </c>
      <c r="AL54" s="58" t="s">
        <v>393</v>
      </c>
      <c r="AM54" s="65" t="s">
        <v>696</v>
      </c>
    </row>
    <row r="55" spans="1:39" ht="84.75" thickBot="1">
      <c r="A55" s="61">
        <v>52</v>
      </c>
      <c r="B55" s="62">
        <v>37</v>
      </c>
      <c r="C55" s="53">
        <v>281029</v>
      </c>
      <c r="D55" s="57" t="s">
        <v>396</v>
      </c>
      <c r="E55" s="57" t="s">
        <v>397</v>
      </c>
      <c r="F55" s="54">
        <v>1560172519401</v>
      </c>
      <c r="G55" s="55">
        <v>31861</v>
      </c>
      <c r="H55" s="48">
        <v>42</v>
      </c>
      <c r="I55" s="48">
        <v>621</v>
      </c>
      <c r="J55" s="48">
        <v>850</v>
      </c>
      <c r="K55" s="49">
        <v>14.611764705882353</v>
      </c>
      <c r="L55" s="48">
        <v>645</v>
      </c>
      <c r="M55" s="48">
        <v>1100</v>
      </c>
      <c r="N55" s="49">
        <v>11.727272727272727</v>
      </c>
      <c r="O55" s="48">
        <v>0</v>
      </c>
      <c r="P55" s="48">
        <v>0</v>
      </c>
      <c r="Q55" s="49">
        <v>0</v>
      </c>
      <c r="R55" s="48">
        <v>3136</v>
      </c>
      <c r="S55" s="48">
        <v>4900</v>
      </c>
      <c r="T55" s="49">
        <v>25.6</v>
      </c>
      <c r="U55" s="48">
        <v>0</v>
      </c>
      <c r="V55" s="48">
        <v>0</v>
      </c>
      <c r="W55" s="49">
        <v>0</v>
      </c>
      <c r="X55" s="48">
        <v>0</v>
      </c>
      <c r="Y55" s="48">
        <v>0</v>
      </c>
      <c r="Z55" s="49">
        <v>0</v>
      </c>
      <c r="AA55" s="48">
        <v>0</v>
      </c>
      <c r="AB55" s="48">
        <v>0</v>
      </c>
      <c r="AC55" s="50">
        <v>0</v>
      </c>
      <c r="AD55" s="48">
        <v>0</v>
      </c>
      <c r="AE55" s="48">
        <v>0</v>
      </c>
      <c r="AF55" s="50">
        <v>0</v>
      </c>
      <c r="AG55" s="48">
        <v>0</v>
      </c>
      <c r="AH55" s="48">
        <v>0</v>
      </c>
      <c r="AI55" s="50">
        <v>0</v>
      </c>
      <c r="AJ55" s="66">
        <f>SUM(H55+K55+N55+Q55+T55+W55+Z55+AC55+AF55+AI55)</f>
        <v>93.939037433155079</v>
      </c>
      <c r="AK55" s="56">
        <v>3456063945</v>
      </c>
      <c r="AL55" s="58" t="s">
        <v>395</v>
      </c>
      <c r="AM55" s="65" t="s">
        <v>698</v>
      </c>
    </row>
    <row r="56" spans="1:39" ht="64.5" thickBot="1">
      <c r="A56" s="61">
        <v>53</v>
      </c>
      <c r="B56" s="62">
        <v>38</v>
      </c>
      <c r="C56" s="53">
        <v>281413</v>
      </c>
      <c r="D56" s="57" t="s">
        <v>399</v>
      </c>
      <c r="E56" s="57" t="s">
        <v>400</v>
      </c>
      <c r="F56" s="54">
        <v>1560220510473</v>
      </c>
      <c r="G56" s="55">
        <v>36123</v>
      </c>
      <c r="H56" s="48">
        <v>55</v>
      </c>
      <c r="I56" s="48">
        <v>1100</v>
      </c>
      <c r="J56" s="48">
        <v>920</v>
      </c>
      <c r="K56" s="49">
        <v>23.913043478260871</v>
      </c>
      <c r="L56" s="48">
        <v>783</v>
      </c>
      <c r="M56" s="48">
        <v>1100</v>
      </c>
      <c r="N56" s="49">
        <v>14.236363636363636</v>
      </c>
      <c r="O56" s="48">
        <v>0</v>
      </c>
      <c r="P56" s="48">
        <v>0</v>
      </c>
      <c r="Q56" s="49">
        <v>0</v>
      </c>
      <c r="R56" s="48">
        <v>3.49</v>
      </c>
      <c r="S56" s="48">
        <v>4</v>
      </c>
      <c r="T56" s="49"/>
      <c r="U56" s="48">
        <v>0</v>
      </c>
      <c r="V56" s="48">
        <v>0</v>
      </c>
      <c r="W56" s="49">
        <v>0</v>
      </c>
      <c r="X56" s="48">
        <v>0</v>
      </c>
      <c r="Y56" s="48">
        <v>0</v>
      </c>
      <c r="Z56" s="49">
        <v>0</v>
      </c>
      <c r="AA56" s="48">
        <v>0</v>
      </c>
      <c r="AB56" s="48">
        <v>0</v>
      </c>
      <c r="AC56" s="50">
        <v>0</v>
      </c>
      <c r="AD56" s="48">
        <v>0</v>
      </c>
      <c r="AE56" s="48">
        <v>0</v>
      </c>
      <c r="AF56" s="50">
        <v>0</v>
      </c>
      <c r="AG56" s="48">
        <v>0</v>
      </c>
      <c r="AH56" s="48">
        <v>0</v>
      </c>
      <c r="AI56" s="50">
        <v>0</v>
      </c>
      <c r="AJ56" s="66">
        <f>SUM(H56+K56+N56+Q56+T56+W56+Z56+AC56+AF56+AI56)</f>
        <v>93.149407114624509</v>
      </c>
      <c r="AK56" s="56">
        <v>3499458988</v>
      </c>
      <c r="AL56" s="58" t="s">
        <v>398</v>
      </c>
      <c r="AM56" s="65" t="s">
        <v>696</v>
      </c>
    </row>
    <row r="57" spans="1:39" ht="64.5" thickBot="1">
      <c r="A57" s="61">
        <v>54</v>
      </c>
      <c r="B57" s="62">
        <v>41</v>
      </c>
      <c r="C57" s="53">
        <v>281126</v>
      </c>
      <c r="D57" s="57" t="s">
        <v>407</v>
      </c>
      <c r="E57" s="57" t="s">
        <v>408</v>
      </c>
      <c r="F57" s="54">
        <v>1560299607253</v>
      </c>
      <c r="G57" s="55">
        <v>33604</v>
      </c>
      <c r="H57" s="48">
        <v>41</v>
      </c>
      <c r="I57" s="48">
        <v>629</v>
      </c>
      <c r="J57" s="48">
        <v>900</v>
      </c>
      <c r="K57" s="49">
        <v>13.977777777777778</v>
      </c>
      <c r="L57" s="48">
        <v>632</v>
      </c>
      <c r="M57" s="48">
        <v>1100</v>
      </c>
      <c r="N57" s="49">
        <v>11.49090909090909</v>
      </c>
      <c r="O57" s="48">
        <v>0</v>
      </c>
      <c r="P57" s="48">
        <v>0</v>
      </c>
      <c r="Q57" s="49">
        <v>0</v>
      </c>
      <c r="R57" s="48">
        <v>2934</v>
      </c>
      <c r="S57" s="48">
        <v>4500</v>
      </c>
      <c r="T57" s="49">
        <v>26.08</v>
      </c>
      <c r="U57" s="48">
        <v>0</v>
      </c>
      <c r="V57" s="48">
        <v>0</v>
      </c>
      <c r="W57" s="49">
        <v>0</v>
      </c>
      <c r="X57" s="48">
        <v>0</v>
      </c>
      <c r="Y57" s="48">
        <v>0</v>
      </c>
      <c r="Z57" s="49">
        <v>0</v>
      </c>
      <c r="AA57" s="48">
        <v>0</v>
      </c>
      <c r="AB57" s="48">
        <v>0</v>
      </c>
      <c r="AC57" s="50">
        <v>0</v>
      </c>
      <c r="AD57" s="48">
        <v>0</v>
      </c>
      <c r="AE57" s="48">
        <v>0</v>
      </c>
      <c r="AF57" s="50">
        <v>0</v>
      </c>
      <c r="AG57" s="48">
        <v>0</v>
      </c>
      <c r="AH57" s="48">
        <v>0</v>
      </c>
      <c r="AI57" s="50">
        <v>0</v>
      </c>
      <c r="AJ57" s="66">
        <f>SUM(H57+K57+N57+Q57+T57+W57+Z57+AC57+AF57+AI57)</f>
        <v>92.548686868686858</v>
      </c>
      <c r="AK57" s="56">
        <v>3468136350</v>
      </c>
      <c r="AL57" s="58" t="s">
        <v>703</v>
      </c>
      <c r="AM57" s="65" t="s">
        <v>696</v>
      </c>
    </row>
    <row r="58" spans="1:39" ht="95.25" thickBot="1">
      <c r="A58" s="61">
        <v>55</v>
      </c>
      <c r="B58" s="62">
        <v>42</v>
      </c>
      <c r="C58" s="53">
        <v>281014</v>
      </c>
      <c r="D58" s="57" t="s">
        <v>410</v>
      </c>
      <c r="E58" s="57" t="s">
        <v>411</v>
      </c>
      <c r="F58" s="54">
        <v>1560150265315</v>
      </c>
      <c r="G58" s="55">
        <v>30864</v>
      </c>
      <c r="H58" s="48">
        <v>42</v>
      </c>
      <c r="I58" s="48">
        <v>540</v>
      </c>
      <c r="J58" s="48">
        <v>850</v>
      </c>
      <c r="K58" s="49">
        <v>12.705882352941176</v>
      </c>
      <c r="L58" s="48">
        <v>568</v>
      </c>
      <c r="M58" s="48">
        <v>1100</v>
      </c>
      <c r="N58" s="49">
        <v>10.327272727272728</v>
      </c>
      <c r="O58" s="48">
        <v>257</v>
      </c>
      <c r="P58" s="48">
        <v>550</v>
      </c>
      <c r="Q58" s="49">
        <v>9.3454545454545457</v>
      </c>
      <c r="R58" s="48">
        <v>0</v>
      </c>
      <c r="S58" s="48">
        <v>0</v>
      </c>
      <c r="T58" s="49">
        <v>0</v>
      </c>
      <c r="U58" s="48">
        <v>773</v>
      </c>
      <c r="V58" s="48">
        <v>1100</v>
      </c>
      <c r="W58" s="49">
        <v>14.054545454545455</v>
      </c>
      <c r="X58" s="48">
        <v>651</v>
      </c>
      <c r="Y58" s="48">
        <v>1000</v>
      </c>
      <c r="Z58" s="49">
        <v>3.2549999999999999</v>
      </c>
      <c r="AA58" s="48">
        <v>0</v>
      </c>
      <c r="AB58" s="48">
        <v>0</v>
      </c>
      <c r="AC58" s="50">
        <v>0</v>
      </c>
      <c r="AD58" s="48">
        <v>0</v>
      </c>
      <c r="AE58" s="48">
        <v>0</v>
      </c>
      <c r="AF58" s="50">
        <v>0</v>
      </c>
      <c r="AG58" s="48">
        <v>0</v>
      </c>
      <c r="AH58" s="48">
        <v>0</v>
      </c>
      <c r="AI58" s="50">
        <v>0</v>
      </c>
      <c r="AJ58" s="66">
        <f>SUM(H58+K58+N58+Q58+T58+W58+Z58+AC58+AF58+AI58)</f>
        <v>91.688155080213903</v>
      </c>
      <c r="AK58" s="56">
        <v>3431199561</v>
      </c>
      <c r="AL58" s="58" t="s">
        <v>409</v>
      </c>
      <c r="AM58" s="65" t="s">
        <v>696</v>
      </c>
    </row>
    <row r="59" spans="1:39" ht="64.5" thickBot="1">
      <c r="A59" s="61">
        <v>56</v>
      </c>
      <c r="B59" s="62">
        <v>44</v>
      </c>
      <c r="C59" s="53">
        <v>281034</v>
      </c>
      <c r="D59" s="57" t="s">
        <v>416</v>
      </c>
      <c r="E59" s="57" t="s">
        <v>417</v>
      </c>
      <c r="F59" s="54">
        <v>1560207108475</v>
      </c>
      <c r="G59" s="55">
        <v>31898</v>
      </c>
      <c r="H59" s="48">
        <v>47</v>
      </c>
      <c r="I59" s="48">
        <v>478</v>
      </c>
      <c r="J59" s="48">
        <v>850</v>
      </c>
      <c r="K59" s="49">
        <v>11.247058823529411</v>
      </c>
      <c r="L59" s="48">
        <v>504</v>
      </c>
      <c r="M59" s="48">
        <v>1100</v>
      </c>
      <c r="N59" s="49">
        <v>9.163636363636364</v>
      </c>
      <c r="O59" s="48">
        <v>751</v>
      </c>
      <c r="P59" s="48">
        <v>1400</v>
      </c>
      <c r="Q59" s="49">
        <v>10.728571428571428</v>
      </c>
      <c r="R59" s="48">
        <v>0</v>
      </c>
      <c r="S59" s="48">
        <v>0</v>
      </c>
      <c r="T59" s="49">
        <v>0</v>
      </c>
      <c r="U59" s="48">
        <v>877</v>
      </c>
      <c r="V59" s="48">
        <v>1400</v>
      </c>
      <c r="W59" s="49">
        <v>12.528571428571428</v>
      </c>
      <c r="X59" s="48">
        <v>0</v>
      </c>
      <c r="Y59" s="48">
        <v>0</v>
      </c>
      <c r="Z59" s="49">
        <v>0</v>
      </c>
      <c r="AA59" s="48">
        <v>0</v>
      </c>
      <c r="AB59" s="48">
        <v>0</v>
      </c>
      <c r="AC59" s="50">
        <v>0</v>
      </c>
      <c r="AD59" s="48">
        <v>3.34</v>
      </c>
      <c r="AE59" s="48">
        <v>4</v>
      </c>
      <c r="AF59" s="50"/>
      <c r="AG59" s="48">
        <v>0</v>
      </c>
      <c r="AH59" s="48">
        <v>0</v>
      </c>
      <c r="AI59" s="50">
        <v>0</v>
      </c>
      <c r="AJ59" s="66">
        <f>SUM(H59+K59+N59+Q59+T59+W59+Z59+AC59+AF59+AI59)</f>
        <v>90.667838044308624</v>
      </c>
      <c r="AK59" s="56">
        <v>3456818191</v>
      </c>
      <c r="AL59" s="58" t="s">
        <v>415</v>
      </c>
      <c r="AM59" s="65" t="s">
        <v>696</v>
      </c>
    </row>
    <row r="60" spans="1:39" ht="64.5" thickBot="1">
      <c r="A60" s="61">
        <v>57</v>
      </c>
      <c r="B60" s="62">
        <v>46</v>
      </c>
      <c r="C60" s="53">
        <v>281015</v>
      </c>
      <c r="D60" s="57" t="s">
        <v>422</v>
      </c>
      <c r="E60" s="57" t="s">
        <v>423</v>
      </c>
      <c r="F60" s="54">
        <v>1560217962343</v>
      </c>
      <c r="G60" s="55">
        <v>31048</v>
      </c>
      <c r="H60" s="48">
        <v>46</v>
      </c>
      <c r="I60" s="48">
        <v>480</v>
      </c>
      <c r="J60" s="48">
        <v>850</v>
      </c>
      <c r="K60" s="49">
        <v>11.294117647058824</v>
      </c>
      <c r="L60" s="48">
        <v>551</v>
      </c>
      <c r="M60" s="48">
        <v>1100</v>
      </c>
      <c r="N60" s="49">
        <v>10.018181818181818</v>
      </c>
      <c r="O60" s="48">
        <v>247</v>
      </c>
      <c r="P60" s="48">
        <v>550</v>
      </c>
      <c r="Q60" s="49">
        <v>8.9818181818181824</v>
      </c>
      <c r="R60" s="48">
        <v>0</v>
      </c>
      <c r="S60" s="48">
        <v>0</v>
      </c>
      <c r="T60" s="49">
        <v>0</v>
      </c>
      <c r="U60" s="48">
        <v>592</v>
      </c>
      <c r="V60" s="48">
        <v>1100</v>
      </c>
      <c r="W60" s="49">
        <v>10.763636363636364</v>
      </c>
      <c r="X60" s="48">
        <v>525</v>
      </c>
      <c r="Y60" s="48">
        <v>1000</v>
      </c>
      <c r="Z60" s="49">
        <v>2.625</v>
      </c>
      <c r="AA60" s="48">
        <v>0</v>
      </c>
      <c r="AB60" s="48">
        <v>0</v>
      </c>
      <c r="AC60" s="50">
        <v>0</v>
      </c>
      <c r="AD60" s="48">
        <v>0</v>
      </c>
      <c r="AE60" s="48">
        <v>0</v>
      </c>
      <c r="AF60" s="50">
        <v>0</v>
      </c>
      <c r="AG60" s="48">
        <v>0</v>
      </c>
      <c r="AH60" s="48">
        <v>0</v>
      </c>
      <c r="AI60" s="50">
        <v>0</v>
      </c>
      <c r="AJ60" s="66">
        <f>SUM(H60+K60+N60+Q60+T60+W60+Z60+AC60+AF60+AI60)</f>
        <v>89.682754010695191</v>
      </c>
      <c r="AK60" s="56">
        <v>3469457400</v>
      </c>
      <c r="AL60" s="58" t="s">
        <v>421</v>
      </c>
      <c r="AM60" s="65" t="s">
        <v>696</v>
      </c>
    </row>
    <row r="61" spans="1:39" ht="64.5" thickBot="1">
      <c r="A61" s="61">
        <v>58</v>
      </c>
      <c r="B61" s="62">
        <v>47</v>
      </c>
      <c r="C61" s="53">
        <v>281378</v>
      </c>
      <c r="D61" s="57" t="s">
        <v>425</v>
      </c>
      <c r="E61" s="57" t="s">
        <v>426</v>
      </c>
      <c r="F61" s="54">
        <v>1560155739735</v>
      </c>
      <c r="G61" s="55">
        <v>35862</v>
      </c>
      <c r="H61" s="48">
        <v>40</v>
      </c>
      <c r="I61" s="48">
        <v>575</v>
      </c>
      <c r="J61" s="48">
        <v>1100</v>
      </c>
      <c r="K61" s="49">
        <v>10.454545454545455</v>
      </c>
      <c r="L61" s="48">
        <v>614</v>
      </c>
      <c r="M61" s="48">
        <v>1100</v>
      </c>
      <c r="N61" s="49">
        <v>11.163636363636364</v>
      </c>
      <c r="O61" s="48">
        <v>0</v>
      </c>
      <c r="P61" s="48">
        <v>0</v>
      </c>
      <c r="Q61" s="49">
        <v>0</v>
      </c>
      <c r="R61" s="48">
        <v>2709</v>
      </c>
      <c r="S61" s="48">
        <v>4000</v>
      </c>
      <c r="T61" s="49">
        <v>27.09</v>
      </c>
      <c r="U61" s="48">
        <v>0</v>
      </c>
      <c r="V61" s="48">
        <v>0</v>
      </c>
      <c r="W61" s="49">
        <v>0</v>
      </c>
      <c r="X61" s="48">
        <v>0</v>
      </c>
      <c r="Y61" s="48">
        <v>0</v>
      </c>
      <c r="Z61" s="49">
        <v>0</v>
      </c>
      <c r="AA61" s="48">
        <v>0</v>
      </c>
      <c r="AB61" s="48">
        <v>0</v>
      </c>
      <c r="AC61" s="50">
        <v>0</v>
      </c>
      <c r="AD61" s="48">
        <v>0</v>
      </c>
      <c r="AE61" s="48">
        <v>0</v>
      </c>
      <c r="AF61" s="50">
        <v>0</v>
      </c>
      <c r="AG61" s="48">
        <v>0</v>
      </c>
      <c r="AH61" s="48">
        <v>0</v>
      </c>
      <c r="AI61" s="50">
        <v>0</v>
      </c>
      <c r="AJ61" s="66">
        <f>SUM(H61+K61+N61+Q61+T61+W61+Z61+AC61+AF61+AI61)</f>
        <v>88.708181818181814</v>
      </c>
      <c r="AK61" s="56">
        <v>3403696443</v>
      </c>
      <c r="AL61" s="58" t="s">
        <v>424</v>
      </c>
      <c r="AM61" s="65" t="s">
        <v>696</v>
      </c>
    </row>
    <row r="62" spans="1:39" ht="64.5" thickBot="1">
      <c r="A62" s="61">
        <v>59</v>
      </c>
      <c r="B62" s="62">
        <v>49</v>
      </c>
      <c r="C62" s="53">
        <v>281422</v>
      </c>
      <c r="D62" s="57" t="s">
        <v>431</v>
      </c>
      <c r="E62" s="57" t="s">
        <v>432</v>
      </c>
      <c r="F62" s="54">
        <v>1560261417005</v>
      </c>
      <c r="G62" s="55">
        <v>36204</v>
      </c>
      <c r="H62" s="48">
        <v>59</v>
      </c>
      <c r="I62" s="48">
        <v>884</v>
      </c>
      <c r="J62" s="48">
        <v>1100</v>
      </c>
      <c r="K62" s="49">
        <v>16.072727272727274</v>
      </c>
      <c r="L62" s="48">
        <v>725</v>
      </c>
      <c r="M62" s="48">
        <v>1100</v>
      </c>
      <c r="N62" s="49">
        <v>13.181818181818182</v>
      </c>
      <c r="O62" s="48">
        <v>0</v>
      </c>
      <c r="P62" s="48">
        <v>0</v>
      </c>
      <c r="Q62" s="49">
        <v>0</v>
      </c>
      <c r="R62" s="48">
        <v>3.55</v>
      </c>
      <c r="S62" s="48">
        <v>4</v>
      </c>
      <c r="T62" s="49"/>
      <c r="U62" s="48">
        <v>0</v>
      </c>
      <c r="V62" s="48">
        <v>0</v>
      </c>
      <c r="W62" s="49">
        <v>0</v>
      </c>
      <c r="X62" s="48">
        <v>0</v>
      </c>
      <c r="Y62" s="48">
        <v>0</v>
      </c>
      <c r="Z62" s="49">
        <v>0</v>
      </c>
      <c r="AA62" s="48">
        <v>0</v>
      </c>
      <c r="AB62" s="48">
        <v>0</v>
      </c>
      <c r="AC62" s="50">
        <v>0</v>
      </c>
      <c r="AD62" s="48">
        <v>0</v>
      </c>
      <c r="AE62" s="48">
        <v>0</v>
      </c>
      <c r="AF62" s="50">
        <v>0</v>
      </c>
      <c r="AG62" s="48">
        <v>0</v>
      </c>
      <c r="AH62" s="48">
        <v>0</v>
      </c>
      <c r="AI62" s="50">
        <v>0</v>
      </c>
      <c r="AJ62" s="66">
        <f>SUM(H62+K62+N62+Q62+T62+W62+Z62+AC62+AF62+AI62)</f>
        <v>88.254545454545465</v>
      </c>
      <c r="AK62" s="56">
        <v>3409251400</v>
      </c>
      <c r="AL62" s="58" t="s">
        <v>430</v>
      </c>
      <c r="AM62" s="65"/>
    </row>
    <row r="63" spans="1:39" ht="64.5" thickBot="1">
      <c r="A63" s="61">
        <v>60</v>
      </c>
      <c r="B63" s="62">
        <v>50</v>
      </c>
      <c r="C63" s="53">
        <v>281419</v>
      </c>
      <c r="D63" s="57" t="s">
        <v>434</v>
      </c>
      <c r="E63" s="57" t="s">
        <v>435</v>
      </c>
      <c r="F63" s="54">
        <v>1560207820713</v>
      </c>
      <c r="G63" s="55">
        <v>36192</v>
      </c>
      <c r="H63" s="48">
        <v>61</v>
      </c>
      <c r="I63" s="48">
        <v>767</v>
      </c>
      <c r="J63" s="48">
        <v>1100</v>
      </c>
      <c r="K63" s="49">
        <v>13.945454545454545</v>
      </c>
      <c r="L63" s="48">
        <v>680</v>
      </c>
      <c r="M63" s="48">
        <v>1100</v>
      </c>
      <c r="N63" s="49">
        <v>12.363636363636363</v>
      </c>
      <c r="O63" s="48">
        <v>0</v>
      </c>
      <c r="P63" s="48">
        <v>0</v>
      </c>
      <c r="Q63" s="49">
        <v>0</v>
      </c>
      <c r="R63" s="48">
        <v>0</v>
      </c>
      <c r="S63" s="48">
        <v>0</v>
      </c>
      <c r="T63" s="49">
        <v>0</v>
      </c>
      <c r="U63" s="48">
        <v>0</v>
      </c>
      <c r="V63" s="48">
        <v>0</v>
      </c>
      <c r="W63" s="49">
        <v>0</v>
      </c>
      <c r="X63" s="48">
        <v>0</v>
      </c>
      <c r="Y63" s="48">
        <v>0</v>
      </c>
      <c r="Z63" s="49">
        <v>0</v>
      </c>
      <c r="AA63" s="48">
        <v>0</v>
      </c>
      <c r="AB63" s="48">
        <v>0</v>
      </c>
      <c r="AC63" s="50">
        <v>0</v>
      </c>
      <c r="AD63" s="48">
        <v>0</v>
      </c>
      <c r="AE63" s="48">
        <v>0</v>
      </c>
      <c r="AF63" s="50">
        <v>0</v>
      </c>
      <c r="AG63" s="48">
        <v>0</v>
      </c>
      <c r="AH63" s="48">
        <v>0</v>
      </c>
      <c r="AI63" s="50">
        <v>0</v>
      </c>
      <c r="AJ63" s="66">
        <f>SUM(H63+K63+N63+Q63+T63+W63+Z63+AC63+AF63+AI63)</f>
        <v>87.309090909090898</v>
      </c>
      <c r="AK63" s="56">
        <v>3419138108</v>
      </c>
      <c r="AL63" s="58" t="s">
        <v>433</v>
      </c>
      <c r="AM63" s="65"/>
    </row>
    <row r="64" spans="1:39" ht="64.5" thickBot="1">
      <c r="A64" s="61">
        <v>61</v>
      </c>
      <c r="B64" s="62">
        <v>51</v>
      </c>
      <c r="C64" s="53">
        <v>281070</v>
      </c>
      <c r="D64" s="57" t="s">
        <v>437</v>
      </c>
      <c r="E64" s="57" t="s">
        <v>438</v>
      </c>
      <c r="F64" s="54">
        <v>1560296948055</v>
      </c>
      <c r="G64" s="55">
        <v>32618</v>
      </c>
      <c r="H64" s="48">
        <v>45</v>
      </c>
      <c r="I64" s="48">
        <v>551</v>
      </c>
      <c r="J64" s="48">
        <v>1050</v>
      </c>
      <c r="K64" s="49">
        <v>10.495238095238095</v>
      </c>
      <c r="L64" s="48">
        <v>499</v>
      </c>
      <c r="M64" s="48">
        <v>1100</v>
      </c>
      <c r="N64" s="49">
        <v>9.0727272727272723</v>
      </c>
      <c r="O64" s="48">
        <v>272</v>
      </c>
      <c r="P64" s="48">
        <v>550</v>
      </c>
      <c r="Q64" s="49">
        <v>9.8909090909090907</v>
      </c>
      <c r="R64" s="48">
        <v>0</v>
      </c>
      <c r="S64" s="48">
        <v>0</v>
      </c>
      <c r="T64" s="49">
        <v>0</v>
      </c>
      <c r="U64" s="48">
        <v>495</v>
      </c>
      <c r="V64" s="48">
        <v>1100</v>
      </c>
      <c r="W64" s="49">
        <v>9</v>
      </c>
      <c r="X64" s="48">
        <v>600</v>
      </c>
      <c r="Y64" s="48">
        <v>900</v>
      </c>
      <c r="Z64" s="49">
        <v>3.3333333333333335</v>
      </c>
      <c r="AA64" s="48">
        <v>0</v>
      </c>
      <c r="AB64" s="48">
        <v>0</v>
      </c>
      <c r="AC64" s="50">
        <v>0</v>
      </c>
      <c r="AD64" s="48">
        <v>0</v>
      </c>
      <c r="AE64" s="48">
        <v>0</v>
      </c>
      <c r="AF64" s="50">
        <v>0</v>
      </c>
      <c r="AG64" s="48">
        <v>0</v>
      </c>
      <c r="AH64" s="48">
        <v>0</v>
      </c>
      <c r="AI64" s="50">
        <v>0</v>
      </c>
      <c r="AJ64" s="66">
        <f>SUM(H64+K64+N64+Q64+T64+W64+Z64+AC64+AF64+AI64)</f>
        <v>86.79220779220779</v>
      </c>
      <c r="AK64" s="56">
        <v>3143586594</v>
      </c>
      <c r="AL64" s="58" t="s">
        <v>436</v>
      </c>
      <c r="AM64" s="65"/>
    </row>
    <row r="65" spans="1:39" ht="64.5" thickBot="1">
      <c r="A65" s="61">
        <v>62</v>
      </c>
      <c r="B65" s="62">
        <v>52</v>
      </c>
      <c r="C65" s="53">
        <v>281151</v>
      </c>
      <c r="D65" s="57" t="s">
        <v>440</v>
      </c>
      <c r="E65" s="57" t="s">
        <v>441</v>
      </c>
      <c r="F65" s="54">
        <v>1560288519005</v>
      </c>
      <c r="G65" s="55">
        <v>33997</v>
      </c>
      <c r="H65" s="48">
        <v>56</v>
      </c>
      <c r="I65" s="48">
        <v>844</v>
      </c>
      <c r="J65" s="48">
        <v>1050</v>
      </c>
      <c r="K65" s="49">
        <v>16.076190476190476</v>
      </c>
      <c r="L65" s="48">
        <v>808</v>
      </c>
      <c r="M65" s="48">
        <v>1100</v>
      </c>
      <c r="N65" s="49">
        <v>14.690909090909091</v>
      </c>
      <c r="O65" s="48">
        <v>0</v>
      </c>
      <c r="P65" s="48">
        <v>0</v>
      </c>
      <c r="Q65" s="49">
        <v>0</v>
      </c>
      <c r="R65" s="48">
        <v>3.53</v>
      </c>
      <c r="S65" s="48">
        <v>4</v>
      </c>
      <c r="T65" s="49"/>
      <c r="U65" s="48">
        <v>0</v>
      </c>
      <c r="V65" s="48">
        <v>0</v>
      </c>
      <c r="W65" s="49">
        <v>0</v>
      </c>
      <c r="X65" s="48">
        <v>0</v>
      </c>
      <c r="Y65" s="48">
        <v>0</v>
      </c>
      <c r="Z65" s="49">
        <v>0</v>
      </c>
      <c r="AA65" s="48">
        <v>0</v>
      </c>
      <c r="AB65" s="48">
        <v>0</v>
      </c>
      <c r="AC65" s="50">
        <v>0</v>
      </c>
      <c r="AD65" s="48">
        <v>0</v>
      </c>
      <c r="AE65" s="48">
        <v>0</v>
      </c>
      <c r="AF65" s="50">
        <v>0</v>
      </c>
      <c r="AG65" s="48">
        <v>0</v>
      </c>
      <c r="AH65" s="48">
        <v>0</v>
      </c>
      <c r="AI65" s="50">
        <v>0</v>
      </c>
      <c r="AJ65" s="66">
        <f>SUM(H65+K65+N65+Q65+T65+W65+Z65+AC65+AF65+AI65)</f>
        <v>86.767099567099564</v>
      </c>
      <c r="AK65" s="56">
        <v>3479534736</v>
      </c>
      <c r="AL65" s="58" t="s">
        <v>439</v>
      </c>
      <c r="AM65" s="65"/>
    </row>
    <row r="66" spans="1:39" ht="74.25" thickBot="1">
      <c r="A66" s="61">
        <v>63</v>
      </c>
      <c r="B66" s="62">
        <v>53</v>
      </c>
      <c r="C66" s="53">
        <v>281308</v>
      </c>
      <c r="D66" s="57" t="s">
        <v>443</v>
      </c>
      <c r="E66" s="57" t="s">
        <v>444</v>
      </c>
      <c r="F66" s="54">
        <v>1560222560815</v>
      </c>
      <c r="G66" s="55">
        <v>35389</v>
      </c>
      <c r="H66" s="48">
        <v>55</v>
      </c>
      <c r="I66" s="48">
        <v>853</v>
      </c>
      <c r="J66" s="48">
        <v>1050</v>
      </c>
      <c r="K66" s="49">
        <v>16.247619047619047</v>
      </c>
      <c r="L66" s="48">
        <v>838</v>
      </c>
      <c r="M66" s="48">
        <v>1100</v>
      </c>
      <c r="N66" s="49">
        <v>15.236363636363636</v>
      </c>
      <c r="O66" s="48">
        <v>0</v>
      </c>
      <c r="P66" s="48">
        <v>0</v>
      </c>
      <c r="Q66" s="49">
        <v>0</v>
      </c>
      <c r="R66" s="48">
        <v>2.72</v>
      </c>
      <c r="S66" s="48">
        <v>4</v>
      </c>
      <c r="T66" s="49"/>
      <c r="U66" s="48">
        <v>0</v>
      </c>
      <c r="V66" s="48">
        <v>0</v>
      </c>
      <c r="W66" s="49">
        <v>0</v>
      </c>
      <c r="X66" s="48">
        <v>0</v>
      </c>
      <c r="Y66" s="48">
        <v>0</v>
      </c>
      <c r="Z66" s="49">
        <v>0</v>
      </c>
      <c r="AA66" s="48">
        <v>0</v>
      </c>
      <c r="AB66" s="48">
        <v>0</v>
      </c>
      <c r="AC66" s="50">
        <v>0</v>
      </c>
      <c r="AD66" s="48">
        <v>0</v>
      </c>
      <c r="AE66" s="48">
        <v>0</v>
      </c>
      <c r="AF66" s="50">
        <v>0</v>
      </c>
      <c r="AG66" s="48">
        <v>0</v>
      </c>
      <c r="AH66" s="48">
        <v>0</v>
      </c>
      <c r="AI66" s="50">
        <v>0</v>
      </c>
      <c r="AJ66" s="66">
        <f>SUM(H66+K66+N66+Q66+T66+W66+Z66+AC66+AF66+AI66)</f>
        <v>86.483982683982688</v>
      </c>
      <c r="AK66" s="56">
        <v>3438992011</v>
      </c>
      <c r="AL66" s="58" t="s">
        <v>442</v>
      </c>
      <c r="AM66" s="65"/>
    </row>
    <row r="67" spans="1:39" ht="64.5" thickBot="1">
      <c r="A67" s="61">
        <v>64</v>
      </c>
      <c r="B67" s="62">
        <v>54</v>
      </c>
      <c r="C67" s="53">
        <v>281450</v>
      </c>
      <c r="D67" s="57" t="s">
        <v>446</v>
      </c>
      <c r="E67" s="57" t="s">
        <v>447</v>
      </c>
      <c r="F67" s="54">
        <v>1560274961167</v>
      </c>
      <c r="G67" s="55">
        <v>36636</v>
      </c>
      <c r="H67" s="48">
        <v>53</v>
      </c>
      <c r="I67" s="48">
        <v>901</v>
      </c>
      <c r="J67" s="48">
        <v>1100</v>
      </c>
      <c r="K67" s="49">
        <v>16.381818181818183</v>
      </c>
      <c r="L67" s="48">
        <v>902</v>
      </c>
      <c r="M67" s="48">
        <v>1100</v>
      </c>
      <c r="N67" s="49">
        <v>16.399999999999999</v>
      </c>
      <c r="O67" s="48">
        <v>0</v>
      </c>
      <c r="P67" s="48">
        <v>0</v>
      </c>
      <c r="Q67" s="49">
        <v>0</v>
      </c>
      <c r="R67" s="48">
        <v>0</v>
      </c>
      <c r="S67" s="48">
        <v>0</v>
      </c>
      <c r="T67" s="49">
        <v>0</v>
      </c>
      <c r="U67" s="48">
        <v>0</v>
      </c>
      <c r="V67" s="48">
        <v>0</v>
      </c>
      <c r="W67" s="49">
        <v>0</v>
      </c>
      <c r="X67" s="48">
        <v>0</v>
      </c>
      <c r="Y67" s="48">
        <v>0</v>
      </c>
      <c r="Z67" s="49">
        <v>0</v>
      </c>
      <c r="AA67" s="48">
        <v>0</v>
      </c>
      <c r="AB67" s="48">
        <v>0</v>
      </c>
      <c r="AC67" s="50">
        <v>0</v>
      </c>
      <c r="AD67" s="48">
        <v>0</v>
      </c>
      <c r="AE67" s="48">
        <v>0</v>
      </c>
      <c r="AF67" s="50">
        <v>0</v>
      </c>
      <c r="AG67" s="48">
        <v>0</v>
      </c>
      <c r="AH67" s="48">
        <v>0</v>
      </c>
      <c r="AI67" s="50">
        <v>0</v>
      </c>
      <c r="AJ67" s="66">
        <f>SUM(H67+K67+N67+Q67+T67+W67+Z67+AC67+AF67+AI67)</f>
        <v>85.781818181818181</v>
      </c>
      <c r="AK67" s="56">
        <v>3499021625</v>
      </c>
      <c r="AL67" s="58" t="s">
        <v>445</v>
      </c>
      <c r="AM67" s="65"/>
    </row>
    <row r="68" spans="1:39" ht="64.5" thickBot="1">
      <c r="A68" s="61">
        <v>65</v>
      </c>
      <c r="B68" s="62">
        <v>55</v>
      </c>
      <c r="C68" s="53">
        <v>281330</v>
      </c>
      <c r="D68" s="57" t="s">
        <v>449</v>
      </c>
      <c r="E68" s="57" t="s">
        <v>450</v>
      </c>
      <c r="F68" s="54">
        <v>1560303537189</v>
      </c>
      <c r="G68" s="55">
        <v>35499</v>
      </c>
      <c r="H68" s="48">
        <v>58</v>
      </c>
      <c r="I68" s="48">
        <v>726</v>
      </c>
      <c r="J68" s="48">
        <v>1050</v>
      </c>
      <c r="K68" s="49">
        <v>13.828571428571429</v>
      </c>
      <c r="L68" s="48">
        <v>764</v>
      </c>
      <c r="M68" s="48">
        <v>1100</v>
      </c>
      <c r="N68" s="49">
        <v>13.890909090909091</v>
      </c>
      <c r="O68" s="48">
        <v>0</v>
      </c>
      <c r="P68" s="48">
        <v>0</v>
      </c>
      <c r="Q68" s="49">
        <v>0</v>
      </c>
      <c r="R68" s="48">
        <v>3.71</v>
      </c>
      <c r="S68" s="48">
        <v>4</v>
      </c>
      <c r="T68" s="49"/>
      <c r="U68" s="48">
        <v>0</v>
      </c>
      <c r="V68" s="48">
        <v>0</v>
      </c>
      <c r="W68" s="49">
        <v>0</v>
      </c>
      <c r="X68" s="48">
        <v>0</v>
      </c>
      <c r="Y68" s="48">
        <v>0</v>
      </c>
      <c r="Z68" s="49">
        <v>0</v>
      </c>
      <c r="AA68" s="48">
        <v>0</v>
      </c>
      <c r="AB68" s="48">
        <v>0</v>
      </c>
      <c r="AC68" s="50">
        <v>0</v>
      </c>
      <c r="AD68" s="48">
        <v>0</v>
      </c>
      <c r="AE68" s="48">
        <v>0</v>
      </c>
      <c r="AF68" s="50">
        <v>0</v>
      </c>
      <c r="AG68" s="48">
        <v>0</v>
      </c>
      <c r="AH68" s="48">
        <v>0</v>
      </c>
      <c r="AI68" s="50">
        <v>0</v>
      </c>
      <c r="AJ68" s="66">
        <f>SUM(H68+K68+N68+Q68+T68+W68+Z68+AC68+AF68+AI68)</f>
        <v>85.719480519480513</v>
      </c>
      <c r="AK68" s="56">
        <v>3108295244</v>
      </c>
      <c r="AL68" s="58" t="s">
        <v>448</v>
      </c>
      <c r="AM68" s="65"/>
    </row>
    <row r="69" spans="1:39" ht="64.5" thickBot="1">
      <c r="A69" s="61">
        <v>66</v>
      </c>
      <c r="B69" s="62">
        <v>56</v>
      </c>
      <c r="C69" s="53">
        <v>281393</v>
      </c>
      <c r="D69" s="57" t="s">
        <v>452</v>
      </c>
      <c r="E69" s="57" t="s">
        <v>453</v>
      </c>
      <c r="F69" s="54">
        <v>1560260759863</v>
      </c>
      <c r="G69" s="55">
        <v>35895</v>
      </c>
      <c r="H69" s="48">
        <v>55</v>
      </c>
      <c r="I69" s="48">
        <v>845</v>
      </c>
      <c r="J69" s="48">
        <v>1100</v>
      </c>
      <c r="K69" s="49">
        <v>15.363636363636363</v>
      </c>
      <c r="L69" s="48">
        <v>833</v>
      </c>
      <c r="M69" s="48">
        <v>1100</v>
      </c>
      <c r="N69" s="49">
        <v>15.145454545454545</v>
      </c>
      <c r="O69" s="48">
        <v>0</v>
      </c>
      <c r="P69" s="48">
        <v>0</v>
      </c>
      <c r="Q69" s="49">
        <v>0</v>
      </c>
      <c r="R69" s="48">
        <v>2.2599999999999998</v>
      </c>
      <c r="S69" s="48">
        <v>4</v>
      </c>
      <c r="T69" s="49"/>
      <c r="U69" s="48">
        <v>0</v>
      </c>
      <c r="V69" s="48">
        <v>0</v>
      </c>
      <c r="W69" s="49">
        <v>0</v>
      </c>
      <c r="X69" s="48">
        <v>0</v>
      </c>
      <c r="Y69" s="48">
        <v>0</v>
      </c>
      <c r="Z69" s="49">
        <v>0</v>
      </c>
      <c r="AA69" s="48">
        <v>0</v>
      </c>
      <c r="AB69" s="48">
        <v>0</v>
      </c>
      <c r="AC69" s="50">
        <v>0</v>
      </c>
      <c r="AD69" s="48">
        <v>0</v>
      </c>
      <c r="AE69" s="48">
        <v>0</v>
      </c>
      <c r="AF69" s="50">
        <v>0</v>
      </c>
      <c r="AG69" s="48">
        <v>0</v>
      </c>
      <c r="AH69" s="48">
        <v>0</v>
      </c>
      <c r="AI69" s="50">
        <v>0</v>
      </c>
      <c r="AJ69" s="66">
        <f>SUM(H69+K69+N69+Q69+T69+W69+Z69+AC69+AF69+AI69)</f>
        <v>85.509090909090901</v>
      </c>
      <c r="AK69" s="56">
        <v>3229829796</v>
      </c>
      <c r="AL69" s="58" t="s">
        <v>451</v>
      </c>
      <c r="AM69" s="65"/>
    </row>
    <row r="70" spans="1:39" ht="64.5" thickBot="1">
      <c r="A70" s="61">
        <v>67</v>
      </c>
      <c r="B70" s="62">
        <v>58</v>
      </c>
      <c r="C70" s="53">
        <v>281233</v>
      </c>
      <c r="D70" s="57" t="s">
        <v>458</v>
      </c>
      <c r="E70" s="57" t="s">
        <v>459</v>
      </c>
      <c r="F70" s="54">
        <v>1560258491849</v>
      </c>
      <c r="G70" s="55">
        <v>34702</v>
      </c>
      <c r="H70" s="48">
        <v>47</v>
      </c>
      <c r="I70" s="48">
        <v>729</v>
      </c>
      <c r="J70" s="48">
        <v>1050</v>
      </c>
      <c r="K70" s="49">
        <v>13.885714285714286</v>
      </c>
      <c r="L70" s="48">
        <v>0</v>
      </c>
      <c r="M70" s="48">
        <v>0</v>
      </c>
      <c r="N70" s="49">
        <v>0</v>
      </c>
      <c r="O70" s="48">
        <v>300</v>
      </c>
      <c r="P70" s="48">
        <v>500</v>
      </c>
      <c r="Q70" s="49">
        <v>12</v>
      </c>
      <c r="R70" s="48">
        <v>0</v>
      </c>
      <c r="S70" s="48">
        <v>0</v>
      </c>
      <c r="T70" s="49">
        <v>0</v>
      </c>
      <c r="U70" s="48">
        <v>677</v>
      </c>
      <c r="V70" s="48">
        <v>1100</v>
      </c>
      <c r="W70" s="49">
        <v>12.309090909090909</v>
      </c>
      <c r="X70" s="48">
        <v>0</v>
      </c>
      <c r="Y70" s="48">
        <v>0</v>
      </c>
      <c r="Z70" s="49">
        <v>0</v>
      </c>
      <c r="AA70" s="48">
        <v>0</v>
      </c>
      <c r="AB70" s="48">
        <v>0</v>
      </c>
      <c r="AC70" s="50">
        <v>0</v>
      </c>
      <c r="AD70" s="48">
        <v>0</v>
      </c>
      <c r="AE70" s="48">
        <v>0</v>
      </c>
      <c r="AF70" s="50">
        <v>0</v>
      </c>
      <c r="AG70" s="48">
        <v>0</v>
      </c>
      <c r="AH70" s="48">
        <v>0</v>
      </c>
      <c r="AI70" s="50">
        <v>0</v>
      </c>
      <c r="AJ70" s="66">
        <f>SUM(H70+K70+N70+Q70+T70+W70+Z70+AC70+AF70+AI70)</f>
        <v>85.194805194805198</v>
      </c>
      <c r="AK70" s="56">
        <v>3439008584</v>
      </c>
      <c r="AL70" s="58" t="s">
        <v>457</v>
      </c>
      <c r="AM70" s="65"/>
    </row>
    <row r="71" spans="1:39" ht="64.5" thickBot="1">
      <c r="A71" s="61">
        <v>68</v>
      </c>
      <c r="B71" s="62">
        <v>59</v>
      </c>
      <c r="C71" s="53">
        <v>281122</v>
      </c>
      <c r="D71" s="57" t="s">
        <v>461</v>
      </c>
      <c r="E71" s="57" t="s">
        <v>462</v>
      </c>
      <c r="F71" s="54">
        <v>1560255022137</v>
      </c>
      <c r="G71" s="55">
        <v>33529</v>
      </c>
      <c r="H71" s="48">
        <v>60</v>
      </c>
      <c r="I71" s="48">
        <v>684</v>
      </c>
      <c r="J71" s="48">
        <v>1050</v>
      </c>
      <c r="K71" s="49">
        <v>13.028571428571428</v>
      </c>
      <c r="L71" s="48">
        <v>660</v>
      </c>
      <c r="M71" s="48">
        <v>1100</v>
      </c>
      <c r="N71" s="49">
        <v>12</v>
      </c>
      <c r="O71" s="48">
        <v>0</v>
      </c>
      <c r="P71" s="48">
        <v>0</v>
      </c>
      <c r="Q71" s="49">
        <v>0</v>
      </c>
      <c r="R71" s="48">
        <v>4</v>
      </c>
      <c r="S71" s="48">
        <v>3.1</v>
      </c>
      <c r="T71" s="49"/>
      <c r="U71" s="48">
        <v>0</v>
      </c>
      <c r="V71" s="48">
        <v>0</v>
      </c>
      <c r="W71" s="49">
        <v>0</v>
      </c>
      <c r="X71" s="48">
        <v>0</v>
      </c>
      <c r="Y71" s="48">
        <v>0</v>
      </c>
      <c r="Z71" s="49">
        <v>0</v>
      </c>
      <c r="AA71" s="48">
        <v>0</v>
      </c>
      <c r="AB71" s="48">
        <v>0</v>
      </c>
      <c r="AC71" s="50">
        <v>0</v>
      </c>
      <c r="AD71" s="48">
        <v>0</v>
      </c>
      <c r="AE71" s="48">
        <v>0</v>
      </c>
      <c r="AF71" s="50">
        <v>0</v>
      </c>
      <c r="AG71" s="48">
        <v>0</v>
      </c>
      <c r="AH71" s="48">
        <v>0</v>
      </c>
      <c r="AI71" s="50">
        <v>0</v>
      </c>
      <c r="AJ71" s="66">
        <f>SUM(H71+K71+N71+Q71+T71+W71+Z71+AC71+AF71+AI71)</f>
        <v>85.028571428571425</v>
      </c>
      <c r="AK71" s="56">
        <v>3431195537</v>
      </c>
      <c r="AL71" s="58" t="s">
        <v>460</v>
      </c>
      <c r="AM71" s="65"/>
    </row>
    <row r="72" spans="1:39" ht="64.5" thickBot="1">
      <c r="A72" s="61">
        <v>69</v>
      </c>
      <c r="B72" s="62">
        <v>60</v>
      </c>
      <c r="C72" s="53">
        <v>281302</v>
      </c>
      <c r="D72" s="57" t="s">
        <v>464</v>
      </c>
      <c r="E72" s="57" t="s">
        <v>465</v>
      </c>
      <c r="F72" s="54">
        <v>1560703763505</v>
      </c>
      <c r="G72" s="55">
        <v>35222</v>
      </c>
      <c r="H72" s="48">
        <v>56</v>
      </c>
      <c r="I72" s="48">
        <v>780</v>
      </c>
      <c r="J72" s="48">
        <v>1050</v>
      </c>
      <c r="K72" s="49">
        <v>14.857142857142858</v>
      </c>
      <c r="L72" s="48">
        <v>757</v>
      </c>
      <c r="M72" s="48">
        <v>1100</v>
      </c>
      <c r="N72" s="49">
        <v>13.763636363636364</v>
      </c>
      <c r="O72" s="48">
        <v>0</v>
      </c>
      <c r="P72" s="48">
        <v>0</v>
      </c>
      <c r="Q72" s="49">
        <v>0</v>
      </c>
      <c r="R72" s="48">
        <v>2.88</v>
      </c>
      <c r="S72" s="48">
        <v>4</v>
      </c>
      <c r="T72" s="49"/>
      <c r="U72" s="48">
        <v>0</v>
      </c>
      <c r="V72" s="48">
        <v>0</v>
      </c>
      <c r="W72" s="49">
        <v>0</v>
      </c>
      <c r="X72" s="48">
        <v>0</v>
      </c>
      <c r="Y72" s="48">
        <v>0</v>
      </c>
      <c r="Z72" s="49">
        <v>0</v>
      </c>
      <c r="AA72" s="48">
        <v>0</v>
      </c>
      <c r="AB72" s="48">
        <v>0</v>
      </c>
      <c r="AC72" s="50">
        <v>0</v>
      </c>
      <c r="AD72" s="48">
        <v>0</v>
      </c>
      <c r="AE72" s="48">
        <v>0</v>
      </c>
      <c r="AF72" s="50">
        <v>0</v>
      </c>
      <c r="AG72" s="48">
        <v>0</v>
      </c>
      <c r="AH72" s="48">
        <v>0</v>
      </c>
      <c r="AI72" s="50">
        <v>0</v>
      </c>
      <c r="AJ72" s="66">
        <f>SUM(H72+K72+N72+Q72+T72+W72+Z72+AC72+AF72+AI72)</f>
        <v>84.620779220779227</v>
      </c>
      <c r="AK72" s="56">
        <v>3432425219</v>
      </c>
      <c r="AL72" s="58" t="s">
        <v>463</v>
      </c>
      <c r="AM72" s="65"/>
    </row>
    <row r="73" spans="1:39" ht="64.5" thickBot="1">
      <c r="A73" s="61">
        <v>70</v>
      </c>
      <c r="B73" s="62">
        <v>61</v>
      </c>
      <c r="C73" s="53">
        <v>281248</v>
      </c>
      <c r="D73" s="57" t="s">
        <v>467</v>
      </c>
      <c r="E73" s="57" t="s">
        <v>468</v>
      </c>
      <c r="F73" s="54">
        <v>1560206373285</v>
      </c>
      <c r="G73" s="55">
        <v>34772</v>
      </c>
      <c r="H73" s="48">
        <v>48</v>
      </c>
      <c r="I73" s="48">
        <v>731</v>
      </c>
      <c r="J73" s="48">
        <v>1050</v>
      </c>
      <c r="K73" s="49">
        <v>13.923809523809524</v>
      </c>
      <c r="L73" s="48">
        <v>675</v>
      </c>
      <c r="M73" s="48">
        <v>1100</v>
      </c>
      <c r="N73" s="49">
        <v>12.272727272727273</v>
      </c>
      <c r="O73" s="48">
        <v>281</v>
      </c>
      <c r="P73" s="48">
        <v>550</v>
      </c>
      <c r="Q73" s="49">
        <v>10.218181818181819</v>
      </c>
      <c r="R73" s="48">
        <v>0</v>
      </c>
      <c r="S73" s="48">
        <v>0</v>
      </c>
      <c r="T73" s="49">
        <v>0</v>
      </c>
      <c r="U73" s="48">
        <v>3.5</v>
      </c>
      <c r="V73" s="48">
        <v>4</v>
      </c>
      <c r="W73" s="49"/>
      <c r="X73" s="48">
        <v>0</v>
      </c>
      <c r="Y73" s="48">
        <v>0</v>
      </c>
      <c r="Z73" s="49">
        <v>0</v>
      </c>
      <c r="AA73" s="48">
        <v>0</v>
      </c>
      <c r="AB73" s="48">
        <v>0</v>
      </c>
      <c r="AC73" s="50">
        <v>0</v>
      </c>
      <c r="AD73" s="48">
        <v>0</v>
      </c>
      <c r="AE73" s="48">
        <v>0</v>
      </c>
      <c r="AF73" s="50">
        <v>0</v>
      </c>
      <c r="AG73" s="48">
        <v>0</v>
      </c>
      <c r="AH73" s="48">
        <v>0</v>
      </c>
      <c r="AI73" s="50">
        <v>0</v>
      </c>
      <c r="AJ73" s="66">
        <f>SUM(H73+K73+N73+Q73+T73+W73+Z73+AC73+AF73+AI73)</f>
        <v>84.414718614718623</v>
      </c>
      <c r="AK73" s="56">
        <v>3439446421</v>
      </c>
      <c r="AL73" s="58" t="s">
        <v>466</v>
      </c>
      <c r="AM73" s="65"/>
    </row>
    <row r="74" spans="1:39" ht="64.5" thickBot="1">
      <c r="A74" s="61">
        <v>71</v>
      </c>
      <c r="B74" s="62">
        <v>62</v>
      </c>
      <c r="C74" s="53">
        <v>281294</v>
      </c>
      <c r="D74" s="57" t="s">
        <v>470</v>
      </c>
      <c r="E74" s="57" t="s">
        <v>471</v>
      </c>
      <c r="F74" s="54">
        <v>1560503564913</v>
      </c>
      <c r="G74" s="55">
        <v>35163</v>
      </c>
      <c r="H74" s="48">
        <v>52</v>
      </c>
      <c r="I74" s="48">
        <v>825</v>
      </c>
      <c r="J74" s="48">
        <v>1050</v>
      </c>
      <c r="K74" s="49">
        <v>15.714285714285714</v>
      </c>
      <c r="L74" s="48">
        <v>906</v>
      </c>
      <c r="M74" s="48">
        <v>1100</v>
      </c>
      <c r="N74" s="49">
        <v>16.472727272727273</v>
      </c>
      <c r="O74" s="48">
        <v>0</v>
      </c>
      <c r="P74" s="48">
        <v>0</v>
      </c>
      <c r="Q74" s="49">
        <v>0</v>
      </c>
      <c r="R74" s="48">
        <v>3.77</v>
      </c>
      <c r="S74" s="48">
        <v>4</v>
      </c>
      <c r="T74" s="49"/>
      <c r="U74" s="48">
        <v>0</v>
      </c>
      <c r="V74" s="48">
        <v>0</v>
      </c>
      <c r="W74" s="49">
        <v>0</v>
      </c>
      <c r="X74" s="48">
        <v>0</v>
      </c>
      <c r="Y74" s="48">
        <v>0</v>
      </c>
      <c r="Z74" s="49">
        <v>0</v>
      </c>
      <c r="AA74" s="48">
        <v>0</v>
      </c>
      <c r="AB74" s="48">
        <v>0</v>
      </c>
      <c r="AC74" s="50">
        <v>0</v>
      </c>
      <c r="AD74" s="48">
        <v>0</v>
      </c>
      <c r="AE74" s="48">
        <v>0</v>
      </c>
      <c r="AF74" s="50">
        <v>0</v>
      </c>
      <c r="AG74" s="48">
        <v>0</v>
      </c>
      <c r="AH74" s="48">
        <v>0</v>
      </c>
      <c r="AI74" s="50">
        <v>0</v>
      </c>
      <c r="AJ74" s="66">
        <f>SUM(H74+K74+N74+Q74+T74+W74+Z74+AC74+AF74+AI74)</f>
        <v>84.187012987012977</v>
      </c>
      <c r="AK74" s="56">
        <v>3434959620</v>
      </c>
      <c r="AL74" s="58" t="s">
        <v>469</v>
      </c>
      <c r="AM74" s="65"/>
    </row>
    <row r="75" spans="1:39" ht="64.5" thickBot="1">
      <c r="A75" s="61">
        <v>72</v>
      </c>
      <c r="B75" s="62">
        <v>64</v>
      </c>
      <c r="C75" s="53">
        <v>281360</v>
      </c>
      <c r="D75" s="57" t="s">
        <v>476</v>
      </c>
      <c r="E75" s="57" t="s">
        <v>477</v>
      </c>
      <c r="F75" s="54">
        <v>1560209215063</v>
      </c>
      <c r="G75" s="55">
        <v>35796</v>
      </c>
      <c r="H75" s="48">
        <v>51</v>
      </c>
      <c r="I75" s="48">
        <v>937</v>
      </c>
      <c r="J75" s="48">
        <v>1100</v>
      </c>
      <c r="K75" s="49">
        <v>17.036363636363635</v>
      </c>
      <c r="L75" s="48">
        <v>876</v>
      </c>
      <c r="M75" s="48">
        <v>1100</v>
      </c>
      <c r="N75" s="49">
        <v>15.927272727272728</v>
      </c>
      <c r="O75" s="48">
        <v>0</v>
      </c>
      <c r="P75" s="48">
        <v>0</v>
      </c>
      <c r="Q75" s="49">
        <v>0</v>
      </c>
      <c r="R75" s="48">
        <v>2.46</v>
      </c>
      <c r="S75" s="48">
        <v>4</v>
      </c>
      <c r="T75" s="49"/>
      <c r="U75" s="48">
        <v>0</v>
      </c>
      <c r="V75" s="48">
        <v>0</v>
      </c>
      <c r="W75" s="49">
        <v>0</v>
      </c>
      <c r="X75" s="48">
        <v>0</v>
      </c>
      <c r="Y75" s="48">
        <v>0</v>
      </c>
      <c r="Z75" s="49">
        <v>0</v>
      </c>
      <c r="AA75" s="48">
        <v>0</v>
      </c>
      <c r="AB75" s="48">
        <v>0</v>
      </c>
      <c r="AC75" s="50">
        <v>0</v>
      </c>
      <c r="AD75" s="48">
        <v>0</v>
      </c>
      <c r="AE75" s="48">
        <v>0</v>
      </c>
      <c r="AF75" s="50">
        <v>0</v>
      </c>
      <c r="AG75" s="48">
        <v>0</v>
      </c>
      <c r="AH75" s="48">
        <v>0</v>
      </c>
      <c r="AI75" s="50">
        <v>0</v>
      </c>
      <c r="AJ75" s="66">
        <f>SUM(H75+K75+N75+Q75+T75+W75+Z75+AC75+AF75+AI75)</f>
        <v>83.963636363636354</v>
      </c>
      <c r="AK75" s="56">
        <v>3440571609</v>
      </c>
      <c r="AL75" s="58" t="s">
        <v>475</v>
      </c>
      <c r="AM75" s="65"/>
    </row>
    <row r="76" spans="1:39" ht="64.5" thickBot="1">
      <c r="A76" s="61">
        <v>73</v>
      </c>
      <c r="B76" s="62">
        <v>65</v>
      </c>
      <c r="C76" s="53">
        <v>281365</v>
      </c>
      <c r="D76" s="57" t="s">
        <v>479</v>
      </c>
      <c r="E76" s="57" t="s">
        <v>480</v>
      </c>
      <c r="F76" s="54">
        <v>1560703419795</v>
      </c>
      <c r="G76" s="55">
        <v>35808</v>
      </c>
      <c r="H76" s="48">
        <v>50</v>
      </c>
      <c r="I76" s="48">
        <v>967</v>
      </c>
      <c r="J76" s="48">
        <v>1100</v>
      </c>
      <c r="K76" s="49">
        <v>17.581818181818182</v>
      </c>
      <c r="L76" s="48">
        <v>854</v>
      </c>
      <c r="M76" s="48">
        <v>1100</v>
      </c>
      <c r="N76" s="49">
        <v>15.527272727272727</v>
      </c>
      <c r="O76" s="48">
        <v>0</v>
      </c>
      <c r="P76" s="48">
        <v>0</v>
      </c>
      <c r="Q76" s="49">
        <v>0</v>
      </c>
      <c r="R76" s="48">
        <v>3.42</v>
      </c>
      <c r="S76" s="48">
        <v>4</v>
      </c>
      <c r="T76" s="49"/>
      <c r="U76" s="48">
        <v>0</v>
      </c>
      <c r="V76" s="48">
        <v>0</v>
      </c>
      <c r="W76" s="49">
        <v>0</v>
      </c>
      <c r="X76" s="48">
        <v>0</v>
      </c>
      <c r="Y76" s="48">
        <v>0</v>
      </c>
      <c r="Z76" s="49">
        <v>0</v>
      </c>
      <c r="AA76" s="48">
        <v>0</v>
      </c>
      <c r="AB76" s="48">
        <v>0</v>
      </c>
      <c r="AC76" s="50">
        <v>0</v>
      </c>
      <c r="AD76" s="48">
        <v>0</v>
      </c>
      <c r="AE76" s="48">
        <v>0</v>
      </c>
      <c r="AF76" s="50">
        <v>0</v>
      </c>
      <c r="AG76" s="48">
        <v>0</v>
      </c>
      <c r="AH76" s="48">
        <v>0</v>
      </c>
      <c r="AI76" s="50">
        <v>0</v>
      </c>
      <c r="AJ76" s="66">
        <f>SUM(H76+K76+N76+Q76+T76+W76+Z76+AC76+AF76+AI76)</f>
        <v>83.109090909090909</v>
      </c>
      <c r="AK76" s="56">
        <v>3159651375</v>
      </c>
      <c r="AL76" s="58" t="s">
        <v>478</v>
      </c>
      <c r="AM76" s="65"/>
    </row>
    <row r="77" spans="1:39" ht="64.5" thickBot="1">
      <c r="A77" s="61">
        <v>74</v>
      </c>
      <c r="B77" s="62">
        <v>66</v>
      </c>
      <c r="C77" s="53">
        <v>281071</v>
      </c>
      <c r="D77" s="57" t="s">
        <v>482</v>
      </c>
      <c r="E77" s="57" t="s">
        <v>483</v>
      </c>
      <c r="F77" s="54">
        <v>1560205326355</v>
      </c>
      <c r="G77" s="55">
        <v>32635</v>
      </c>
      <c r="H77" s="48">
        <v>43</v>
      </c>
      <c r="I77" s="48">
        <v>639</v>
      </c>
      <c r="J77" s="48">
        <v>1050</v>
      </c>
      <c r="K77" s="49">
        <v>12.171428571428571</v>
      </c>
      <c r="L77" s="48">
        <v>805</v>
      </c>
      <c r="M77" s="48">
        <v>1100</v>
      </c>
      <c r="N77" s="49">
        <v>14.636363636363637</v>
      </c>
      <c r="O77" s="48">
        <v>0</v>
      </c>
      <c r="P77" s="48">
        <v>0</v>
      </c>
      <c r="Q77" s="49">
        <v>0</v>
      </c>
      <c r="R77" s="48">
        <v>0</v>
      </c>
      <c r="S77" s="48">
        <v>0</v>
      </c>
      <c r="T77" s="49">
        <v>0</v>
      </c>
      <c r="U77" s="48">
        <v>2856</v>
      </c>
      <c r="V77" s="48">
        <v>4350</v>
      </c>
      <c r="W77" s="49">
        <v>13.13103448275862</v>
      </c>
      <c r="X77" s="48">
        <v>0</v>
      </c>
      <c r="Y77" s="48">
        <v>0</v>
      </c>
      <c r="Z77" s="49">
        <v>0</v>
      </c>
      <c r="AA77" s="48">
        <v>0</v>
      </c>
      <c r="AB77" s="48">
        <v>0</v>
      </c>
      <c r="AC77" s="50">
        <v>0</v>
      </c>
      <c r="AD77" s="48">
        <v>3.5</v>
      </c>
      <c r="AE77" s="48">
        <v>4</v>
      </c>
      <c r="AF77" s="50"/>
      <c r="AG77" s="48">
        <v>0</v>
      </c>
      <c r="AH77" s="48">
        <v>0</v>
      </c>
      <c r="AI77" s="50">
        <v>0</v>
      </c>
      <c r="AJ77" s="66">
        <f>SUM(H77+K77+N77+Q77+T77+W77+Z77+AC77+AF77+AI77)</f>
        <v>82.938826690550826</v>
      </c>
      <c r="AK77" s="56">
        <v>3469479805</v>
      </c>
      <c r="AL77" s="58" t="s">
        <v>481</v>
      </c>
      <c r="AM77" s="65"/>
    </row>
    <row r="78" spans="1:39" ht="84.75" thickBot="1">
      <c r="A78" s="61">
        <v>75</v>
      </c>
      <c r="B78" s="62">
        <v>67</v>
      </c>
      <c r="C78" s="53">
        <v>281167</v>
      </c>
      <c r="D78" s="57" t="s">
        <v>485</v>
      </c>
      <c r="E78" s="57" t="s">
        <v>486</v>
      </c>
      <c r="F78" s="54">
        <v>1560258920781</v>
      </c>
      <c r="G78" s="55">
        <v>34074</v>
      </c>
      <c r="H78" s="48">
        <v>52</v>
      </c>
      <c r="I78" s="48">
        <v>784</v>
      </c>
      <c r="J78" s="48">
        <v>1050</v>
      </c>
      <c r="K78" s="49">
        <v>14.933333333333334</v>
      </c>
      <c r="L78" s="48">
        <v>879</v>
      </c>
      <c r="M78" s="48">
        <v>1100</v>
      </c>
      <c r="N78" s="49">
        <v>15.981818181818182</v>
      </c>
      <c r="O78" s="48">
        <v>0</v>
      </c>
      <c r="P78" s="48">
        <v>0</v>
      </c>
      <c r="Q78" s="49">
        <v>0</v>
      </c>
      <c r="R78" s="48">
        <v>2.6</v>
      </c>
      <c r="S78" s="48">
        <v>4</v>
      </c>
      <c r="T78" s="49"/>
      <c r="U78" s="48">
        <v>0</v>
      </c>
      <c r="V78" s="48">
        <v>0</v>
      </c>
      <c r="W78" s="49">
        <v>0</v>
      </c>
      <c r="X78" s="48">
        <v>0</v>
      </c>
      <c r="Y78" s="48">
        <v>0</v>
      </c>
      <c r="Z78" s="49">
        <v>0</v>
      </c>
      <c r="AA78" s="48">
        <v>0</v>
      </c>
      <c r="AB78" s="48">
        <v>0</v>
      </c>
      <c r="AC78" s="50">
        <v>0</v>
      </c>
      <c r="AD78" s="48">
        <v>0</v>
      </c>
      <c r="AE78" s="48">
        <v>0</v>
      </c>
      <c r="AF78" s="50">
        <v>0</v>
      </c>
      <c r="AG78" s="48">
        <v>0</v>
      </c>
      <c r="AH78" s="48">
        <v>0</v>
      </c>
      <c r="AI78" s="50">
        <v>0</v>
      </c>
      <c r="AJ78" s="66">
        <f>SUM(H78+K78+N78+Q78+T78+W78+Z78+AC78+AF78+AI78)</f>
        <v>82.915151515151521</v>
      </c>
      <c r="AK78" s="56">
        <v>3449792239</v>
      </c>
      <c r="AL78" s="58" t="s">
        <v>484</v>
      </c>
      <c r="AM78" s="65"/>
    </row>
    <row r="79" spans="1:39" ht="84.75" thickBot="1">
      <c r="A79" s="61">
        <v>76</v>
      </c>
      <c r="B79" s="62">
        <v>68</v>
      </c>
      <c r="C79" s="53">
        <v>281132</v>
      </c>
      <c r="D79" s="57" t="s">
        <v>488</v>
      </c>
      <c r="E79" s="57" t="s">
        <v>489</v>
      </c>
      <c r="F79" s="54">
        <v>1560210598765</v>
      </c>
      <c r="G79" s="55">
        <v>33677</v>
      </c>
      <c r="H79" s="48">
        <v>41</v>
      </c>
      <c r="I79" s="48">
        <v>478</v>
      </c>
      <c r="J79" s="48">
        <v>900</v>
      </c>
      <c r="K79" s="49">
        <v>10.622222222222222</v>
      </c>
      <c r="L79" s="48">
        <v>607</v>
      </c>
      <c r="M79" s="48">
        <v>1100</v>
      </c>
      <c r="N79" s="49">
        <v>11.036363636363637</v>
      </c>
      <c r="O79" s="48">
        <v>298</v>
      </c>
      <c r="P79" s="48">
        <v>550</v>
      </c>
      <c r="Q79" s="49">
        <v>10.836363636363636</v>
      </c>
      <c r="R79" s="48">
        <v>0</v>
      </c>
      <c r="S79" s="48">
        <v>0</v>
      </c>
      <c r="T79" s="49">
        <v>0</v>
      </c>
      <c r="U79" s="48">
        <v>518</v>
      </c>
      <c r="V79" s="48">
        <v>1100</v>
      </c>
      <c r="W79" s="49">
        <v>9.418181818181818</v>
      </c>
      <c r="X79" s="48">
        <v>0</v>
      </c>
      <c r="Y79" s="48">
        <v>0</v>
      </c>
      <c r="Z79" s="49">
        <v>0</v>
      </c>
      <c r="AA79" s="48">
        <v>0</v>
      </c>
      <c r="AB79" s="48">
        <v>0</v>
      </c>
      <c r="AC79" s="50">
        <v>0</v>
      </c>
      <c r="AD79" s="48">
        <v>0</v>
      </c>
      <c r="AE79" s="48">
        <v>0</v>
      </c>
      <c r="AF79" s="50">
        <v>0</v>
      </c>
      <c r="AG79" s="48">
        <v>0</v>
      </c>
      <c r="AH79" s="48">
        <v>0</v>
      </c>
      <c r="AI79" s="50">
        <v>0</v>
      </c>
      <c r="AJ79" s="66">
        <f>SUM(H79+K79+N79+Q79+T79+W79+Z79+AC79+AF79+AI79)</f>
        <v>82.913131313131316</v>
      </c>
      <c r="AK79" s="56">
        <v>3439136802</v>
      </c>
      <c r="AL79" s="58" t="s">
        <v>487</v>
      </c>
      <c r="AM79" s="65"/>
    </row>
    <row r="80" spans="1:39" ht="84.75" thickBot="1">
      <c r="A80" s="61">
        <v>77</v>
      </c>
      <c r="B80" s="62">
        <v>69</v>
      </c>
      <c r="C80" s="53">
        <v>281394</v>
      </c>
      <c r="D80" s="57" t="s">
        <v>491</v>
      </c>
      <c r="E80" s="57" t="s">
        <v>492</v>
      </c>
      <c r="F80" s="54">
        <v>1560223943713</v>
      </c>
      <c r="G80" s="55">
        <v>35915</v>
      </c>
      <c r="H80" s="48">
        <v>47</v>
      </c>
      <c r="I80" s="48">
        <v>637</v>
      </c>
      <c r="J80" s="48">
        <v>1100</v>
      </c>
      <c r="K80" s="49">
        <v>11.581818181818182</v>
      </c>
      <c r="L80" s="48">
        <v>625</v>
      </c>
      <c r="M80" s="48">
        <v>1100</v>
      </c>
      <c r="N80" s="49">
        <v>11.363636363636363</v>
      </c>
      <c r="O80" s="48">
        <v>837</v>
      </c>
      <c r="P80" s="48">
        <v>1300</v>
      </c>
      <c r="Q80" s="49">
        <v>12.876923076923077</v>
      </c>
      <c r="R80" s="48">
        <v>0</v>
      </c>
      <c r="S80" s="48">
        <v>0</v>
      </c>
      <c r="T80" s="49">
        <v>0</v>
      </c>
      <c r="U80" s="48">
        <v>0</v>
      </c>
      <c r="V80" s="48">
        <v>0</v>
      </c>
      <c r="W80" s="49">
        <v>0</v>
      </c>
      <c r="X80" s="48">
        <v>0</v>
      </c>
      <c r="Y80" s="48">
        <v>0</v>
      </c>
      <c r="Z80" s="49">
        <v>0</v>
      </c>
      <c r="AA80" s="48">
        <v>0</v>
      </c>
      <c r="AB80" s="48">
        <v>0</v>
      </c>
      <c r="AC80" s="50">
        <v>0</v>
      </c>
      <c r="AD80" s="48">
        <v>0</v>
      </c>
      <c r="AE80" s="48">
        <v>0</v>
      </c>
      <c r="AF80" s="50">
        <v>0</v>
      </c>
      <c r="AG80" s="48">
        <v>0</v>
      </c>
      <c r="AH80" s="48">
        <v>0</v>
      </c>
      <c r="AI80" s="50">
        <v>0</v>
      </c>
      <c r="AJ80" s="66">
        <f>SUM(H80+K80+N80+Q80+T80+W80+Z80+AC80+AF80+AI80)</f>
        <v>82.822377622377616</v>
      </c>
      <c r="AK80" s="56">
        <v>3489638016</v>
      </c>
      <c r="AL80" s="58" t="s">
        <v>490</v>
      </c>
      <c r="AM80" s="65"/>
    </row>
    <row r="81" spans="1:39" ht="64.5" thickBot="1">
      <c r="A81" s="61">
        <v>78</v>
      </c>
      <c r="B81" s="62">
        <v>70</v>
      </c>
      <c r="C81" s="53">
        <v>281142</v>
      </c>
      <c r="D81" s="57" t="s">
        <v>494</v>
      </c>
      <c r="E81" s="57" t="s">
        <v>495</v>
      </c>
      <c r="F81" s="54">
        <v>1560254583889</v>
      </c>
      <c r="G81" s="55">
        <v>33881</v>
      </c>
      <c r="H81" s="48">
        <v>45</v>
      </c>
      <c r="I81" s="48">
        <v>634</v>
      </c>
      <c r="J81" s="48">
        <v>1050</v>
      </c>
      <c r="K81" s="49">
        <v>12.076190476190476</v>
      </c>
      <c r="L81" s="48">
        <v>677</v>
      </c>
      <c r="M81" s="48">
        <v>1100</v>
      </c>
      <c r="N81" s="49">
        <v>12.309090909090909</v>
      </c>
      <c r="O81" s="48">
        <v>1375.25</v>
      </c>
      <c r="P81" s="48">
        <v>2100</v>
      </c>
      <c r="Q81" s="49">
        <v>13.097619047619048</v>
      </c>
      <c r="R81" s="48">
        <v>0</v>
      </c>
      <c r="S81" s="48">
        <v>0</v>
      </c>
      <c r="T81" s="49">
        <v>0</v>
      </c>
      <c r="U81" s="48">
        <v>0</v>
      </c>
      <c r="V81" s="48">
        <v>0</v>
      </c>
      <c r="W81" s="49">
        <v>0</v>
      </c>
      <c r="X81" s="48">
        <v>0</v>
      </c>
      <c r="Y81" s="48">
        <v>0</v>
      </c>
      <c r="Z81" s="49">
        <v>0</v>
      </c>
      <c r="AA81" s="48">
        <v>0</v>
      </c>
      <c r="AB81" s="48">
        <v>0</v>
      </c>
      <c r="AC81" s="50">
        <v>0</v>
      </c>
      <c r="AD81" s="48">
        <v>0</v>
      </c>
      <c r="AE81" s="48">
        <v>0</v>
      </c>
      <c r="AF81" s="50">
        <v>0</v>
      </c>
      <c r="AG81" s="48">
        <v>0</v>
      </c>
      <c r="AH81" s="48">
        <v>0</v>
      </c>
      <c r="AI81" s="50">
        <v>0</v>
      </c>
      <c r="AJ81" s="66">
        <f>SUM(H81+K81+N81+Q81+T81+W81+Z81+AC81+AF81+AI81)</f>
        <v>82.482900432900436</v>
      </c>
      <c r="AK81" s="56">
        <v>3449678096</v>
      </c>
      <c r="AL81" s="58" t="s">
        <v>493</v>
      </c>
      <c r="AM81" s="65"/>
    </row>
    <row r="82" spans="1:39" ht="64.5" thickBot="1">
      <c r="A82" s="61">
        <v>79</v>
      </c>
      <c r="B82" s="62">
        <v>71</v>
      </c>
      <c r="C82" s="53">
        <v>281334</v>
      </c>
      <c r="D82" s="57" t="s">
        <v>496</v>
      </c>
      <c r="E82" s="57" t="s">
        <v>497</v>
      </c>
      <c r="F82" s="54">
        <v>1560159179297</v>
      </c>
      <c r="G82" s="55">
        <v>35515</v>
      </c>
      <c r="H82" s="48">
        <v>54</v>
      </c>
      <c r="I82" s="48">
        <v>805</v>
      </c>
      <c r="J82" s="48">
        <v>1100</v>
      </c>
      <c r="K82" s="49">
        <v>14.636363636363637</v>
      </c>
      <c r="L82" s="48">
        <v>737</v>
      </c>
      <c r="M82" s="48">
        <v>1100</v>
      </c>
      <c r="N82" s="49">
        <v>13.4</v>
      </c>
      <c r="O82" s="48">
        <v>0</v>
      </c>
      <c r="P82" s="48">
        <v>0</v>
      </c>
      <c r="Q82" s="49">
        <v>0</v>
      </c>
      <c r="R82" s="48">
        <v>3.52</v>
      </c>
      <c r="S82" s="48">
        <v>4</v>
      </c>
      <c r="T82" s="49"/>
      <c r="U82" s="48">
        <v>0</v>
      </c>
      <c r="V82" s="48">
        <v>0</v>
      </c>
      <c r="W82" s="49">
        <v>0</v>
      </c>
      <c r="X82" s="48">
        <v>0</v>
      </c>
      <c r="Y82" s="48">
        <v>0</v>
      </c>
      <c r="Z82" s="49">
        <v>0</v>
      </c>
      <c r="AA82" s="48">
        <v>0</v>
      </c>
      <c r="AB82" s="48">
        <v>0</v>
      </c>
      <c r="AC82" s="50">
        <v>0</v>
      </c>
      <c r="AD82" s="48">
        <v>0</v>
      </c>
      <c r="AE82" s="48">
        <v>0</v>
      </c>
      <c r="AF82" s="50">
        <v>0</v>
      </c>
      <c r="AG82" s="48">
        <v>0</v>
      </c>
      <c r="AH82" s="48">
        <v>0</v>
      </c>
      <c r="AI82" s="50">
        <v>0</v>
      </c>
      <c r="AJ82" s="66">
        <f>SUM(H82+K82+N82+Q82+T82+W82+Z82+AC82+AF82+AI82)</f>
        <v>82.036363636363646</v>
      </c>
      <c r="AK82" s="56">
        <v>3403062333</v>
      </c>
      <c r="AL82" s="58">
        <v>19040</v>
      </c>
      <c r="AM82" s="65"/>
    </row>
    <row r="83" spans="1:39" ht="74.25" thickBot="1">
      <c r="A83" s="61">
        <v>80</v>
      </c>
      <c r="B83" s="62">
        <v>72</v>
      </c>
      <c r="C83" s="53">
        <v>281192</v>
      </c>
      <c r="D83" s="57" t="s">
        <v>499</v>
      </c>
      <c r="E83" s="57" t="s">
        <v>500</v>
      </c>
      <c r="F83" s="54">
        <v>1560703577733</v>
      </c>
      <c r="G83" s="55">
        <v>34413</v>
      </c>
      <c r="H83" s="48">
        <v>52</v>
      </c>
      <c r="I83" s="48">
        <v>837</v>
      </c>
      <c r="J83" s="48">
        <v>1050</v>
      </c>
      <c r="K83" s="49">
        <v>15.942857142857143</v>
      </c>
      <c r="L83" s="48">
        <v>761</v>
      </c>
      <c r="M83" s="48">
        <v>1100</v>
      </c>
      <c r="N83" s="49">
        <v>13.836363636363636</v>
      </c>
      <c r="O83" s="48">
        <v>0</v>
      </c>
      <c r="P83" s="48">
        <v>0</v>
      </c>
      <c r="Q83" s="49">
        <v>0</v>
      </c>
      <c r="R83" s="48">
        <v>3</v>
      </c>
      <c r="S83" s="48">
        <v>4</v>
      </c>
      <c r="T83" s="49"/>
      <c r="U83" s="48">
        <v>0</v>
      </c>
      <c r="V83" s="48">
        <v>0</v>
      </c>
      <c r="W83" s="49">
        <v>0</v>
      </c>
      <c r="X83" s="48">
        <v>0</v>
      </c>
      <c r="Y83" s="48">
        <v>0</v>
      </c>
      <c r="Z83" s="49">
        <v>0</v>
      </c>
      <c r="AA83" s="48">
        <v>0</v>
      </c>
      <c r="AB83" s="48">
        <v>0</v>
      </c>
      <c r="AC83" s="50">
        <v>0</v>
      </c>
      <c r="AD83" s="48">
        <v>0</v>
      </c>
      <c r="AE83" s="48">
        <v>0</v>
      </c>
      <c r="AF83" s="50">
        <v>0</v>
      </c>
      <c r="AG83" s="48">
        <v>0</v>
      </c>
      <c r="AH83" s="48">
        <v>0</v>
      </c>
      <c r="AI83" s="50">
        <v>0</v>
      </c>
      <c r="AJ83" s="66">
        <f>SUM(H83+K83+N83+Q83+T83+W83+Z83+AC83+AF83+AI83)</f>
        <v>81.779220779220793</v>
      </c>
      <c r="AK83" s="56">
        <v>3429866261</v>
      </c>
      <c r="AL83" s="58" t="s">
        <v>498</v>
      </c>
      <c r="AM83" s="65"/>
    </row>
    <row r="84" spans="1:39" ht="64.5" thickBot="1">
      <c r="A84" s="61">
        <v>81</v>
      </c>
      <c r="B84" s="62">
        <v>73</v>
      </c>
      <c r="C84" s="53">
        <v>281046</v>
      </c>
      <c r="D84" s="57" t="s">
        <v>502</v>
      </c>
      <c r="E84" s="57" t="s">
        <v>503</v>
      </c>
      <c r="F84" s="54">
        <v>1560235849643</v>
      </c>
      <c r="G84" s="55">
        <v>32219</v>
      </c>
      <c r="H84" s="48">
        <v>40</v>
      </c>
      <c r="I84" s="48">
        <v>418</v>
      </c>
      <c r="J84" s="48">
        <v>850</v>
      </c>
      <c r="K84" s="49">
        <v>9.8352941176470594</v>
      </c>
      <c r="L84" s="48">
        <v>505</v>
      </c>
      <c r="M84" s="48">
        <v>1100</v>
      </c>
      <c r="N84" s="49">
        <v>9.1818181818181817</v>
      </c>
      <c r="O84" s="48">
        <v>711</v>
      </c>
      <c r="P84" s="48">
        <v>1200</v>
      </c>
      <c r="Q84" s="49">
        <v>11.85</v>
      </c>
      <c r="R84" s="48">
        <v>0</v>
      </c>
      <c r="S84" s="48">
        <v>0</v>
      </c>
      <c r="T84" s="49">
        <v>0</v>
      </c>
      <c r="U84" s="48">
        <v>583</v>
      </c>
      <c r="V84" s="48">
        <v>1100</v>
      </c>
      <c r="W84" s="49">
        <v>10.6</v>
      </c>
      <c r="X84" s="48">
        <v>0</v>
      </c>
      <c r="Y84" s="48">
        <v>0</v>
      </c>
      <c r="Z84" s="49">
        <v>0</v>
      </c>
      <c r="AA84" s="48">
        <v>0</v>
      </c>
      <c r="AB84" s="48">
        <v>0</v>
      </c>
      <c r="AC84" s="50">
        <v>0</v>
      </c>
      <c r="AD84" s="48">
        <v>0</v>
      </c>
      <c r="AE84" s="48">
        <v>0</v>
      </c>
      <c r="AF84" s="50">
        <v>0</v>
      </c>
      <c r="AG84" s="48">
        <v>0</v>
      </c>
      <c r="AH84" s="48">
        <v>0</v>
      </c>
      <c r="AI84" s="50">
        <v>0</v>
      </c>
      <c r="AJ84" s="66">
        <f>SUM(H84+K84+N84+Q84+T84+W84+Z84+AC84+AF84+AI84)</f>
        <v>81.467112299465228</v>
      </c>
      <c r="AK84" s="56">
        <v>3379875745</v>
      </c>
      <c r="AL84" s="58" t="s">
        <v>501</v>
      </c>
      <c r="AM84" s="65"/>
    </row>
    <row r="85" spans="1:39" ht="64.5" thickBot="1">
      <c r="A85" s="61">
        <v>82</v>
      </c>
      <c r="B85" s="62">
        <v>74</v>
      </c>
      <c r="C85" s="53">
        <v>281003</v>
      </c>
      <c r="D85" s="57" t="s">
        <v>505</v>
      </c>
      <c r="E85" s="57" t="s">
        <v>506</v>
      </c>
      <c r="F85" s="54">
        <v>1560205189349</v>
      </c>
      <c r="G85" s="55">
        <v>29321</v>
      </c>
      <c r="H85" s="48">
        <v>58</v>
      </c>
      <c r="I85" s="48">
        <v>548</v>
      </c>
      <c r="J85" s="48">
        <v>850</v>
      </c>
      <c r="K85" s="49">
        <v>12.894117647058824</v>
      </c>
      <c r="L85" s="48">
        <v>0</v>
      </c>
      <c r="M85" s="48">
        <v>0</v>
      </c>
      <c r="N85" s="49">
        <v>0</v>
      </c>
      <c r="O85" s="48">
        <v>273</v>
      </c>
      <c r="P85" s="48">
        <v>550</v>
      </c>
      <c r="Q85" s="49">
        <v>9.9272727272727277</v>
      </c>
      <c r="R85" s="48">
        <v>0</v>
      </c>
      <c r="S85" s="48">
        <v>0</v>
      </c>
      <c r="T85" s="49">
        <v>0</v>
      </c>
      <c r="U85" s="48">
        <v>3.68</v>
      </c>
      <c r="V85" s="48">
        <v>4</v>
      </c>
      <c r="W85" s="49"/>
      <c r="X85" s="48">
        <v>0</v>
      </c>
      <c r="Y85" s="48">
        <v>0</v>
      </c>
      <c r="Z85" s="49">
        <v>0</v>
      </c>
      <c r="AA85" s="48">
        <v>0</v>
      </c>
      <c r="AB85" s="48">
        <v>0</v>
      </c>
      <c r="AC85" s="50">
        <v>0</v>
      </c>
      <c r="AD85" s="48">
        <v>0</v>
      </c>
      <c r="AE85" s="48">
        <v>0</v>
      </c>
      <c r="AF85" s="50">
        <v>0</v>
      </c>
      <c r="AG85" s="48">
        <v>0</v>
      </c>
      <c r="AH85" s="48">
        <v>0</v>
      </c>
      <c r="AI85" s="50">
        <v>0</v>
      </c>
      <c r="AJ85" s="66">
        <f>SUM(H85+K85+N85+Q85+T85+W85+Z85+AC85+AF85+AI85)</f>
        <v>80.821390374331543</v>
      </c>
      <c r="AK85" s="56">
        <v>3469093282</v>
      </c>
      <c r="AL85" s="58" t="s">
        <v>504</v>
      </c>
      <c r="AM85" s="65"/>
    </row>
    <row r="86" spans="1:39" ht="74.25" thickBot="1">
      <c r="A86" s="61">
        <v>83</v>
      </c>
      <c r="B86" s="62">
        <v>75</v>
      </c>
      <c r="C86" s="53">
        <v>281018</v>
      </c>
      <c r="D86" s="57" t="s">
        <v>508</v>
      </c>
      <c r="E86" s="57" t="s">
        <v>509</v>
      </c>
      <c r="F86" s="54">
        <v>1560224317609</v>
      </c>
      <c r="G86" s="55">
        <v>31125</v>
      </c>
      <c r="H86" s="48">
        <v>45</v>
      </c>
      <c r="I86" s="48">
        <v>575</v>
      </c>
      <c r="J86" s="48">
        <v>850</v>
      </c>
      <c r="K86" s="49">
        <v>13.529411764705882</v>
      </c>
      <c r="L86" s="48">
        <v>571</v>
      </c>
      <c r="M86" s="48">
        <v>1100</v>
      </c>
      <c r="N86" s="49">
        <v>10.381818181818181</v>
      </c>
      <c r="O86" s="48">
        <v>247</v>
      </c>
      <c r="P86" s="48">
        <v>550</v>
      </c>
      <c r="Q86" s="49">
        <v>8.9818181818181824</v>
      </c>
      <c r="R86" s="48">
        <v>0</v>
      </c>
      <c r="S86" s="48">
        <v>0</v>
      </c>
      <c r="T86" s="49">
        <v>0</v>
      </c>
      <c r="U86" s="48">
        <v>2.2000000000000002</v>
      </c>
      <c r="V86" s="48">
        <v>5</v>
      </c>
      <c r="W86" s="49"/>
      <c r="X86" s="48">
        <v>616</v>
      </c>
      <c r="Y86" s="48">
        <v>1100</v>
      </c>
      <c r="Z86" s="49">
        <v>2.8</v>
      </c>
      <c r="AA86" s="48">
        <v>0</v>
      </c>
      <c r="AB86" s="48">
        <v>0</v>
      </c>
      <c r="AC86" s="50">
        <v>0</v>
      </c>
      <c r="AD86" s="48">
        <v>0</v>
      </c>
      <c r="AE86" s="48">
        <v>0</v>
      </c>
      <c r="AF86" s="50">
        <v>0</v>
      </c>
      <c r="AG86" s="48">
        <v>0</v>
      </c>
      <c r="AH86" s="48">
        <v>0</v>
      </c>
      <c r="AI86" s="50">
        <v>0</v>
      </c>
      <c r="AJ86" s="66">
        <f>SUM(H86+K86+N86+Q86+T86+W86+Z86+AC86+AF86+AI86)</f>
        <v>80.693048128342241</v>
      </c>
      <c r="AK86" s="56">
        <v>3469126462</v>
      </c>
      <c r="AL86" s="58" t="s">
        <v>507</v>
      </c>
      <c r="AM86" s="65"/>
    </row>
    <row r="87" spans="1:39" ht="64.5" thickBot="1">
      <c r="A87" s="61">
        <v>84</v>
      </c>
      <c r="B87" s="62">
        <v>76</v>
      </c>
      <c r="C87" s="53">
        <v>281089</v>
      </c>
      <c r="D87" s="57" t="s">
        <v>511</v>
      </c>
      <c r="E87" s="57" t="s">
        <v>512</v>
      </c>
      <c r="F87" s="54">
        <v>1560218184183</v>
      </c>
      <c r="G87" s="55">
        <v>32973</v>
      </c>
      <c r="H87" s="48">
        <v>48</v>
      </c>
      <c r="I87" s="48">
        <v>552</v>
      </c>
      <c r="J87" s="48">
        <v>900</v>
      </c>
      <c r="K87" s="49">
        <v>12.266666666666667</v>
      </c>
      <c r="L87" s="48">
        <v>602</v>
      </c>
      <c r="M87" s="48">
        <v>1100</v>
      </c>
      <c r="N87" s="49">
        <v>10.945454545454545</v>
      </c>
      <c r="O87" s="48">
        <v>259</v>
      </c>
      <c r="P87" s="48">
        <v>550</v>
      </c>
      <c r="Q87" s="49">
        <v>9.418181818181818</v>
      </c>
      <c r="R87" s="48">
        <v>0</v>
      </c>
      <c r="S87" s="48">
        <v>0</v>
      </c>
      <c r="T87" s="49">
        <v>0</v>
      </c>
      <c r="U87" s="48">
        <v>2.56</v>
      </c>
      <c r="V87" s="48">
        <v>4</v>
      </c>
      <c r="W87" s="49"/>
      <c r="X87" s="48">
        <v>0</v>
      </c>
      <c r="Y87" s="48">
        <v>0</v>
      </c>
      <c r="Z87" s="49">
        <v>0</v>
      </c>
      <c r="AA87" s="48">
        <v>0</v>
      </c>
      <c r="AB87" s="48">
        <v>0</v>
      </c>
      <c r="AC87" s="50">
        <v>0</v>
      </c>
      <c r="AD87" s="48">
        <v>0</v>
      </c>
      <c r="AE87" s="48">
        <v>0</v>
      </c>
      <c r="AF87" s="50">
        <v>0</v>
      </c>
      <c r="AG87" s="48">
        <v>0</v>
      </c>
      <c r="AH87" s="48">
        <v>0</v>
      </c>
      <c r="AI87" s="50">
        <v>0</v>
      </c>
      <c r="AJ87" s="66">
        <f>SUM(H87+K87+N87+Q87+T87+W87+Z87+AC87+AF87+AI87)</f>
        <v>80.63030303030304</v>
      </c>
      <c r="AK87" s="56">
        <v>3429866965</v>
      </c>
      <c r="AL87" s="58" t="s">
        <v>510</v>
      </c>
      <c r="AM87" s="65"/>
    </row>
    <row r="88" spans="1:39" ht="64.5" thickBot="1">
      <c r="A88" s="61">
        <v>85</v>
      </c>
      <c r="B88" s="62">
        <v>77</v>
      </c>
      <c r="C88" s="53">
        <v>281110</v>
      </c>
      <c r="D88" s="57" t="s">
        <v>514</v>
      </c>
      <c r="E88" s="57" t="s">
        <v>205</v>
      </c>
      <c r="F88" s="54">
        <v>1560204300533</v>
      </c>
      <c r="G88" s="55">
        <v>33358</v>
      </c>
      <c r="H88" s="48">
        <v>55</v>
      </c>
      <c r="I88" s="48">
        <v>625</v>
      </c>
      <c r="J88" s="48">
        <v>900</v>
      </c>
      <c r="K88" s="49">
        <v>13.888888888888889</v>
      </c>
      <c r="L88" s="48">
        <v>631</v>
      </c>
      <c r="M88" s="48">
        <v>1100</v>
      </c>
      <c r="N88" s="49">
        <v>11.472727272727273</v>
      </c>
      <c r="O88" s="48">
        <v>0</v>
      </c>
      <c r="P88" s="48">
        <v>0</v>
      </c>
      <c r="Q88" s="49">
        <v>0</v>
      </c>
      <c r="R88" s="48">
        <v>2.2599999999999998</v>
      </c>
      <c r="S88" s="48">
        <v>4</v>
      </c>
      <c r="T88" s="49"/>
      <c r="U88" s="48">
        <v>0</v>
      </c>
      <c r="V88" s="48">
        <v>0</v>
      </c>
      <c r="W88" s="49">
        <v>0</v>
      </c>
      <c r="X88" s="48">
        <v>0</v>
      </c>
      <c r="Y88" s="48">
        <v>0</v>
      </c>
      <c r="Z88" s="49">
        <v>0</v>
      </c>
      <c r="AA88" s="48">
        <v>0</v>
      </c>
      <c r="AB88" s="48">
        <v>0</v>
      </c>
      <c r="AC88" s="50">
        <v>0</v>
      </c>
      <c r="AD88" s="48">
        <v>2.57</v>
      </c>
      <c r="AE88" s="48">
        <v>4</v>
      </c>
      <c r="AF88" s="50"/>
      <c r="AG88" s="48">
        <v>0</v>
      </c>
      <c r="AH88" s="48">
        <v>0</v>
      </c>
      <c r="AI88" s="50">
        <v>0</v>
      </c>
      <c r="AJ88" s="66">
        <f>SUM(H88+K88+N88+Q88+T88+W88+Z88+AC88+AF88+AI88)</f>
        <v>80.361616161616155</v>
      </c>
      <c r="AK88" s="56">
        <v>3005747707</v>
      </c>
      <c r="AL88" s="58" t="s">
        <v>513</v>
      </c>
      <c r="AM88" s="65"/>
    </row>
    <row r="89" spans="1:39" ht="64.5" thickBot="1">
      <c r="A89" s="61">
        <v>86</v>
      </c>
      <c r="B89" s="62">
        <v>78</v>
      </c>
      <c r="C89" s="53">
        <v>281335</v>
      </c>
      <c r="D89" s="57" t="s">
        <v>516</v>
      </c>
      <c r="E89" s="57" t="s">
        <v>517</v>
      </c>
      <c r="F89" s="54">
        <v>1560285213493</v>
      </c>
      <c r="G89" s="55">
        <v>35521</v>
      </c>
      <c r="H89" s="48">
        <v>49</v>
      </c>
      <c r="I89" s="48">
        <v>896</v>
      </c>
      <c r="J89" s="48">
        <v>1050</v>
      </c>
      <c r="K89" s="49">
        <v>17.066666666666666</v>
      </c>
      <c r="L89" s="48">
        <v>783</v>
      </c>
      <c r="M89" s="48">
        <v>1100</v>
      </c>
      <c r="N89" s="49">
        <v>14.236363636363636</v>
      </c>
      <c r="O89" s="48">
        <v>0</v>
      </c>
      <c r="P89" s="48">
        <v>0</v>
      </c>
      <c r="Q89" s="49">
        <v>0</v>
      </c>
      <c r="R89" s="48">
        <v>3.54</v>
      </c>
      <c r="S89" s="48">
        <v>4</v>
      </c>
      <c r="T89" s="49"/>
      <c r="U89" s="48">
        <v>0</v>
      </c>
      <c r="V89" s="48">
        <v>0</v>
      </c>
      <c r="W89" s="49">
        <v>0</v>
      </c>
      <c r="X89" s="48">
        <v>0</v>
      </c>
      <c r="Y89" s="48">
        <v>0</v>
      </c>
      <c r="Z89" s="49">
        <v>0</v>
      </c>
      <c r="AA89" s="48">
        <v>0</v>
      </c>
      <c r="AB89" s="48">
        <v>0</v>
      </c>
      <c r="AC89" s="50">
        <v>0</v>
      </c>
      <c r="AD89" s="48">
        <v>0</v>
      </c>
      <c r="AE89" s="48">
        <v>0</v>
      </c>
      <c r="AF89" s="50">
        <v>0</v>
      </c>
      <c r="AG89" s="48">
        <v>0</v>
      </c>
      <c r="AH89" s="48">
        <v>0</v>
      </c>
      <c r="AI89" s="50">
        <v>0</v>
      </c>
      <c r="AJ89" s="66">
        <f>SUM(H89+K89+N89+Q89+T89+W89+Z89+AC89+AF89+AI89)</f>
        <v>80.303030303030297</v>
      </c>
      <c r="AK89" s="56">
        <v>3119097227</v>
      </c>
      <c r="AL89" s="58" t="s">
        <v>515</v>
      </c>
      <c r="AM89" s="65"/>
    </row>
    <row r="90" spans="1:39" ht="64.5" thickBot="1">
      <c r="A90" s="61">
        <v>87</v>
      </c>
      <c r="B90" s="62">
        <v>79</v>
      </c>
      <c r="C90" s="53">
        <v>281311</v>
      </c>
      <c r="D90" s="57" t="s">
        <v>519</v>
      </c>
      <c r="E90" s="57" t="s">
        <v>520</v>
      </c>
      <c r="F90" s="54">
        <v>1560221235331</v>
      </c>
      <c r="G90" s="55">
        <v>35408</v>
      </c>
      <c r="H90" s="48">
        <v>48</v>
      </c>
      <c r="I90" s="48">
        <v>910</v>
      </c>
      <c r="J90" s="48">
        <v>1100</v>
      </c>
      <c r="K90" s="49">
        <v>16.545454545454547</v>
      </c>
      <c r="L90" s="48">
        <v>831</v>
      </c>
      <c r="M90" s="48">
        <v>1100</v>
      </c>
      <c r="N90" s="49">
        <v>15.109090909090909</v>
      </c>
      <c r="O90" s="48">
        <v>0</v>
      </c>
      <c r="P90" s="48">
        <v>0</v>
      </c>
      <c r="Q90" s="49">
        <v>0</v>
      </c>
      <c r="R90" s="48">
        <v>3.3</v>
      </c>
      <c r="S90" s="48">
        <v>4</v>
      </c>
      <c r="T90" s="49"/>
      <c r="U90" s="48">
        <v>0</v>
      </c>
      <c r="V90" s="48">
        <v>0</v>
      </c>
      <c r="W90" s="49">
        <v>0</v>
      </c>
      <c r="X90" s="48">
        <v>0</v>
      </c>
      <c r="Y90" s="48">
        <v>0</v>
      </c>
      <c r="Z90" s="49">
        <v>0</v>
      </c>
      <c r="AA90" s="48">
        <v>0</v>
      </c>
      <c r="AB90" s="48">
        <v>0</v>
      </c>
      <c r="AC90" s="50">
        <v>0</v>
      </c>
      <c r="AD90" s="48">
        <v>0</v>
      </c>
      <c r="AE90" s="48">
        <v>0</v>
      </c>
      <c r="AF90" s="50">
        <v>0</v>
      </c>
      <c r="AG90" s="48">
        <v>0</v>
      </c>
      <c r="AH90" s="48">
        <v>0</v>
      </c>
      <c r="AI90" s="50">
        <v>0</v>
      </c>
      <c r="AJ90" s="66">
        <f>SUM(H90+K90+N90+Q90+T90+W90+Z90+AC90+AF90+AI90)</f>
        <v>79.654545454545456</v>
      </c>
      <c r="AK90" s="56">
        <v>3429574238</v>
      </c>
      <c r="AL90" s="58" t="s">
        <v>518</v>
      </c>
      <c r="AM90" s="65"/>
    </row>
    <row r="91" spans="1:39" ht="64.5" thickBot="1">
      <c r="A91" s="61">
        <v>88</v>
      </c>
      <c r="B91" s="62">
        <v>80</v>
      </c>
      <c r="C91" s="53">
        <v>281011</v>
      </c>
      <c r="D91" s="57" t="s">
        <v>522</v>
      </c>
      <c r="E91" s="57" t="s">
        <v>523</v>
      </c>
      <c r="F91" s="54">
        <v>1560202463669</v>
      </c>
      <c r="G91" s="55">
        <v>30384</v>
      </c>
      <c r="H91" s="48">
        <v>46</v>
      </c>
      <c r="I91" s="48">
        <v>618</v>
      </c>
      <c r="J91" s="48">
        <v>850</v>
      </c>
      <c r="K91" s="49">
        <v>14.541176470588235</v>
      </c>
      <c r="L91" s="48">
        <v>1092</v>
      </c>
      <c r="M91" s="48">
        <v>1400</v>
      </c>
      <c r="N91" s="49">
        <v>15.6</v>
      </c>
      <c r="O91" s="48">
        <v>0</v>
      </c>
      <c r="P91" s="48">
        <v>0</v>
      </c>
      <c r="Q91" s="49">
        <v>0</v>
      </c>
      <c r="R91" s="48">
        <v>2.54</v>
      </c>
      <c r="S91" s="48">
        <v>4</v>
      </c>
      <c r="T91" s="49"/>
      <c r="U91" s="48">
        <v>0</v>
      </c>
      <c r="V91" s="48">
        <v>0</v>
      </c>
      <c r="W91" s="49">
        <v>0</v>
      </c>
      <c r="X91" s="48">
        <v>1260</v>
      </c>
      <c r="Y91" s="48">
        <v>1800</v>
      </c>
      <c r="Z91" s="49">
        <v>3.5</v>
      </c>
      <c r="AA91" s="48">
        <v>0</v>
      </c>
      <c r="AB91" s="48">
        <v>0</v>
      </c>
      <c r="AC91" s="50">
        <v>0</v>
      </c>
      <c r="AD91" s="48">
        <v>0</v>
      </c>
      <c r="AE91" s="48">
        <v>0</v>
      </c>
      <c r="AF91" s="50">
        <v>0</v>
      </c>
      <c r="AG91" s="48">
        <v>0</v>
      </c>
      <c r="AH91" s="48">
        <v>0</v>
      </c>
      <c r="AI91" s="50">
        <v>0</v>
      </c>
      <c r="AJ91" s="66">
        <f>SUM(H91+K91+N91+Q91+T91+W91+Z91+AC91+AF91+AI91)</f>
        <v>79.641176470588235</v>
      </c>
      <c r="AK91" s="56">
        <v>3429259919</v>
      </c>
      <c r="AL91" s="58" t="s">
        <v>521</v>
      </c>
      <c r="AM91" s="65"/>
    </row>
    <row r="92" spans="1:39" ht="64.5" thickBot="1">
      <c r="A92" s="61">
        <v>89</v>
      </c>
      <c r="B92" s="62">
        <v>82</v>
      </c>
      <c r="C92" s="53">
        <v>281120</v>
      </c>
      <c r="D92" s="57" t="s">
        <v>528</v>
      </c>
      <c r="E92" s="57" t="s">
        <v>529</v>
      </c>
      <c r="F92" s="54">
        <v>1560248691187</v>
      </c>
      <c r="G92" s="55">
        <v>33480</v>
      </c>
      <c r="H92" s="48">
        <v>42</v>
      </c>
      <c r="I92" s="48">
        <v>501</v>
      </c>
      <c r="J92" s="48">
        <v>900</v>
      </c>
      <c r="K92" s="49">
        <v>11.133333333333333</v>
      </c>
      <c r="L92" s="48">
        <v>666</v>
      </c>
      <c r="M92" s="48">
        <v>1100</v>
      </c>
      <c r="N92" s="49">
        <v>12.109090909090909</v>
      </c>
      <c r="O92" s="48">
        <v>294</v>
      </c>
      <c r="P92" s="48">
        <v>550</v>
      </c>
      <c r="Q92" s="49">
        <v>10.690909090909091</v>
      </c>
      <c r="R92" s="48">
        <v>0</v>
      </c>
      <c r="S92" s="48">
        <v>0</v>
      </c>
      <c r="T92" s="49">
        <v>0</v>
      </c>
      <c r="U92" s="48">
        <v>3.41</v>
      </c>
      <c r="V92" s="48">
        <v>4</v>
      </c>
      <c r="W92" s="49"/>
      <c r="X92" s="48">
        <v>598</v>
      </c>
      <c r="Y92" s="48">
        <v>900</v>
      </c>
      <c r="Z92" s="49">
        <v>3.3222222222222224</v>
      </c>
      <c r="AA92" s="48">
        <v>0</v>
      </c>
      <c r="AB92" s="48">
        <v>0</v>
      </c>
      <c r="AC92" s="50">
        <v>0</v>
      </c>
      <c r="AD92" s="48">
        <v>0</v>
      </c>
      <c r="AE92" s="48">
        <v>0</v>
      </c>
      <c r="AF92" s="50">
        <v>0</v>
      </c>
      <c r="AG92" s="48">
        <v>0</v>
      </c>
      <c r="AH92" s="48">
        <v>0</v>
      </c>
      <c r="AI92" s="50">
        <v>0</v>
      </c>
      <c r="AJ92" s="66">
        <f>SUM(H92+K92+N92+Q92+T92+W92+Z92+AC92+AF92+AI92)</f>
        <v>79.25555555555556</v>
      </c>
      <c r="AK92" s="56">
        <v>3475011379</v>
      </c>
      <c r="AL92" s="58" t="s">
        <v>527</v>
      </c>
      <c r="AM92" s="65"/>
    </row>
    <row r="93" spans="1:39" ht="64.5" thickBot="1">
      <c r="A93" s="61">
        <v>90</v>
      </c>
      <c r="B93" s="62">
        <v>83</v>
      </c>
      <c r="C93" s="53">
        <v>281026</v>
      </c>
      <c r="D93" s="57" t="s">
        <v>531</v>
      </c>
      <c r="E93" s="57" t="s">
        <v>532</v>
      </c>
      <c r="F93" s="54">
        <v>1560249880513</v>
      </c>
      <c r="G93" s="55">
        <v>31749</v>
      </c>
      <c r="H93" s="48">
        <v>51</v>
      </c>
      <c r="I93" s="48">
        <v>767</v>
      </c>
      <c r="J93" s="48">
        <v>1050</v>
      </c>
      <c r="K93" s="49">
        <v>14.609523809523809</v>
      </c>
      <c r="L93" s="48">
        <v>534</v>
      </c>
      <c r="M93" s="48">
        <v>1100</v>
      </c>
      <c r="N93" s="49">
        <v>9.709090909090909</v>
      </c>
      <c r="O93" s="48">
        <v>0</v>
      </c>
      <c r="P93" s="48">
        <v>0</v>
      </c>
      <c r="Q93" s="49">
        <v>0</v>
      </c>
      <c r="R93" s="48">
        <v>3.05</v>
      </c>
      <c r="S93" s="48">
        <v>4</v>
      </c>
      <c r="T93" s="49"/>
      <c r="U93" s="48">
        <v>0</v>
      </c>
      <c r="V93" s="48">
        <v>0</v>
      </c>
      <c r="W93" s="49">
        <v>0</v>
      </c>
      <c r="X93" s="48">
        <v>583</v>
      </c>
      <c r="Y93" s="48">
        <v>900</v>
      </c>
      <c r="Z93" s="49">
        <v>3.2388888888888889</v>
      </c>
      <c r="AA93" s="48">
        <v>0</v>
      </c>
      <c r="AB93" s="48">
        <v>0</v>
      </c>
      <c r="AC93" s="50">
        <v>0</v>
      </c>
      <c r="AD93" s="48">
        <v>3.92</v>
      </c>
      <c r="AE93" s="48">
        <v>4</v>
      </c>
      <c r="AF93" s="50"/>
      <c r="AG93" s="48">
        <v>0</v>
      </c>
      <c r="AH93" s="48">
        <v>0</v>
      </c>
      <c r="AI93" s="50">
        <v>0</v>
      </c>
      <c r="AJ93" s="66">
        <f>SUM(H93+K93+N93+Q93+T93+W93+Z93+AC93+AF93+AI93)</f>
        <v>78.557503607503605</v>
      </c>
      <c r="AK93" s="56">
        <v>3349343114</v>
      </c>
      <c r="AL93" s="58" t="s">
        <v>530</v>
      </c>
      <c r="AM93" s="65"/>
    </row>
    <row r="94" spans="1:39" ht="64.5" thickBot="1">
      <c r="A94" s="61">
        <v>91</v>
      </c>
      <c r="B94" s="62">
        <v>84</v>
      </c>
      <c r="C94" s="53">
        <v>281019</v>
      </c>
      <c r="D94" s="57" t="s">
        <v>534</v>
      </c>
      <c r="E94" s="57" t="s">
        <v>535</v>
      </c>
      <c r="F94" s="54">
        <v>1560141887807</v>
      </c>
      <c r="G94" s="55">
        <v>31248</v>
      </c>
      <c r="H94" s="48">
        <v>44</v>
      </c>
      <c r="I94" s="48">
        <v>593</v>
      </c>
      <c r="J94" s="48">
        <v>850</v>
      </c>
      <c r="K94" s="49">
        <v>13.952941176470588</v>
      </c>
      <c r="L94" s="48">
        <v>614</v>
      </c>
      <c r="M94" s="48">
        <v>1100</v>
      </c>
      <c r="N94" s="49">
        <v>11.163636363636364</v>
      </c>
      <c r="O94" s="48">
        <v>254</v>
      </c>
      <c r="P94" s="48">
        <v>550</v>
      </c>
      <c r="Q94" s="49">
        <v>9.2363636363636363</v>
      </c>
      <c r="R94" s="48">
        <v>3.01</v>
      </c>
      <c r="S94" s="48">
        <v>4</v>
      </c>
      <c r="T94" s="49"/>
      <c r="U94" s="48">
        <v>0</v>
      </c>
      <c r="V94" s="48">
        <v>0</v>
      </c>
      <c r="W94" s="49">
        <v>0</v>
      </c>
      <c r="X94" s="48">
        <v>0</v>
      </c>
      <c r="Y94" s="48">
        <v>0</v>
      </c>
      <c r="Z94" s="49">
        <v>0</v>
      </c>
      <c r="AA94" s="48">
        <v>0</v>
      </c>
      <c r="AB94" s="48">
        <v>0</v>
      </c>
      <c r="AC94" s="50">
        <v>0</v>
      </c>
      <c r="AD94" s="48">
        <v>0</v>
      </c>
      <c r="AE94" s="48">
        <v>0</v>
      </c>
      <c r="AF94" s="50">
        <v>0</v>
      </c>
      <c r="AG94" s="48">
        <v>0</v>
      </c>
      <c r="AH94" s="48">
        <v>0</v>
      </c>
      <c r="AI94" s="50">
        <v>0</v>
      </c>
      <c r="AJ94" s="66">
        <f>SUM(H94+K94+N94+Q94+T94+W94+Z94+AC94+AF94+AI94)</f>
        <v>78.352941176470594</v>
      </c>
      <c r="AK94" s="56">
        <v>3439611688</v>
      </c>
      <c r="AL94" s="58" t="s">
        <v>533</v>
      </c>
      <c r="AM94" s="65"/>
    </row>
    <row r="95" spans="1:39" ht="74.25" thickBot="1">
      <c r="A95" s="61">
        <v>92</v>
      </c>
      <c r="B95" s="62">
        <v>85</v>
      </c>
      <c r="C95" s="53">
        <v>281031</v>
      </c>
      <c r="D95" s="57" t="s">
        <v>537</v>
      </c>
      <c r="E95" s="57" t="s">
        <v>538</v>
      </c>
      <c r="F95" s="54">
        <v>1560223450883</v>
      </c>
      <c r="G95" s="55">
        <v>31887</v>
      </c>
      <c r="H95" s="48">
        <v>44</v>
      </c>
      <c r="I95" s="48">
        <v>518</v>
      </c>
      <c r="J95" s="48">
        <v>850</v>
      </c>
      <c r="K95" s="49">
        <v>12.188235294117646</v>
      </c>
      <c r="L95" s="48">
        <v>798</v>
      </c>
      <c r="M95" s="48">
        <v>1400</v>
      </c>
      <c r="N95" s="49">
        <v>11.4</v>
      </c>
      <c r="O95" s="48">
        <v>295</v>
      </c>
      <c r="P95" s="48">
        <v>550</v>
      </c>
      <c r="Q95" s="49">
        <v>10.727272727272727</v>
      </c>
      <c r="R95" s="48">
        <v>0</v>
      </c>
      <c r="S95" s="48">
        <v>0</v>
      </c>
      <c r="T95" s="49">
        <v>0</v>
      </c>
      <c r="U95" s="48">
        <v>2.17</v>
      </c>
      <c r="V95" s="48">
        <v>4</v>
      </c>
      <c r="W95" s="49"/>
      <c r="X95" s="48">
        <v>0</v>
      </c>
      <c r="Y95" s="48">
        <v>0</v>
      </c>
      <c r="Z95" s="49">
        <v>0</v>
      </c>
      <c r="AA95" s="48">
        <v>0</v>
      </c>
      <c r="AB95" s="48">
        <v>0</v>
      </c>
      <c r="AC95" s="50">
        <v>0</v>
      </c>
      <c r="AD95" s="48">
        <v>0</v>
      </c>
      <c r="AE95" s="48">
        <v>0</v>
      </c>
      <c r="AF95" s="50">
        <v>0</v>
      </c>
      <c r="AG95" s="48">
        <v>0</v>
      </c>
      <c r="AH95" s="48">
        <v>0</v>
      </c>
      <c r="AI95" s="50">
        <v>0</v>
      </c>
      <c r="AJ95" s="66">
        <f>SUM(H95+K95+N95+Q95+T95+W95+Z95+AC95+AF95+AI95)</f>
        <v>78.315508021390372</v>
      </c>
      <c r="AK95" s="56">
        <v>3476779985</v>
      </c>
      <c r="AL95" s="58" t="s">
        <v>536</v>
      </c>
      <c r="AM95" s="65"/>
    </row>
    <row r="96" spans="1:39" ht="74.25" thickBot="1">
      <c r="A96" s="61">
        <v>93</v>
      </c>
      <c r="B96" s="62">
        <v>86</v>
      </c>
      <c r="C96" s="53">
        <v>281418</v>
      </c>
      <c r="D96" s="57" t="s">
        <v>540</v>
      </c>
      <c r="E96" s="57" t="s">
        <v>541</v>
      </c>
      <c r="F96" s="54">
        <v>1560178439481</v>
      </c>
      <c r="G96" s="55">
        <v>36162</v>
      </c>
      <c r="H96" s="48">
        <v>46</v>
      </c>
      <c r="I96" s="48">
        <v>923</v>
      </c>
      <c r="J96" s="48">
        <v>1100</v>
      </c>
      <c r="K96" s="49">
        <v>16.781818181818181</v>
      </c>
      <c r="L96" s="48">
        <v>827</v>
      </c>
      <c r="M96" s="48">
        <v>1100</v>
      </c>
      <c r="N96" s="49">
        <v>15.036363636363637</v>
      </c>
      <c r="O96" s="71">
        <v>0</v>
      </c>
      <c r="P96" s="71">
        <v>0</v>
      </c>
      <c r="Q96" s="70">
        <v>0</v>
      </c>
      <c r="R96" s="71">
        <v>3.37</v>
      </c>
      <c r="S96" s="71">
        <v>4</v>
      </c>
      <c r="T96" s="70"/>
      <c r="U96" s="48">
        <v>0</v>
      </c>
      <c r="V96" s="48">
        <v>0</v>
      </c>
      <c r="W96" s="49">
        <v>0</v>
      </c>
      <c r="X96" s="48">
        <v>0</v>
      </c>
      <c r="Y96" s="48">
        <v>0</v>
      </c>
      <c r="Z96" s="49">
        <v>0</v>
      </c>
      <c r="AA96" s="48">
        <v>0</v>
      </c>
      <c r="AB96" s="48">
        <v>0</v>
      </c>
      <c r="AC96" s="50">
        <v>0</v>
      </c>
      <c r="AD96" s="48">
        <v>0</v>
      </c>
      <c r="AE96" s="48">
        <v>0</v>
      </c>
      <c r="AF96" s="50">
        <v>0</v>
      </c>
      <c r="AG96" s="48">
        <v>0</v>
      </c>
      <c r="AH96" s="48">
        <v>0</v>
      </c>
      <c r="AI96" s="50">
        <v>0</v>
      </c>
      <c r="AJ96" s="66">
        <f>SUM(H96+K96+N96+Q96+T96+W96+Z96+AC96+AF96+AI96)</f>
        <v>77.818181818181813</v>
      </c>
      <c r="AK96" s="56">
        <v>3139157019</v>
      </c>
      <c r="AL96" s="58" t="s">
        <v>539</v>
      </c>
      <c r="AM96" s="65"/>
    </row>
    <row r="97" spans="1:39" ht="64.5" thickBot="1">
      <c r="A97" s="61">
        <v>94</v>
      </c>
      <c r="B97" s="62">
        <v>88</v>
      </c>
      <c r="C97" s="53">
        <v>281439</v>
      </c>
      <c r="D97" s="57" t="s">
        <v>545</v>
      </c>
      <c r="E97" s="57" t="s">
        <v>546</v>
      </c>
      <c r="F97" s="54">
        <v>1560704008175</v>
      </c>
      <c r="G97" s="55">
        <v>36373</v>
      </c>
      <c r="H97" s="48">
        <v>47</v>
      </c>
      <c r="I97" s="48">
        <v>899</v>
      </c>
      <c r="J97" s="48">
        <v>1100</v>
      </c>
      <c r="K97" s="49">
        <v>16.345454545454544</v>
      </c>
      <c r="L97" s="48">
        <v>792</v>
      </c>
      <c r="M97" s="48">
        <v>1100</v>
      </c>
      <c r="N97" s="49">
        <v>14.4</v>
      </c>
      <c r="O97" s="71">
        <v>0</v>
      </c>
      <c r="P97" s="71">
        <v>0</v>
      </c>
      <c r="Q97" s="70">
        <v>0</v>
      </c>
      <c r="R97" s="71">
        <v>3.56</v>
      </c>
      <c r="S97" s="71">
        <v>4</v>
      </c>
      <c r="T97" s="70"/>
      <c r="U97" s="48">
        <v>0</v>
      </c>
      <c r="V97" s="48">
        <v>0</v>
      </c>
      <c r="W97" s="49">
        <v>0</v>
      </c>
      <c r="X97" s="48">
        <v>0</v>
      </c>
      <c r="Y97" s="48">
        <v>0</v>
      </c>
      <c r="Z97" s="49">
        <v>0</v>
      </c>
      <c r="AA97" s="48">
        <v>0</v>
      </c>
      <c r="AB97" s="48">
        <v>0</v>
      </c>
      <c r="AC97" s="50">
        <v>0</v>
      </c>
      <c r="AD97" s="48">
        <v>0</v>
      </c>
      <c r="AE97" s="48">
        <v>0</v>
      </c>
      <c r="AF97" s="50">
        <v>0</v>
      </c>
      <c r="AG97" s="48">
        <v>0</v>
      </c>
      <c r="AH97" s="48">
        <v>0</v>
      </c>
      <c r="AI97" s="50">
        <v>0</v>
      </c>
      <c r="AJ97" s="66">
        <f>SUM(H97+K97+N97+Q97+T97+W97+Z97+AC97+AF97+AI97)</f>
        <v>77.74545454545455</v>
      </c>
      <c r="AK97" s="56">
        <v>3459191374</v>
      </c>
      <c r="AL97" s="58" t="s">
        <v>544</v>
      </c>
      <c r="AM97" s="65"/>
    </row>
    <row r="98" spans="1:39" ht="84.75" thickBot="1">
      <c r="A98" s="61">
        <v>95</v>
      </c>
      <c r="B98" s="62">
        <v>90</v>
      </c>
      <c r="C98" s="53">
        <v>281231</v>
      </c>
      <c r="D98" s="57" t="s">
        <v>551</v>
      </c>
      <c r="E98" s="57" t="s">
        <v>552</v>
      </c>
      <c r="F98" s="54">
        <v>1560703630319</v>
      </c>
      <c r="G98" s="55">
        <v>34700</v>
      </c>
      <c r="H98" s="48">
        <v>46</v>
      </c>
      <c r="I98" s="48">
        <v>886</v>
      </c>
      <c r="J98" s="48">
        <v>1050</v>
      </c>
      <c r="K98" s="49">
        <v>16.876190476190477</v>
      </c>
      <c r="L98" s="48">
        <v>808</v>
      </c>
      <c r="M98" s="48">
        <v>1100</v>
      </c>
      <c r="N98" s="49">
        <v>14.690909090909091</v>
      </c>
      <c r="O98" s="48">
        <v>0</v>
      </c>
      <c r="P98" s="48">
        <v>0</v>
      </c>
      <c r="Q98" s="49">
        <v>0</v>
      </c>
      <c r="R98" s="48">
        <v>3.3889999999999998</v>
      </c>
      <c r="S98" s="48">
        <v>4</v>
      </c>
      <c r="T98" s="49"/>
      <c r="U98" s="48">
        <v>0</v>
      </c>
      <c r="V98" s="48">
        <v>0</v>
      </c>
      <c r="W98" s="49">
        <v>0</v>
      </c>
      <c r="X98" s="48">
        <v>0</v>
      </c>
      <c r="Y98" s="48">
        <v>0</v>
      </c>
      <c r="Z98" s="49">
        <v>0</v>
      </c>
      <c r="AA98" s="48">
        <v>0</v>
      </c>
      <c r="AB98" s="48">
        <v>0</v>
      </c>
      <c r="AC98" s="50">
        <v>0</v>
      </c>
      <c r="AD98" s="48">
        <v>0</v>
      </c>
      <c r="AE98" s="48">
        <v>0</v>
      </c>
      <c r="AF98" s="50">
        <v>0</v>
      </c>
      <c r="AG98" s="48">
        <v>0</v>
      </c>
      <c r="AH98" s="48">
        <v>0</v>
      </c>
      <c r="AI98" s="50">
        <v>0</v>
      </c>
      <c r="AJ98" s="66">
        <f>SUM(H98+K98+N98+Q98+T98+W98+Z98+AC98+AF98+AI98)</f>
        <v>77.567099567099561</v>
      </c>
      <c r="AK98" s="56">
        <v>3439898558</v>
      </c>
      <c r="AL98" s="58" t="s">
        <v>550</v>
      </c>
      <c r="AM98" s="65"/>
    </row>
    <row r="99" spans="1:39" ht="64.5" thickBot="1">
      <c r="A99" s="61">
        <v>96</v>
      </c>
      <c r="B99" s="62">
        <v>92</v>
      </c>
      <c r="C99" s="53">
        <v>281355</v>
      </c>
      <c r="D99" s="57" t="s">
        <v>557</v>
      </c>
      <c r="E99" s="57" t="s">
        <v>558</v>
      </c>
      <c r="F99" s="54">
        <v>1560703932339</v>
      </c>
      <c r="G99" s="55">
        <v>35765</v>
      </c>
      <c r="H99" s="48">
        <v>47</v>
      </c>
      <c r="I99" s="48">
        <v>901</v>
      </c>
      <c r="J99" s="48">
        <v>1100</v>
      </c>
      <c r="K99" s="49">
        <v>16.381818181818183</v>
      </c>
      <c r="L99" s="48">
        <v>768</v>
      </c>
      <c r="M99" s="48">
        <v>1100</v>
      </c>
      <c r="N99" s="49">
        <v>13.963636363636363</v>
      </c>
      <c r="O99" s="48">
        <v>0</v>
      </c>
      <c r="P99" s="48">
        <v>0</v>
      </c>
      <c r="Q99" s="49">
        <v>0</v>
      </c>
      <c r="R99" s="48">
        <v>3.38</v>
      </c>
      <c r="S99" s="48">
        <v>4</v>
      </c>
      <c r="T99" s="49"/>
      <c r="U99" s="48">
        <v>0</v>
      </c>
      <c r="V99" s="48">
        <v>0</v>
      </c>
      <c r="W99" s="49">
        <v>0</v>
      </c>
      <c r="X99" s="48">
        <v>0</v>
      </c>
      <c r="Y99" s="48">
        <v>0</v>
      </c>
      <c r="Z99" s="49">
        <v>0</v>
      </c>
      <c r="AA99" s="48">
        <v>0</v>
      </c>
      <c r="AB99" s="48">
        <v>0</v>
      </c>
      <c r="AC99" s="50">
        <v>0</v>
      </c>
      <c r="AD99" s="48">
        <v>0</v>
      </c>
      <c r="AE99" s="48">
        <v>0</v>
      </c>
      <c r="AF99" s="50">
        <v>0</v>
      </c>
      <c r="AG99" s="48">
        <v>0</v>
      </c>
      <c r="AH99" s="48">
        <v>0</v>
      </c>
      <c r="AI99" s="50">
        <v>0</v>
      </c>
      <c r="AJ99" s="66">
        <f>SUM(H99+K99+N99+Q99+T99+W99+Z99+AC99+AF99+AI99)</f>
        <v>77.345454545454544</v>
      </c>
      <c r="AK99" s="56">
        <v>3454788381</v>
      </c>
      <c r="AL99" s="58" t="s">
        <v>556</v>
      </c>
      <c r="AM99" s="65"/>
    </row>
    <row r="100" spans="1:39" ht="74.25" thickBot="1">
      <c r="A100" s="61">
        <v>97</v>
      </c>
      <c r="B100" s="62">
        <v>93</v>
      </c>
      <c r="C100" s="53">
        <v>281304</v>
      </c>
      <c r="D100" s="57" t="s">
        <v>560</v>
      </c>
      <c r="E100" s="57" t="s">
        <v>561</v>
      </c>
      <c r="F100" s="54">
        <v>1560703736767</v>
      </c>
      <c r="G100" s="55">
        <v>35264</v>
      </c>
      <c r="H100" s="48">
        <v>43</v>
      </c>
      <c r="I100" s="48">
        <v>916</v>
      </c>
      <c r="J100" s="48">
        <v>1050</v>
      </c>
      <c r="K100" s="49">
        <v>17.447619047619046</v>
      </c>
      <c r="L100" s="48">
        <v>923</v>
      </c>
      <c r="M100" s="48">
        <v>1100</v>
      </c>
      <c r="N100" s="49">
        <v>16.781818181818181</v>
      </c>
      <c r="O100" s="48">
        <v>0</v>
      </c>
      <c r="P100" s="48">
        <v>0</v>
      </c>
      <c r="Q100" s="49">
        <v>0</v>
      </c>
      <c r="R100" s="48">
        <v>3.35</v>
      </c>
      <c r="S100" s="48">
        <v>4</v>
      </c>
      <c r="T100" s="49"/>
      <c r="U100" s="48">
        <v>0</v>
      </c>
      <c r="V100" s="48">
        <v>0</v>
      </c>
      <c r="W100" s="49">
        <v>0</v>
      </c>
      <c r="X100" s="48">
        <v>0</v>
      </c>
      <c r="Y100" s="48">
        <v>0</v>
      </c>
      <c r="Z100" s="49">
        <v>0</v>
      </c>
      <c r="AA100" s="48">
        <v>0</v>
      </c>
      <c r="AB100" s="48">
        <v>0</v>
      </c>
      <c r="AC100" s="50">
        <v>0</v>
      </c>
      <c r="AD100" s="48">
        <v>0</v>
      </c>
      <c r="AE100" s="48">
        <v>0</v>
      </c>
      <c r="AF100" s="50">
        <v>0</v>
      </c>
      <c r="AG100" s="48">
        <v>0</v>
      </c>
      <c r="AH100" s="48">
        <v>0</v>
      </c>
      <c r="AI100" s="50">
        <v>0</v>
      </c>
      <c r="AJ100" s="66">
        <f>SUM(H100+K100+N100+Q100+T100+W100+Z100+AC100+AF100+AI100)</f>
        <v>77.229437229437224</v>
      </c>
      <c r="AK100" s="56">
        <v>3428976096</v>
      </c>
      <c r="AL100" s="58" t="s">
        <v>559</v>
      </c>
      <c r="AM100" s="65"/>
    </row>
    <row r="101" spans="1:39" ht="64.5" thickBot="1">
      <c r="A101" s="61">
        <v>98</v>
      </c>
      <c r="B101" s="62">
        <v>94</v>
      </c>
      <c r="C101" s="53">
        <v>281090</v>
      </c>
      <c r="D101" s="57" t="s">
        <v>563</v>
      </c>
      <c r="E101" s="57" t="s">
        <v>564</v>
      </c>
      <c r="F101" s="54">
        <v>1560253003857</v>
      </c>
      <c r="G101" s="55">
        <v>33025</v>
      </c>
      <c r="H101" s="48">
        <v>42</v>
      </c>
      <c r="I101" s="48">
        <v>604</v>
      </c>
      <c r="J101" s="48">
        <v>900</v>
      </c>
      <c r="K101" s="49">
        <v>13.422222222222222</v>
      </c>
      <c r="L101" s="48">
        <v>596</v>
      </c>
      <c r="M101" s="48">
        <v>1100</v>
      </c>
      <c r="N101" s="49">
        <v>10.836363636363636</v>
      </c>
      <c r="O101" s="48">
        <v>299</v>
      </c>
      <c r="P101" s="48">
        <v>550</v>
      </c>
      <c r="Q101" s="49">
        <v>10.872727272727273</v>
      </c>
      <c r="R101" s="48">
        <v>0</v>
      </c>
      <c r="S101" s="48">
        <v>0</v>
      </c>
      <c r="T101" s="49">
        <v>0</v>
      </c>
      <c r="U101" s="48">
        <v>3</v>
      </c>
      <c r="V101" s="48">
        <v>4</v>
      </c>
      <c r="W101" s="49"/>
      <c r="X101" s="48">
        <v>0</v>
      </c>
      <c r="Y101" s="48">
        <v>0</v>
      </c>
      <c r="Z101" s="49">
        <v>0</v>
      </c>
      <c r="AA101" s="48">
        <v>0</v>
      </c>
      <c r="AB101" s="48">
        <v>0</v>
      </c>
      <c r="AC101" s="50">
        <v>0</v>
      </c>
      <c r="AD101" s="48">
        <v>0</v>
      </c>
      <c r="AE101" s="48">
        <v>0</v>
      </c>
      <c r="AF101" s="50">
        <v>0</v>
      </c>
      <c r="AG101" s="48">
        <v>0</v>
      </c>
      <c r="AH101" s="48">
        <v>0</v>
      </c>
      <c r="AI101" s="50">
        <v>0</v>
      </c>
      <c r="AJ101" s="66">
        <f>SUM(H101+K101+N101+Q101+T101+W101+Z101+AC101+AF101+AI101)</f>
        <v>77.131313131313135</v>
      </c>
      <c r="AK101" s="56">
        <v>3439622156</v>
      </c>
      <c r="AL101" s="58" t="s">
        <v>562</v>
      </c>
      <c r="AM101" s="65"/>
    </row>
    <row r="102" spans="1:39" ht="64.5" thickBot="1">
      <c r="A102" s="61">
        <v>99</v>
      </c>
      <c r="B102" s="62">
        <v>96</v>
      </c>
      <c r="C102" s="53">
        <v>281331</v>
      </c>
      <c r="D102" s="57" t="s">
        <v>569</v>
      </c>
      <c r="E102" s="57" t="s">
        <v>570</v>
      </c>
      <c r="F102" s="54">
        <v>1560276191915</v>
      </c>
      <c r="G102" s="55">
        <v>35504</v>
      </c>
      <c r="H102" s="48">
        <v>51</v>
      </c>
      <c r="I102" s="48">
        <v>697</v>
      </c>
      <c r="J102" s="48">
        <v>1050</v>
      </c>
      <c r="K102" s="49">
        <v>13.276190476190477</v>
      </c>
      <c r="L102" s="48">
        <v>683</v>
      </c>
      <c r="M102" s="48">
        <v>1100</v>
      </c>
      <c r="N102" s="49">
        <v>12.418181818181818</v>
      </c>
      <c r="O102" s="48">
        <v>0</v>
      </c>
      <c r="P102" s="48">
        <v>0</v>
      </c>
      <c r="Q102" s="49">
        <v>0</v>
      </c>
      <c r="R102" s="48">
        <v>3.87</v>
      </c>
      <c r="S102" s="48">
        <v>4</v>
      </c>
      <c r="T102" s="49"/>
      <c r="U102" s="48">
        <v>0</v>
      </c>
      <c r="V102" s="48">
        <v>0</v>
      </c>
      <c r="W102" s="49">
        <v>0</v>
      </c>
      <c r="X102" s="48">
        <v>0</v>
      </c>
      <c r="Y102" s="48">
        <v>0</v>
      </c>
      <c r="Z102" s="49">
        <v>0</v>
      </c>
      <c r="AA102" s="48">
        <v>0</v>
      </c>
      <c r="AB102" s="48">
        <v>0</v>
      </c>
      <c r="AC102" s="50">
        <v>0</v>
      </c>
      <c r="AD102" s="48">
        <v>0</v>
      </c>
      <c r="AE102" s="48">
        <v>0</v>
      </c>
      <c r="AF102" s="50">
        <v>0</v>
      </c>
      <c r="AG102" s="48">
        <v>0</v>
      </c>
      <c r="AH102" s="48">
        <v>0</v>
      </c>
      <c r="AI102" s="50">
        <v>0</v>
      </c>
      <c r="AJ102" s="66">
        <f>SUM(H102+K102+N102+Q102+T102+W102+Z102+AC102+AF102+AI102)</f>
        <v>76.6943722943723</v>
      </c>
      <c r="AK102" s="56">
        <v>3410098800</v>
      </c>
      <c r="AL102" s="58" t="s">
        <v>568</v>
      </c>
      <c r="AM102" s="65"/>
    </row>
    <row r="103" spans="1:39" ht="64.5" thickBot="1">
      <c r="A103" s="61">
        <v>100</v>
      </c>
      <c r="B103" s="62">
        <v>97</v>
      </c>
      <c r="C103" s="53">
        <v>281446</v>
      </c>
      <c r="D103" s="57" t="s">
        <v>572</v>
      </c>
      <c r="E103" s="57" t="s">
        <v>573</v>
      </c>
      <c r="F103" s="54">
        <v>1560704032453</v>
      </c>
      <c r="G103" s="55">
        <v>36600</v>
      </c>
      <c r="H103" s="48">
        <v>49</v>
      </c>
      <c r="I103" s="48">
        <v>698</v>
      </c>
      <c r="J103" s="48">
        <v>1100</v>
      </c>
      <c r="K103" s="49">
        <v>12.690909090909091</v>
      </c>
      <c r="L103" s="48">
        <v>810</v>
      </c>
      <c r="M103" s="48">
        <v>1100</v>
      </c>
      <c r="N103" s="49">
        <v>14.727272727272727</v>
      </c>
      <c r="O103" s="48">
        <v>0</v>
      </c>
      <c r="P103" s="48">
        <v>0</v>
      </c>
      <c r="Q103" s="49">
        <v>0</v>
      </c>
      <c r="R103" s="48">
        <v>0</v>
      </c>
      <c r="S103" s="48">
        <v>0</v>
      </c>
      <c r="T103" s="49">
        <v>0</v>
      </c>
      <c r="U103" s="48">
        <v>0</v>
      </c>
      <c r="V103" s="48">
        <v>0</v>
      </c>
      <c r="W103" s="49">
        <v>0</v>
      </c>
      <c r="X103" s="48">
        <v>0</v>
      </c>
      <c r="Y103" s="48">
        <v>0</v>
      </c>
      <c r="Z103" s="49">
        <v>0</v>
      </c>
      <c r="AA103" s="48">
        <v>0</v>
      </c>
      <c r="AB103" s="48">
        <v>0</v>
      </c>
      <c r="AC103" s="50">
        <v>0</v>
      </c>
      <c r="AD103" s="48">
        <v>0</v>
      </c>
      <c r="AE103" s="48">
        <v>0</v>
      </c>
      <c r="AF103" s="50">
        <v>0</v>
      </c>
      <c r="AG103" s="48">
        <v>0</v>
      </c>
      <c r="AH103" s="48">
        <v>0</v>
      </c>
      <c r="AI103" s="50">
        <v>0</v>
      </c>
      <c r="AJ103" s="66">
        <f>SUM(H103+K103+N103+Q103+T103+W103+Z103+AC103+AF103+AI103)</f>
        <v>76.418181818181807</v>
      </c>
      <c r="AK103" s="56">
        <v>3472819852</v>
      </c>
      <c r="AL103" s="58" t="s">
        <v>571</v>
      </c>
      <c r="AM103" s="65"/>
    </row>
    <row r="104" spans="1:39" ht="84.75" thickBot="1">
      <c r="A104" s="61">
        <v>101</v>
      </c>
      <c r="B104" s="62">
        <v>98</v>
      </c>
      <c r="C104" s="53">
        <v>281242</v>
      </c>
      <c r="D104" s="57" t="s">
        <v>575</v>
      </c>
      <c r="E104" s="57" t="s">
        <v>576</v>
      </c>
      <c r="F104" s="54">
        <v>1560703634921</v>
      </c>
      <c r="G104" s="55">
        <v>34755</v>
      </c>
      <c r="H104" s="48">
        <v>50</v>
      </c>
      <c r="I104" s="48">
        <v>810</v>
      </c>
      <c r="J104" s="48">
        <v>1050</v>
      </c>
      <c r="K104" s="49">
        <v>15.428571428571429</v>
      </c>
      <c r="L104" s="48">
        <v>598</v>
      </c>
      <c r="M104" s="48">
        <v>1100</v>
      </c>
      <c r="N104" s="49">
        <v>10.872727272727273</v>
      </c>
      <c r="O104" s="48">
        <v>0</v>
      </c>
      <c r="P104" s="48">
        <v>0</v>
      </c>
      <c r="Q104" s="49">
        <v>0</v>
      </c>
      <c r="R104" s="48">
        <v>3.1</v>
      </c>
      <c r="S104" s="48">
        <v>4</v>
      </c>
      <c r="T104" s="49"/>
      <c r="U104" s="48">
        <v>0</v>
      </c>
      <c r="V104" s="48">
        <v>0</v>
      </c>
      <c r="W104" s="49">
        <v>0</v>
      </c>
      <c r="X104" s="48">
        <v>0</v>
      </c>
      <c r="Y104" s="48">
        <v>0</v>
      </c>
      <c r="Z104" s="49">
        <v>0</v>
      </c>
      <c r="AA104" s="48">
        <v>0</v>
      </c>
      <c r="AB104" s="48">
        <v>0</v>
      </c>
      <c r="AC104" s="50">
        <v>0</v>
      </c>
      <c r="AD104" s="48">
        <v>0</v>
      </c>
      <c r="AE104" s="48">
        <v>0</v>
      </c>
      <c r="AF104" s="50">
        <v>0</v>
      </c>
      <c r="AG104" s="48">
        <v>0</v>
      </c>
      <c r="AH104" s="48">
        <v>0</v>
      </c>
      <c r="AI104" s="50">
        <v>0</v>
      </c>
      <c r="AJ104" s="66">
        <f>SUM(H104+K104+N104+Q104+T104+W104+Z104+AC104+AF104+AI104)</f>
        <v>76.301298701298705</v>
      </c>
      <c r="AK104" s="56">
        <v>3401942773</v>
      </c>
      <c r="AL104" s="58" t="s">
        <v>574</v>
      </c>
      <c r="AM104" s="65"/>
    </row>
    <row r="105" spans="1:39" ht="84.75" thickBot="1">
      <c r="A105" s="61">
        <v>102</v>
      </c>
      <c r="B105" s="62">
        <v>99</v>
      </c>
      <c r="C105" s="53">
        <v>281148</v>
      </c>
      <c r="D105" s="57" t="s">
        <v>578</v>
      </c>
      <c r="E105" s="57" t="s">
        <v>579</v>
      </c>
      <c r="F105" s="54">
        <v>1560141861885</v>
      </c>
      <c r="G105" s="55">
        <v>33984</v>
      </c>
      <c r="H105" s="48">
        <v>50</v>
      </c>
      <c r="I105" s="48">
        <v>720</v>
      </c>
      <c r="J105" s="48">
        <v>1050</v>
      </c>
      <c r="K105" s="49">
        <v>13.714285714285714</v>
      </c>
      <c r="L105" s="48">
        <v>672</v>
      </c>
      <c r="M105" s="48">
        <v>1100</v>
      </c>
      <c r="N105" s="49">
        <v>12.218181818181819</v>
      </c>
      <c r="O105" s="48">
        <v>3.4</v>
      </c>
      <c r="P105" s="48">
        <v>4</v>
      </c>
      <c r="Q105" s="49"/>
      <c r="R105" s="48">
        <v>0</v>
      </c>
      <c r="S105" s="48">
        <v>0</v>
      </c>
      <c r="T105" s="49">
        <v>0</v>
      </c>
      <c r="U105" s="48">
        <v>0</v>
      </c>
      <c r="V105" s="48">
        <v>0</v>
      </c>
      <c r="W105" s="49">
        <v>0</v>
      </c>
      <c r="X105" s="48">
        <v>0</v>
      </c>
      <c r="Y105" s="48">
        <v>0</v>
      </c>
      <c r="Z105" s="49">
        <v>0</v>
      </c>
      <c r="AA105" s="48">
        <v>0</v>
      </c>
      <c r="AB105" s="48">
        <v>0</v>
      </c>
      <c r="AC105" s="50">
        <v>0</v>
      </c>
      <c r="AD105" s="48">
        <v>0</v>
      </c>
      <c r="AE105" s="48">
        <v>0</v>
      </c>
      <c r="AF105" s="50">
        <v>0</v>
      </c>
      <c r="AG105" s="48">
        <v>0</v>
      </c>
      <c r="AH105" s="48">
        <v>0</v>
      </c>
      <c r="AI105" s="50">
        <v>0</v>
      </c>
      <c r="AJ105" s="66">
        <f>SUM(H105+K105+N105+Q105+T105+W105+Z105+AC105+AF105+AI105)</f>
        <v>75.932467532467541</v>
      </c>
      <c r="AK105" s="56">
        <v>3467859378</v>
      </c>
      <c r="AL105" s="58" t="s">
        <v>577</v>
      </c>
      <c r="AM105" s="65"/>
    </row>
    <row r="106" spans="1:39" ht="64.5" thickBot="1">
      <c r="A106" s="61">
        <v>103</v>
      </c>
      <c r="B106" s="62">
        <v>102</v>
      </c>
      <c r="C106" s="53">
        <v>281218</v>
      </c>
      <c r="D106" s="57" t="s">
        <v>587</v>
      </c>
      <c r="E106" s="57" t="s">
        <v>588</v>
      </c>
      <c r="F106" s="54">
        <v>1560703584363</v>
      </c>
      <c r="G106" s="55">
        <v>34578</v>
      </c>
      <c r="H106" s="48">
        <v>42</v>
      </c>
      <c r="I106" s="48">
        <v>657</v>
      </c>
      <c r="J106" s="48">
        <v>1050</v>
      </c>
      <c r="K106" s="49">
        <v>12.514285714285714</v>
      </c>
      <c r="L106" s="48">
        <v>579</v>
      </c>
      <c r="M106" s="48">
        <v>1100</v>
      </c>
      <c r="N106" s="49">
        <v>10.527272727272727</v>
      </c>
      <c r="O106" s="48">
        <v>297</v>
      </c>
      <c r="P106" s="48">
        <v>550</v>
      </c>
      <c r="Q106" s="49">
        <v>10.8</v>
      </c>
      <c r="R106" s="48">
        <v>0</v>
      </c>
      <c r="S106" s="48">
        <v>0</v>
      </c>
      <c r="T106" s="49">
        <v>0</v>
      </c>
      <c r="U106" s="48">
        <v>0</v>
      </c>
      <c r="V106" s="48">
        <v>0</v>
      </c>
      <c r="W106" s="49">
        <v>0</v>
      </c>
      <c r="X106" s="48">
        <v>0</v>
      </c>
      <c r="Y106" s="48">
        <v>0</v>
      </c>
      <c r="Z106" s="49">
        <v>0</v>
      </c>
      <c r="AA106" s="48">
        <v>0</v>
      </c>
      <c r="AB106" s="48">
        <v>0</v>
      </c>
      <c r="AC106" s="50">
        <v>0</v>
      </c>
      <c r="AD106" s="48">
        <v>0</v>
      </c>
      <c r="AE106" s="48">
        <v>0</v>
      </c>
      <c r="AF106" s="50">
        <v>0</v>
      </c>
      <c r="AG106" s="48">
        <v>0</v>
      </c>
      <c r="AH106" s="48">
        <v>0</v>
      </c>
      <c r="AI106" s="50">
        <v>0</v>
      </c>
      <c r="AJ106" s="66">
        <f>SUM(H106+K106+N106+Q106+T106+W106+Z106+AC106+AF106+AI106)</f>
        <v>75.841558441558433</v>
      </c>
      <c r="AK106" s="56">
        <v>3456445852</v>
      </c>
      <c r="AL106" s="58" t="s">
        <v>586</v>
      </c>
      <c r="AM106" s="65"/>
    </row>
    <row r="107" spans="1:39" ht="74.25" thickBot="1">
      <c r="A107" s="61">
        <v>104</v>
      </c>
      <c r="B107" s="62">
        <v>103</v>
      </c>
      <c r="C107" s="53">
        <v>281057</v>
      </c>
      <c r="D107" s="57" t="s">
        <v>590</v>
      </c>
      <c r="E107" s="57" t="s">
        <v>591</v>
      </c>
      <c r="F107" s="54">
        <v>1560235323663</v>
      </c>
      <c r="G107" s="55">
        <v>32480</v>
      </c>
      <c r="H107" s="48">
        <v>40</v>
      </c>
      <c r="I107" s="48">
        <v>863</v>
      </c>
      <c r="J107" s="48">
        <v>1050</v>
      </c>
      <c r="K107" s="49">
        <v>16.438095238095237</v>
      </c>
      <c r="L107" s="48">
        <v>858</v>
      </c>
      <c r="M107" s="48">
        <v>1100</v>
      </c>
      <c r="N107" s="49">
        <v>15.6</v>
      </c>
      <c r="O107" s="48">
        <v>0</v>
      </c>
      <c r="P107" s="48">
        <v>0</v>
      </c>
      <c r="Q107" s="49">
        <v>0</v>
      </c>
      <c r="R107" s="48">
        <v>2.15</v>
      </c>
      <c r="S107" s="48">
        <v>4</v>
      </c>
      <c r="T107" s="49"/>
      <c r="U107" s="48">
        <v>0</v>
      </c>
      <c r="V107" s="48">
        <v>0</v>
      </c>
      <c r="W107" s="49">
        <v>0</v>
      </c>
      <c r="X107" s="48">
        <v>1266</v>
      </c>
      <c r="Y107" s="48">
        <v>1800</v>
      </c>
      <c r="Z107" s="49">
        <v>3.5166666666666666</v>
      </c>
      <c r="AA107" s="48">
        <v>0</v>
      </c>
      <c r="AB107" s="48">
        <v>0</v>
      </c>
      <c r="AC107" s="50">
        <v>0</v>
      </c>
      <c r="AD107" s="48">
        <v>0</v>
      </c>
      <c r="AE107" s="48">
        <v>0</v>
      </c>
      <c r="AF107" s="50">
        <v>0</v>
      </c>
      <c r="AG107" s="48">
        <v>0</v>
      </c>
      <c r="AH107" s="48">
        <v>0</v>
      </c>
      <c r="AI107" s="50">
        <v>0</v>
      </c>
      <c r="AJ107" s="66">
        <f>SUM(H107+K107+N107+Q107+T107+W107+Z107+AC107+AF107+AI107)</f>
        <v>75.554761904761904</v>
      </c>
      <c r="AK107" s="56">
        <v>3469456811</v>
      </c>
      <c r="AL107" s="58" t="s">
        <v>589</v>
      </c>
      <c r="AM107" s="65"/>
    </row>
    <row r="108" spans="1:39" ht="64.5" thickBot="1">
      <c r="A108" s="61">
        <v>105</v>
      </c>
      <c r="B108" s="62">
        <v>104</v>
      </c>
      <c r="C108" s="53">
        <v>281169</v>
      </c>
      <c r="D108" s="57" t="s">
        <v>593</v>
      </c>
      <c r="E108" s="57" t="s">
        <v>594</v>
      </c>
      <c r="F108" s="54">
        <v>1560303398609</v>
      </c>
      <c r="G108" s="55">
        <v>34098</v>
      </c>
      <c r="H108" s="48">
        <v>41</v>
      </c>
      <c r="I108" s="48">
        <v>670</v>
      </c>
      <c r="J108" s="48">
        <v>1050</v>
      </c>
      <c r="K108" s="49">
        <v>12.761904761904763</v>
      </c>
      <c r="L108" s="48">
        <v>603</v>
      </c>
      <c r="M108" s="48">
        <v>1100</v>
      </c>
      <c r="N108" s="49">
        <v>10.963636363636363</v>
      </c>
      <c r="O108" s="48">
        <v>297</v>
      </c>
      <c r="P108" s="48">
        <v>550</v>
      </c>
      <c r="Q108" s="49">
        <v>10.8</v>
      </c>
      <c r="R108" s="48">
        <v>0</v>
      </c>
      <c r="S108" s="48">
        <v>0</v>
      </c>
      <c r="T108" s="49">
        <v>0</v>
      </c>
      <c r="U108" s="48">
        <v>2.97</v>
      </c>
      <c r="V108" s="48">
        <v>4</v>
      </c>
      <c r="W108" s="49"/>
      <c r="X108" s="48">
        <v>0</v>
      </c>
      <c r="Y108" s="48">
        <v>0</v>
      </c>
      <c r="Z108" s="49">
        <v>0</v>
      </c>
      <c r="AA108" s="48">
        <v>0</v>
      </c>
      <c r="AB108" s="48">
        <v>0</v>
      </c>
      <c r="AC108" s="50">
        <v>0</v>
      </c>
      <c r="AD108" s="48">
        <v>0</v>
      </c>
      <c r="AE108" s="48">
        <v>0</v>
      </c>
      <c r="AF108" s="50">
        <v>0</v>
      </c>
      <c r="AG108" s="48">
        <v>0</v>
      </c>
      <c r="AH108" s="48">
        <v>0</v>
      </c>
      <c r="AI108" s="50">
        <v>0</v>
      </c>
      <c r="AJ108" s="66">
        <f>SUM(H108+K108+N108+Q108+T108+W108+Z108+AC108+AF108+AI108)</f>
        <v>75.525541125541125</v>
      </c>
      <c r="AK108" s="56">
        <v>3449603387</v>
      </c>
      <c r="AL108" s="58" t="s">
        <v>592</v>
      </c>
      <c r="AM108" s="65"/>
    </row>
    <row r="109" spans="1:39" ht="84.75" thickBot="1">
      <c r="A109" s="61">
        <v>106</v>
      </c>
      <c r="B109" s="62">
        <v>106</v>
      </c>
      <c r="C109" s="53">
        <v>281313</v>
      </c>
      <c r="D109" s="57" t="s">
        <v>599</v>
      </c>
      <c r="E109" s="57" t="s">
        <v>600</v>
      </c>
      <c r="F109" s="54">
        <v>1560703407619</v>
      </c>
      <c r="G109" s="55">
        <v>35424</v>
      </c>
      <c r="H109" s="48">
        <v>46</v>
      </c>
      <c r="I109" s="48">
        <v>877</v>
      </c>
      <c r="J109" s="48">
        <v>1050</v>
      </c>
      <c r="K109" s="49">
        <v>16.704761904761906</v>
      </c>
      <c r="L109" s="48">
        <v>695</v>
      </c>
      <c r="M109" s="48">
        <v>1100</v>
      </c>
      <c r="N109" s="49">
        <v>12.636363636363637</v>
      </c>
      <c r="O109" s="48">
        <v>0</v>
      </c>
      <c r="P109" s="48">
        <v>0</v>
      </c>
      <c r="Q109" s="49">
        <v>0</v>
      </c>
      <c r="R109" s="48">
        <v>3</v>
      </c>
      <c r="S109" s="48">
        <v>4</v>
      </c>
      <c r="T109" s="49"/>
      <c r="U109" s="48">
        <v>0</v>
      </c>
      <c r="V109" s="48">
        <v>0</v>
      </c>
      <c r="W109" s="49">
        <v>0</v>
      </c>
      <c r="X109" s="48">
        <v>0</v>
      </c>
      <c r="Y109" s="48">
        <v>0</v>
      </c>
      <c r="Z109" s="49">
        <v>0</v>
      </c>
      <c r="AA109" s="48">
        <v>0</v>
      </c>
      <c r="AB109" s="48">
        <v>0</v>
      </c>
      <c r="AC109" s="50">
        <v>0</v>
      </c>
      <c r="AD109" s="48">
        <v>0</v>
      </c>
      <c r="AE109" s="48">
        <v>0</v>
      </c>
      <c r="AF109" s="50">
        <v>0</v>
      </c>
      <c r="AG109" s="48">
        <v>0</v>
      </c>
      <c r="AH109" s="48">
        <v>0</v>
      </c>
      <c r="AI109" s="50">
        <v>0</v>
      </c>
      <c r="AJ109" s="66">
        <f>SUM(H109+K109+N109+Q109+T109+W109+Z109+AC109+AF109+AI109)</f>
        <v>75.34112554112555</v>
      </c>
      <c r="AK109" s="56">
        <v>3420898526</v>
      </c>
      <c r="AL109" s="58" t="s">
        <v>598</v>
      </c>
      <c r="AM109" s="65"/>
    </row>
    <row r="110" spans="1:39" ht="74.25" thickBot="1">
      <c r="A110" s="61">
        <v>107</v>
      </c>
      <c r="B110" s="62">
        <v>107</v>
      </c>
      <c r="C110" s="53">
        <v>281284</v>
      </c>
      <c r="D110" s="57" t="s">
        <v>602</v>
      </c>
      <c r="E110" s="57" t="s">
        <v>603</v>
      </c>
      <c r="F110" s="54">
        <v>1560121062705</v>
      </c>
      <c r="G110" s="55">
        <v>35096</v>
      </c>
      <c r="H110" s="48">
        <v>43</v>
      </c>
      <c r="I110" s="48">
        <v>858</v>
      </c>
      <c r="J110" s="48">
        <v>1050</v>
      </c>
      <c r="K110" s="49">
        <v>16.342857142857142</v>
      </c>
      <c r="L110" s="48">
        <v>852</v>
      </c>
      <c r="M110" s="48">
        <v>1100</v>
      </c>
      <c r="N110" s="49">
        <v>15.49090909090909</v>
      </c>
      <c r="O110" s="48">
        <v>0</v>
      </c>
      <c r="P110" s="48">
        <v>0</v>
      </c>
      <c r="Q110" s="49">
        <v>0</v>
      </c>
      <c r="R110" s="48">
        <v>3.59</v>
      </c>
      <c r="S110" s="48">
        <v>4</v>
      </c>
      <c r="T110" s="49"/>
      <c r="U110" s="48">
        <v>0</v>
      </c>
      <c r="V110" s="48">
        <v>0</v>
      </c>
      <c r="W110" s="49">
        <v>0</v>
      </c>
      <c r="X110" s="48">
        <v>0</v>
      </c>
      <c r="Y110" s="48">
        <v>0</v>
      </c>
      <c r="Z110" s="49">
        <v>0</v>
      </c>
      <c r="AA110" s="48">
        <v>0</v>
      </c>
      <c r="AB110" s="48">
        <v>0</v>
      </c>
      <c r="AC110" s="50">
        <v>0</v>
      </c>
      <c r="AD110" s="48">
        <v>0</v>
      </c>
      <c r="AE110" s="48">
        <v>0</v>
      </c>
      <c r="AF110" s="50">
        <v>0</v>
      </c>
      <c r="AG110" s="48">
        <v>0</v>
      </c>
      <c r="AH110" s="48">
        <v>0</v>
      </c>
      <c r="AI110" s="50">
        <v>0</v>
      </c>
      <c r="AJ110" s="66">
        <f>SUM(H110+K110+N110+Q110+T110+W110+Z110+AC110+AF110+AI110)</f>
        <v>74.833766233766227</v>
      </c>
      <c r="AK110" s="56">
        <v>3422435450</v>
      </c>
      <c r="AL110" s="58" t="s">
        <v>601</v>
      </c>
      <c r="AM110" s="65"/>
    </row>
    <row r="111" spans="1:39" ht="74.25" thickBot="1">
      <c r="A111" s="61">
        <v>108</v>
      </c>
      <c r="B111" s="62">
        <v>108</v>
      </c>
      <c r="C111" s="53">
        <v>281451</v>
      </c>
      <c r="D111" s="57" t="s">
        <v>605</v>
      </c>
      <c r="E111" s="57" t="s">
        <v>606</v>
      </c>
      <c r="F111" s="54">
        <v>1560221187571</v>
      </c>
      <c r="G111" s="55">
        <v>36661</v>
      </c>
      <c r="H111" s="48">
        <v>44</v>
      </c>
      <c r="I111" s="48">
        <v>892</v>
      </c>
      <c r="J111" s="48">
        <v>1100</v>
      </c>
      <c r="K111" s="49">
        <v>16.218181818181819</v>
      </c>
      <c r="L111" s="48">
        <v>785</v>
      </c>
      <c r="M111" s="48">
        <v>1100</v>
      </c>
      <c r="N111" s="49">
        <v>14.272727272727273</v>
      </c>
      <c r="O111" s="48">
        <v>0</v>
      </c>
      <c r="P111" s="48">
        <v>0</v>
      </c>
      <c r="Q111" s="49">
        <v>0</v>
      </c>
      <c r="R111" s="48">
        <v>0</v>
      </c>
      <c r="S111" s="48">
        <v>0</v>
      </c>
      <c r="T111" s="49">
        <v>0</v>
      </c>
      <c r="U111" s="48">
        <v>0</v>
      </c>
      <c r="V111" s="48">
        <v>0</v>
      </c>
      <c r="W111" s="49">
        <v>0</v>
      </c>
      <c r="X111" s="48">
        <v>0</v>
      </c>
      <c r="Y111" s="48">
        <v>0</v>
      </c>
      <c r="Z111" s="49">
        <v>0</v>
      </c>
      <c r="AA111" s="48">
        <v>0</v>
      </c>
      <c r="AB111" s="48">
        <v>0</v>
      </c>
      <c r="AC111" s="50">
        <v>0</v>
      </c>
      <c r="AD111" s="48">
        <v>0</v>
      </c>
      <c r="AE111" s="48">
        <v>0</v>
      </c>
      <c r="AF111" s="50">
        <v>0</v>
      </c>
      <c r="AG111" s="48">
        <v>0</v>
      </c>
      <c r="AH111" s="48">
        <v>0</v>
      </c>
      <c r="AI111" s="50">
        <v>0</v>
      </c>
      <c r="AJ111" s="66">
        <f>SUM(H111+K111+N111+Q111+T111+W111+Z111+AC111+AF111+AI111)</f>
        <v>74.490909090909099</v>
      </c>
      <c r="AK111" s="56">
        <v>3485745920</v>
      </c>
      <c r="AL111" s="58" t="s">
        <v>604</v>
      </c>
      <c r="AM111" s="65"/>
    </row>
    <row r="112" spans="1:39" ht="74.25" thickBot="1">
      <c r="A112" s="61">
        <v>109</v>
      </c>
      <c r="B112" s="62">
        <v>109</v>
      </c>
      <c r="C112" s="53">
        <v>281428</v>
      </c>
      <c r="D112" s="57" t="s">
        <v>608</v>
      </c>
      <c r="E112" s="57" t="s">
        <v>609</v>
      </c>
      <c r="F112" s="54">
        <v>1560303677657</v>
      </c>
      <c r="G112" s="55">
        <v>36259</v>
      </c>
      <c r="H112" s="48">
        <v>42</v>
      </c>
      <c r="I112" s="48">
        <v>866</v>
      </c>
      <c r="J112" s="48">
        <v>1100</v>
      </c>
      <c r="K112" s="49">
        <v>15.745454545454546</v>
      </c>
      <c r="L112" s="48">
        <v>918</v>
      </c>
      <c r="M112" s="48">
        <v>1100</v>
      </c>
      <c r="N112" s="49">
        <v>16.690909090909091</v>
      </c>
      <c r="O112" s="48">
        <v>0</v>
      </c>
      <c r="P112" s="48">
        <v>0</v>
      </c>
      <c r="Q112" s="49">
        <v>0</v>
      </c>
      <c r="R112" s="48">
        <v>3.77</v>
      </c>
      <c r="S112" s="48">
        <v>4</v>
      </c>
      <c r="T112" s="49"/>
      <c r="U112" s="48">
        <v>0</v>
      </c>
      <c r="V112" s="48">
        <v>0</v>
      </c>
      <c r="W112" s="49">
        <v>0</v>
      </c>
      <c r="X112" s="48">
        <v>0</v>
      </c>
      <c r="Y112" s="48">
        <v>0</v>
      </c>
      <c r="Z112" s="49">
        <v>0</v>
      </c>
      <c r="AA112" s="48">
        <v>0</v>
      </c>
      <c r="AB112" s="48">
        <v>0</v>
      </c>
      <c r="AC112" s="50">
        <v>0</v>
      </c>
      <c r="AD112" s="48">
        <v>0</v>
      </c>
      <c r="AE112" s="48">
        <v>0</v>
      </c>
      <c r="AF112" s="50">
        <v>0</v>
      </c>
      <c r="AG112" s="48">
        <v>0</v>
      </c>
      <c r="AH112" s="48">
        <v>0</v>
      </c>
      <c r="AI112" s="50">
        <v>0</v>
      </c>
      <c r="AJ112" s="66">
        <f>SUM(H112+K112+N112+Q112+T112+W112+Z112+AC112+AF112+AI112)</f>
        <v>74.436363636363637</v>
      </c>
      <c r="AK112" s="56">
        <v>3417345651</v>
      </c>
      <c r="AL112" s="58" t="s">
        <v>607</v>
      </c>
      <c r="AM112" s="65"/>
    </row>
    <row r="113" spans="1:39" ht="74.25" thickBot="1">
      <c r="A113" s="61">
        <v>110</v>
      </c>
      <c r="B113" s="62">
        <v>110</v>
      </c>
      <c r="C113" s="53">
        <v>281326</v>
      </c>
      <c r="D113" s="57" t="s">
        <v>611</v>
      </c>
      <c r="E113" s="57" t="s">
        <v>612</v>
      </c>
      <c r="F113" s="54">
        <v>1560303532097</v>
      </c>
      <c r="G113" s="55">
        <v>35490</v>
      </c>
      <c r="H113" s="48">
        <v>43</v>
      </c>
      <c r="I113" s="48">
        <v>854</v>
      </c>
      <c r="J113" s="48">
        <v>1050</v>
      </c>
      <c r="K113" s="49">
        <v>16.266666666666666</v>
      </c>
      <c r="L113" s="48">
        <v>816</v>
      </c>
      <c r="M113" s="48">
        <v>1100</v>
      </c>
      <c r="N113" s="49">
        <v>14.836363636363636</v>
      </c>
      <c r="O113" s="48">
        <v>0</v>
      </c>
      <c r="P113" s="48">
        <v>0</v>
      </c>
      <c r="Q113" s="49">
        <v>0</v>
      </c>
      <c r="R113" s="48">
        <v>3.27</v>
      </c>
      <c r="S113" s="48">
        <v>4</v>
      </c>
      <c r="T113" s="49"/>
      <c r="U113" s="48">
        <v>0</v>
      </c>
      <c r="V113" s="48">
        <v>0</v>
      </c>
      <c r="W113" s="49">
        <v>0</v>
      </c>
      <c r="X113" s="48">
        <v>0</v>
      </c>
      <c r="Y113" s="48">
        <v>0</v>
      </c>
      <c r="Z113" s="49">
        <v>0</v>
      </c>
      <c r="AA113" s="48">
        <v>0</v>
      </c>
      <c r="AB113" s="48">
        <v>0</v>
      </c>
      <c r="AC113" s="50">
        <v>0</v>
      </c>
      <c r="AD113" s="48">
        <v>0</v>
      </c>
      <c r="AE113" s="48">
        <v>0</v>
      </c>
      <c r="AF113" s="50">
        <v>0</v>
      </c>
      <c r="AG113" s="48">
        <v>0</v>
      </c>
      <c r="AH113" s="48">
        <v>0</v>
      </c>
      <c r="AI113" s="50">
        <v>0</v>
      </c>
      <c r="AJ113" s="66">
        <f>SUM(H113+K113+N113+Q113+T113+W113+Z113+AC113+AF113+AI113)</f>
        <v>74.103030303030295</v>
      </c>
      <c r="AK113" s="56">
        <v>3418175887</v>
      </c>
      <c r="AL113" s="58" t="s">
        <v>610</v>
      </c>
      <c r="AM113" s="65"/>
    </row>
    <row r="114" spans="1:39" ht="105.75" thickBot="1">
      <c r="A114" s="61">
        <v>111</v>
      </c>
      <c r="B114" s="62">
        <v>111</v>
      </c>
      <c r="C114" s="53">
        <v>281353</v>
      </c>
      <c r="D114" s="57" t="s">
        <v>614</v>
      </c>
      <c r="E114" s="57" t="s">
        <v>615</v>
      </c>
      <c r="F114" s="54">
        <v>1560703834703</v>
      </c>
      <c r="G114" s="55">
        <v>35715</v>
      </c>
      <c r="H114" s="48">
        <v>42</v>
      </c>
      <c r="I114" s="48">
        <v>876</v>
      </c>
      <c r="J114" s="48">
        <v>1050</v>
      </c>
      <c r="K114" s="49">
        <v>16.685714285714287</v>
      </c>
      <c r="L114" s="48">
        <v>831</v>
      </c>
      <c r="M114" s="48">
        <v>1100</v>
      </c>
      <c r="N114" s="49">
        <v>15.109090909090909</v>
      </c>
      <c r="O114" s="48">
        <v>0</v>
      </c>
      <c r="P114" s="48">
        <v>0</v>
      </c>
      <c r="Q114" s="49">
        <v>0</v>
      </c>
      <c r="R114" s="48">
        <v>3.68</v>
      </c>
      <c r="S114" s="48">
        <v>4</v>
      </c>
      <c r="T114" s="49"/>
      <c r="U114" s="48">
        <v>0</v>
      </c>
      <c r="V114" s="48">
        <v>0</v>
      </c>
      <c r="W114" s="49">
        <v>0</v>
      </c>
      <c r="X114" s="48">
        <v>0</v>
      </c>
      <c r="Y114" s="48">
        <v>0</v>
      </c>
      <c r="Z114" s="49">
        <v>0</v>
      </c>
      <c r="AA114" s="48">
        <v>0</v>
      </c>
      <c r="AB114" s="48">
        <v>0</v>
      </c>
      <c r="AC114" s="50">
        <v>0</v>
      </c>
      <c r="AD114" s="48">
        <v>0</v>
      </c>
      <c r="AE114" s="48">
        <v>0</v>
      </c>
      <c r="AF114" s="50">
        <v>0</v>
      </c>
      <c r="AG114" s="48">
        <v>0</v>
      </c>
      <c r="AH114" s="48">
        <v>0</v>
      </c>
      <c r="AI114" s="50">
        <v>0</v>
      </c>
      <c r="AJ114" s="66">
        <f>SUM(H114+K114+N114+Q114+T114+W114+Z114+AC114+AF114+AI114)</f>
        <v>73.794805194805193</v>
      </c>
      <c r="AK114" s="56">
        <v>3445222195</v>
      </c>
      <c r="AL114" s="58" t="s">
        <v>613</v>
      </c>
      <c r="AM114" s="65"/>
    </row>
    <row r="115" spans="1:39" ht="64.5" thickBot="1">
      <c r="A115" s="61">
        <v>112</v>
      </c>
      <c r="B115" s="62">
        <v>112</v>
      </c>
      <c r="C115" s="53">
        <v>281386</v>
      </c>
      <c r="D115" s="57" t="s">
        <v>617</v>
      </c>
      <c r="E115" s="57" t="s">
        <v>205</v>
      </c>
      <c r="F115" s="54">
        <v>1560603483469</v>
      </c>
      <c r="G115" s="55">
        <v>35887</v>
      </c>
      <c r="H115" s="48">
        <v>43</v>
      </c>
      <c r="I115" s="48">
        <v>940</v>
      </c>
      <c r="J115" s="48">
        <v>1100</v>
      </c>
      <c r="K115" s="49">
        <v>17.09090909090909</v>
      </c>
      <c r="L115" s="48">
        <v>745</v>
      </c>
      <c r="M115" s="48">
        <v>1100</v>
      </c>
      <c r="N115" s="49">
        <v>13.545454545454545</v>
      </c>
      <c r="O115" s="48">
        <v>0</v>
      </c>
      <c r="P115" s="48">
        <v>0</v>
      </c>
      <c r="Q115" s="49">
        <v>0</v>
      </c>
      <c r="R115" s="48">
        <v>3.04</v>
      </c>
      <c r="S115" s="48">
        <v>4</v>
      </c>
      <c r="T115" s="49"/>
      <c r="U115" s="48">
        <v>0</v>
      </c>
      <c r="V115" s="48">
        <v>0</v>
      </c>
      <c r="W115" s="49">
        <v>0</v>
      </c>
      <c r="X115" s="48">
        <v>0</v>
      </c>
      <c r="Y115" s="48">
        <v>0</v>
      </c>
      <c r="Z115" s="49">
        <v>0</v>
      </c>
      <c r="AA115" s="48">
        <v>0</v>
      </c>
      <c r="AB115" s="48">
        <v>0</v>
      </c>
      <c r="AC115" s="50">
        <v>0</v>
      </c>
      <c r="AD115" s="48">
        <v>0</v>
      </c>
      <c r="AE115" s="48">
        <v>0</v>
      </c>
      <c r="AF115" s="50">
        <v>0</v>
      </c>
      <c r="AG115" s="48">
        <v>0</v>
      </c>
      <c r="AH115" s="48">
        <v>0</v>
      </c>
      <c r="AI115" s="50">
        <v>0</v>
      </c>
      <c r="AJ115" s="66">
        <f>SUM(H115+K115+N115+Q115+T115+W115+Z115+AC115+AF115+AI115)</f>
        <v>73.63636363636364</v>
      </c>
      <c r="AK115" s="56">
        <v>3499093897</v>
      </c>
      <c r="AL115" s="58" t="s">
        <v>616</v>
      </c>
      <c r="AM115" s="65"/>
    </row>
    <row r="116" spans="1:39" ht="64.5" thickBot="1">
      <c r="A116" s="61">
        <v>113</v>
      </c>
      <c r="B116" s="62">
        <v>113</v>
      </c>
      <c r="C116" s="53">
        <v>281410</v>
      </c>
      <c r="D116" s="57" t="s">
        <v>619</v>
      </c>
      <c r="E116" s="57" t="s">
        <v>620</v>
      </c>
      <c r="F116" s="54">
        <v>1560703802303</v>
      </c>
      <c r="G116" s="55">
        <v>36106</v>
      </c>
      <c r="H116" s="48">
        <v>44</v>
      </c>
      <c r="I116" s="48">
        <v>840</v>
      </c>
      <c r="J116" s="48">
        <v>1100</v>
      </c>
      <c r="K116" s="49">
        <v>15.272727272727273</v>
      </c>
      <c r="L116" s="48">
        <v>774</v>
      </c>
      <c r="M116" s="48">
        <v>1100</v>
      </c>
      <c r="N116" s="49">
        <v>14.072727272727272</v>
      </c>
      <c r="O116" s="48">
        <v>0</v>
      </c>
      <c r="P116" s="48">
        <v>0</v>
      </c>
      <c r="Q116" s="49">
        <v>0</v>
      </c>
      <c r="R116" s="48">
        <v>0</v>
      </c>
      <c r="S116" s="48">
        <v>0</v>
      </c>
      <c r="T116" s="49">
        <v>0</v>
      </c>
      <c r="U116" s="48">
        <v>3.13</v>
      </c>
      <c r="V116" s="48">
        <v>4</v>
      </c>
      <c r="W116" s="49"/>
      <c r="X116" s="48">
        <v>0</v>
      </c>
      <c r="Y116" s="48">
        <v>0</v>
      </c>
      <c r="Z116" s="49">
        <v>0</v>
      </c>
      <c r="AA116" s="48">
        <v>0</v>
      </c>
      <c r="AB116" s="48">
        <v>0</v>
      </c>
      <c r="AC116" s="50">
        <v>0</v>
      </c>
      <c r="AD116" s="48">
        <v>0</v>
      </c>
      <c r="AE116" s="48">
        <v>0</v>
      </c>
      <c r="AF116" s="50">
        <v>0</v>
      </c>
      <c r="AG116" s="48">
        <v>0</v>
      </c>
      <c r="AH116" s="48">
        <v>0</v>
      </c>
      <c r="AI116" s="50">
        <v>0</v>
      </c>
      <c r="AJ116" s="66">
        <f>SUM(H116+K116+N116+Q116+T116+W116+Z116+AC116+AF116+AI116)</f>
        <v>73.345454545454544</v>
      </c>
      <c r="AK116" s="56">
        <v>3451908753</v>
      </c>
      <c r="AL116" s="58" t="s">
        <v>618</v>
      </c>
      <c r="AM116" s="65"/>
    </row>
    <row r="117" spans="1:39" ht="64.5" thickBot="1">
      <c r="A117" s="61">
        <v>114</v>
      </c>
      <c r="B117" s="62">
        <v>114</v>
      </c>
      <c r="C117" s="53">
        <v>281140</v>
      </c>
      <c r="D117" s="57" t="s">
        <v>622</v>
      </c>
      <c r="E117" s="57" t="s">
        <v>623</v>
      </c>
      <c r="F117" s="54">
        <v>1560703515377</v>
      </c>
      <c r="G117" s="55">
        <v>33848</v>
      </c>
      <c r="H117" s="48">
        <v>43</v>
      </c>
      <c r="I117" s="48">
        <v>632</v>
      </c>
      <c r="J117" s="48">
        <v>1050</v>
      </c>
      <c r="K117" s="49">
        <v>12.038095238095238</v>
      </c>
      <c r="L117" s="48">
        <v>585</v>
      </c>
      <c r="M117" s="48">
        <v>1100</v>
      </c>
      <c r="N117" s="49">
        <v>10.636363636363637</v>
      </c>
      <c r="O117" s="48">
        <v>0</v>
      </c>
      <c r="P117" s="48">
        <v>0</v>
      </c>
      <c r="Q117" s="49">
        <v>0</v>
      </c>
      <c r="R117" s="48">
        <v>2.4</v>
      </c>
      <c r="S117" s="48">
        <v>4</v>
      </c>
      <c r="T117" s="49"/>
      <c r="U117" s="48">
        <v>0</v>
      </c>
      <c r="V117" s="48">
        <v>0</v>
      </c>
      <c r="W117" s="49">
        <v>0</v>
      </c>
      <c r="X117" s="48">
        <v>1253</v>
      </c>
      <c r="Y117" s="48">
        <v>1800</v>
      </c>
      <c r="Z117" s="49">
        <v>3.4805555555555556</v>
      </c>
      <c r="AA117" s="48">
        <v>814</v>
      </c>
      <c r="AB117" s="48">
        <v>1200</v>
      </c>
      <c r="AC117" s="50">
        <v>3.3916666666666666</v>
      </c>
      <c r="AD117" s="48">
        <v>0</v>
      </c>
      <c r="AE117" s="48">
        <v>0</v>
      </c>
      <c r="AF117" s="50">
        <v>0</v>
      </c>
      <c r="AG117" s="48">
        <v>0</v>
      </c>
      <c r="AH117" s="48">
        <v>0</v>
      </c>
      <c r="AI117" s="50">
        <v>0</v>
      </c>
      <c r="AJ117" s="66">
        <f>SUM(H117+K117+N117+Q117+T117+W117+Z117+AC117+AF117+AI117)</f>
        <v>72.546681096681098</v>
      </c>
      <c r="AK117" s="56">
        <v>3449621248</v>
      </c>
      <c r="AL117" s="58" t="s">
        <v>621</v>
      </c>
      <c r="AM117" s="65"/>
    </row>
    <row r="118" spans="1:39" ht="95.25" thickBot="1">
      <c r="A118" s="61">
        <v>115</v>
      </c>
      <c r="B118" s="62">
        <v>115</v>
      </c>
      <c r="C118" s="53">
        <v>281187</v>
      </c>
      <c r="D118" s="57" t="s">
        <v>625</v>
      </c>
      <c r="E118" s="57" t="s">
        <v>626</v>
      </c>
      <c r="F118" s="54">
        <v>1560293178577</v>
      </c>
      <c r="G118" s="55">
        <v>34366</v>
      </c>
      <c r="H118" s="48">
        <v>45</v>
      </c>
      <c r="I118" s="48">
        <v>589</v>
      </c>
      <c r="J118" s="48">
        <v>900</v>
      </c>
      <c r="K118" s="49">
        <v>13.088888888888889</v>
      </c>
      <c r="L118" s="48">
        <v>755</v>
      </c>
      <c r="M118" s="48">
        <v>1100</v>
      </c>
      <c r="N118" s="49">
        <v>13.727272727272727</v>
      </c>
      <c r="O118" s="48">
        <v>0</v>
      </c>
      <c r="P118" s="48">
        <v>0</v>
      </c>
      <c r="Q118" s="49">
        <v>0</v>
      </c>
      <c r="R118" s="48">
        <v>2.73</v>
      </c>
      <c r="S118" s="48">
        <v>4</v>
      </c>
      <c r="T118" s="49"/>
      <c r="U118" s="48">
        <v>0</v>
      </c>
      <c r="V118" s="48">
        <v>0</v>
      </c>
      <c r="W118" s="49">
        <v>0</v>
      </c>
      <c r="X118" s="48">
        <v>0</v>
      </c>
      <c r="Y118" s="48">
        <v>0</v>
      </c>
      <c r="Z118" s="49">
        <v>0</v>
      </c>
      <c r="AA118" s="48">
        <v>0</v>
      </c>
      <c r="AB118" s="48">
        <v>0</v>
      </c>
      <c r="AC118" s="50">
        <v>0</v>
      </c>
      <c r="AD118" s="48">
        <v>0</v>
      </c>
      <c r="AE118" s="48">
        <v>0</v>
      </c>
      <c r="AF118" s="50">
        <v>0</v>
      </c>
      <c r="AG118" s="48">
        <v>0</v>
      </c>
      <c r="AH118" s="48">
        <v>0</v>
      </c>
      <c r="AI118" s="50">
        <v>0</v>
      </c>
      <c r="AJ118" s="66">
        <f>SUM(H118+K118+N118+Q118+T118+W118+Z118+AC118+AF118+AI118)</f>
        <v>71.816161616161622</v>
      </c>
      <c r="AK118" s="56">
        <v>3459693721</v>
      </c>
      <c r="AL118" s="58" t="s">
        <v>624</v>
      </c>
      <c r="AM118" s="65"/>
    </row>
    <row r="119" spans="1:39" ht="64.5" thickBot="1">
      <c r="A119" s="61">
        <v>116</v>
      </c>
      <c r="B119" s="62">
        <v>116</v>
      </c>
      <c r="C119" s="53">
        <v>281017</v>
      </c>
      <c r="D119" s="57" t="s">
        <v>628</v>
      </c>
      <c r="E119" s="57" t="s">
        <v>629</v>
      </c>
      <c r="F119" s="54">
        <v>1560157757571</v>
      </c>
      <c r="G119" s="55">
        <v>31108</v>
      </c>
      <c r="H119" s="48">
        <v>41</v>
      </c>
      <c r="I119" s="48">
        <v>694</v>
      </c>
      <c r="J119" s="48">
        <v>850</v>
      </c>
      <c r="K119" s="49">
        <v>16.329411764705881</v>
      </c>
      <c r="L119" s="48">
        <v>778</v>
      </c>
      <c r="M119" s="48">
        <v>1100</v>
      </c>
      <c r="N119" s="49">
        <v>14.145454545454545</v>
      </c>
      <c r="O119" s="48">
        <v>0</v>
      </c>
      <c r="P119" s="48">
        <v>0</v>
      </c>
      <c r="Q119" s="49">
        <v>0</v>
      </c>
      <c r="R119" s="48">
        <v>0</v>
      </c>
      <c r="S119" s="48">
        <v>0</v>
      </c>
      <c r="T119" s="49">
        <v>0</v>
      </c>
      <c r="U119" s="48">
        <v>0</v>
      </c>
      <c r="V119" s="48">
        <v>0</v>
      </c>
      <c r="W119" s="49">
        <v>0</v>
      </c>
      <c r="X119" s="48">
        <v>0</v>
      </c>
      <c r="Y119" s="48">
        <v>0</v>
      </c>
      <c r="Z119" s="49">
        <v>0</v>
      </c>
      <c r="AA119" s="48">
        <v>0</v>
      </c>
      <c r="AB119" s="48">
        <v>0</v>
      </c>
      <c r="AC119" s="50">
        <v>0</v>
      </c>
      <c r="AD119" s="48">
        <v>0</v>
      </c>
      <c r="AE119" s="48">
        <v>0</v>
      </c>
      <c r="AF119" s="50">
        <v>0</v>
      </c>
      <c r="AG119" s="48">
        <v>0</v>
      </c>
      <c r="AH119" s="48">
        <v>0</v>
      </c>
      <c r="AI119" s="50">
        <v>0</v>
      </c>
      <c r="AJ119" s="66">
        <f>SUM(H119+K119+N119+Q119+T119+W119+Z119+AC119+AF119+AI119)</f>
        <v>71.474866310160422</v>
      </c>
      <c r="AK119" s="56">
        <v>3419009766</v>
      </c>
      <c r="AL119" s="58" t="s">
        <v>627</v>
      </c>
      <c r="AM119" s="65"/>
    </row>
    <row r="120" spans="1:39" ht="64.5" thickBot="1">
      <c r="A120" s="61">
        <v>117</v>
      </c>
      <c r="B120" s="62">
        <v>117</v>
      </c>
      <c r="C120" s="53">
        <v>281178</v>
      </c>
      <c r="D120" s="57" t="s">
        <v>631</v>
      </c>
      <c r="E120" s="57" t="s">
        <v>632</v>
      </c>
      <c r="F120" s="54">
        <v>1560264839195</v>
      </c>
      <c r="G120" s="55">
        <v>34230</v>
      </c>
      <c r="H120" s="48">
        <v>48</v>
      </c>
      <c r="I120" s="48">
        <v>586</v>
      </c>
      <c r="J120" s="48">
        <v>1050</v>
      </c>
      <c r="K120" s="49">
        <v>11.161904761904761</v>
      </c>
      <c r="L120" s="48">
        <v>672</v>
      </c>
      <c r="M120" s="48">
        <v>1100</v>
      </c>
      <c r="N120" s="49">
        <v>12.218181818181819</v>
      </c>
      <c r="O120" s="48">
        <v>0</v>
      </c>
      <c r="P120" s="48">
        <v>0</v>
      </c>
      <c r="Q120" s="49">
        <v>0</v>
      </c>
      <c r="R120" s="48">
        <v>3.6</v>
      </c>
      <c r="S120" s="48">
        <v>4</v>
      </c>
      <c r="T120" s="49"/>
      <c r="U120" s="48">
        <v>0</v>
      </c>
      <c r="V120" s="48">
        <v>0</v>
      </c>
      <c r="W120" s="49">
        <v>0</v>
      </c>
      <c r="X120" s="48">
        <v>0</v>
      </c>
      <c r="Y120" s="48">
        <v>0</v>
      </c>
      <c r="Z120" s="49">
        <v>0</v>
      </c>
      <c r="AA120" s="48">
        <v>0</v>
      </c>
      <c r="AB120" s="48">
        <v>0</v>
      </c>
      <c r="AC120" s="50">
        <v>0</v>
      </c>
      <c r="AD120" s="48">
        <v>0</v>
      </c>
      <c r="AE120" s="48">
        <v>0</v>
      </c>
      <c r="AF120" s="50">
        <v>0</v>
      </c>
      <c r="AG120" s="48">
        <v>0</v>
      </c>
      <c r="AH120" s="48">
        <v>0</v>
      </c>
      <c r="AI120" s="50">
        <v>0</v>
      </c>
      <c r="AJ120" s="66">
        <f>SUM(H120+K120+N120+Q120+T120+W120+Z120+AC120+AF120+AI120)</f>
        <v>71.380086580086584</v>
      </c>
      <c r="AK120" s="56">
        <v>3157494888</v>
      </c>
      <c r="AL120" s="58" t="s">
        <v>630</v>
      </c>
      <c r="AM120" s="65"/>
    </row>
    <row r="121" spans="1:39" ht="84.75" thickBot="1">
      <c r="A121" s="61">
        <v>118</v>
      </c>
      <c r="B121" s="62">
        <v>118</v>
      </c>
      <c r="C121" s="53">
        <v>281045</v>
      </c>
      <c r="D121" s="57" t="s">
        <v>578</v>
      </c>
      <c r="E121" s="57" t="s">
        <v>634</v>
      </c>
      <c r="F121" s="54">
        <v>1560246888881</v>
      </c>
      <c r="G121" s="55">
        <v>32206</v>
      </c>
      <c r="H121" s="48">
        <v>42</v>
      </c>
      <c r="I121" s="48">
        <v>570</v>
      </c>
      <c r="J121" s="48">
        <v>850</v>
      </c>
      <c r="K121" s="49">
        <v>13.411764705882353</v>
      </c>
      <c r="L121" s="48">
        <v>0</v>
      </c>
      <c r="M121" s="48">
        <v>0</v>
      </c>
      <c r="N121" s="49">
        <v>0</v>
      </c>
      <c r="O121" s="48">
        <v>0</v>
      </c>
      <c r="P121" s="48">
        <v>0</v>
      </c>
      <c r="Q121" s="49">
        <v>0</v>
      </c>
      <c r="R121" s="48">
        <v>0</v>
      </c>
      <c r="S121" s="48">
        <v>0</v>
      </c>
      <c r="T121" s="49">
        <v>0</v>
      </c>
      <c r="U121" s="48">
        <v>2459</v>
      </c>
      <c r="V121" s="48">
        <v>3100</v>
      </c>
      <c r="W121" s="49">
        <v>15.864516129032259</v>
      </c>
      <c r="X121" s="48">
        <v>0</v>
      </c>
      <c r="Y121" s="48">
        <v>0</v>
      </c>
      <c r="Z121" s="49">
        <v>0</v>
      </c>
      <c r="AA121" s="48">
        <v>0</v>
      </c>
      <c r="AB121" s="48">
        <v>0</v>
      </c>
      <c r="AC121" s="50">
        <v>0</v>
      </c>
      <c r="AD121" s="48">
        <v>0</v>
      </c>
      <c r="AE121" s="48">
        <v>0</v>
      </c>
      <c r="AF121" s="50">
        <v>0</v>
      </c>
      <c r="AG121" s="48">
        <v>0</v>
      </c>
      <c r="AH121" s="48">
        <v>0</v>
      </c>
      <c r="AI121" s="50">
        <v>0</v>
      </c>
      <c r="AJ121" s="66">
        <f>SUM(H121+K121+N121+Q121+T121+W121+Z121+AC121+AF121+AI121)</f>
        <v>71.276280834914616</v>
      </c>
      <c r="AK121" s="56">
        <v>3029884258</v>
      </c>
      <c r="AL121" s="58" t="s">
        <v>633</v>
      </c>
      <c r="AM121" s="65"/>
    </row>
    <row r="122" spans="1:39" ht="74.25" thickBot="1">
      <c r="A122" s="61">
        <v>119</v>
      </c>
      <c r="B122" s="62">
        <v>119</v>
      </c>
      <c r="C122" s="53">
        <v>281188</v>
      </c>
      <c r="D122" s="57" t="s">
        <v>636</v>
      </c>
      <c r="E122" s="57" t="s">
        <v>637</v>
      </c>
      <c r="F122" s="54">
        <v>1560228822477</v>
      </c>
      <c r="G122" s="55">
        <v>34378</v>
      </c>
      <c r="H122" s="48">
        <v>41</v>
      </c>
      <c r="I122" s="48">
        <v>861</v>
      </c>
      <c r="J122" s="48">
        <v>1050</v>
      </c>
      <c r="K122" s="49">
        <v>16.399999999999999</v>
      </c>
      <c r="L122" s="48">
        <v>748</v>
      </c>
      <c r="M122" s="48">
        <v>1100</v>
      </c>
      <c r="N122" s="49">
        <v>13.6</v>
      </c>
      <c r="O122" s="48">
        <v>0</v>
      </c>
      <c r="P122" s="48">
        <v>0</v>
      </c>
      <c r="Q122" s="49">
        <v>0</v>
      </c>
      <c r="R122" s="48">
        <v>3.41</v>
      </c>
      <c r="S122" s="48">
        <v>4</v>
      </c>
      <c r="T122" s="49"/>
      <c r="U122" s="48">
        <v>0</v>
      </c>
      <c r="V122" s="48">
        <v>0</v>
      </c>
      <c r="W122" s="49">
        <v>0</v>
      </c>
      <c r="X122" s="48">
        <v>0</v>
      </c>
      <c r="Y122" s="48">
        <v>0</v>
      </c>
      <c r="Z122" s="49">
        <v>0</v>
      </c>
      <c r="AA122" s="48">
        <v>0</v>
      </c>
      <c r="AB122" s="48">
        <v>0</v>
      </c>
      <c r="AC122" s="50">
        <v>0</v>
      </c>
      <c r="AD122" s="48">
        <v>0</v>
      </c>
      <c r="AE122" s="48">
        <v>0</v>
      </c>
      <c r="AF122" s="50">
        <v>0</v>
      </c>
      <c r="AG122" s="48">
        <v>0</v>
      </c>
      <c r="AH122" s="48">
        <v>0</v>
      </c>
      <c r="AI122" s="50">
        <v>0</v>
      </c>
      <c r="AJ122" s="66">
        <f>SUM(H122+K122+N122+Q122+T122+W122+Z122+AC122+AF122+AI122)</f>
        <v>71</v>
      </c>
      <c r="AK122" s="56">
        <v>3409013907</v>
      </c>
      <c r="AL122" s="58" t="s">
        <v>635</v>
      </c>
      <c r="AM122" s="65"/>
    </row>
    <row r="123" spans="1:39" ht="64.5" thickBot="1">
      <c r="A123" s="61">
        <v>120</v>
      </c>
      <c r="B123" s="62">
        <v>120</v>
      </c>
      <c r="C123" s="53">
        <v>281245</v>
      </c>
      <c r="D123" s="57" t="s">
        <v>639</v>
      </c>
      <c r="E123" s="57" t="s">
        <v>640</v>
      </c>
      <c r="F123" s="54">
        <v>1560603442841</v>
      </c>
      <c r="G123" s="55">
        <v>34768</v>
      </c>
      <c r="H123" s="48">
        <v>42</v>
      </c>
      <c r="I123" s="48">
        <v>807</v>
      </c>
      <c r="J123" s="48">
        <v>1050</v>
      </c>
      <c r="K123" s="49">
        <v>15.371428571428572</v>
      </c>
      <c r="L123" s="48">
        <v>749</v>
      </c>
      <c r="M123" s="48">
        <v>1100</v>
      </c>
      <c r="N123" s="49">
        <v>13.618181818181819</v>
      </c>
      <c r="O123" s="48">
        <v>0</v>
      </c>
      <c r="P123" s="48">
        <v>0</v>
      </c>
      <c r="Q123" s="49">
        <v>0</v>
      </c>
      <c r="R123" s="48">
        <v>3.63</v>
      </c>
      <c r="S123" s="48">
        <v>4</v>
      </c>
      <c r="T123" s="49"/>
      <c r="U123" s="48">
        <v>0</v>
      </c>
      <c r="V123" s="48">
        <v>0</v>
      </c>
      <c r="W123" s="49">
        <v>0</v>
      </c>
      <c r="X123" s="48">
        <v>0</v>
      </c>
      <c r="Y123" s="48">
        <v>0</v>
      </c>
      <c r="Z123" s="49">
        <v>0</v>
      </c>
      <c r="AA123" s="48">
        <v>0</v>
      </c>
      <c r="AB123" s="48">
        <v>0</v>
      </c>
      <c r="AC123" s="50">
        <v>0</v>
      </c>
      <c r="AD123" s="48">
        <v>0</v>
      </c>
      <c r="AE123" s="48">
        <v>0</v>
      </c>
      <c r="AF123" s="50">
        <v>0</v>
      </c>
      <c r="AG123" s="48">
        <v>0</v>
      </c>
      <c r="AH123" s="48">
        <v>0</v>
      </c>
      <c r="AI123" s="50">
        <v>0</v>
      </c>
      <c r="AJ123" s="66">
        <f>SUM(H123+K123+N123+Q123+T123+W123+Z123+AC123+AF123+AI123)</f>
        <v>70.989610389610391</v>
      </c>
      <c r="AK123" s="56">
        <v>3473303249</v>
      </c>
      <c r="AL123" s="58" t="s">
        <v>638</v>
      </c>
      <c r="AM123" s="65"/>
    </row>
    <row r="124" spans="1:39" ht="64.5" thickBot="1">
      <c r="A124" s="61">
        <v>121</v>
      </c>
      <c r="B124" s="62">
        <v>121</v>
      </c>
      <c r="C124" s="53">
        <v>281119</v>
      </c>
      <c r="D124" s="57" t="s">
        <v>642</v>
      </c>
      <c r="E124" s="57" t="s">
        <v>643</v>
      </c>
      <c r="F124" s="54">
        <v>1560235497169</v>
      </c>
      <c r="G124" s="55">
        <v>33480</v>
      </c>
      <c r="H124" s="48">
        <v>43</v>
      </c>
      <c r="I124" s="48">
        <v>658</v>
      </c>
      <c r="J124" s="48">
        <v>900</v>
      </c>
      <c r="K124" s="49">
        <v>14.622222222222222</v>
      </c>
      <c r="L124" s="48">
        <v>735</v>
      </c>
      <c r="M124" s="48">
        <v>1100</v>
      </c>
      <c r="N124" s="49">
        <v>13.363636363636363</v>
      </c>
      <c r="O124" s="48">
        <v>0</v>
      </c>
      <c r="P124" s="48">
        <v>0</v>
      </c>
      <c r="Q124" s="49">
        <v>0</v>
      </c>
      <c r="R124" s="48">
        <v>3.7</v>
      </c>
      <c r="S124" s="48">
        <v>4</v>
      </c>
      <c r="T124" s="49"/>
      <c r="U124" s="48">
        <v>0</v>
      </c>
      <c r="V124" s="48">
        <v>0</v>
      </c>
      <c r="W124" s="49">
        <v>0</v>
      </c>
      <c r="X124" s="48">
        <v>0</v>
      </c>
      <c r="Y124" s="48">
        <v>0</v>
      </c>
      <c r="Z124" s="49">
        <v>0</v>
      </c>
      <c r="AA124" s="48">
        <v>0</v>
      </c>
      <c r="AB124" s="48">
        <v>0</v>
      </c>
      <c r="AC124" s="50">
        <v>0</v>
      </c>
      <c r="AD124" s="48">
        <v>0</v>
      </c>
      <c r="AE124" s="48">
        <v>0</v>
      </c>
      <c r="AF124" s="50">
        <v>0</v>
      </c>
      <c r="AG124" s="48">
        <v>0</v>
      </c>
      <c r="AH124" s="48">
        <v>0</v>
      </c>
      <c r="AI124" s="50">
        <v>0</v>
      </c>
      <c r="AJ124" s="66">
        <f>SUM(H124+K124+N124+Q124+T124+W124+Z124+AC124+AF124+AI124)</f>
        <v>70.98585858585858</v>
      </c>
      <c r="AK124" s="56">
        <v>3459734334</v>
      </c>
      <c r="AL124" s="58" t="s">
        <v>641</v>
      </c>
      <c r="AM124" s="65"/>
    </row>
    <row r="125" spans="1:39" ht="74.25" thickBot="1">
      <c r="A125" s="61">
        <v>122</v>
      </c>
      <c r="B125" s="62">
        <v>122</v>
      </c>
      <c r="C125" s="53">
        <v>281266</v>
      </c>
      <c r="D125" s="57" t="s">
        <v>645</v>
      </c>
      <c r="E125" s="57" t="s">
        <v>646</v>
      </c>
      <c r="F125" s="54">
        <v>4220197595141</v>
      </c>
      <c r="G125" s="55">
        <v>34916</v>
      </c>
      <c r="H125" s="48">
        <v>43</v>
      </c>
      <c r="I125" s="48">
        <v>781</v>
      </c>
      <c r="J125" s="48">
        <v>1050</v>
      </c>
      <c r="K125" s="49">
        <v>14.876190476190477</v>
      </c>
      <c r="L125" s="48">
        <v>701</v>
      </c>
      <c r="M125" s="48">
        <v>1100</v>
      </c>
      <c r="N125" s="49">
        <v>12.745454545454546</v>
      </c>
      <c r="O125" s="48">
        <v>0</v>
      </c>
      <c r="P125" s="48">
        <v>0</v>
      </c>
      <c r="Q125" s="49">
        <v>0</v>
      </c>
      <c r="R125" s="48">
        <v>3</v>
      </c>
      <c r="S125" s="48">
        <v>4</v>
      </c>
      <c r="T125" s="49"/>
      <c r="U125" s="48">
        <v>0</v>
      </c>
      <c r="V125" s="48">
        <v>0</v>
      </c>
      <c r="W125" s="49">
        <v>0</v>
      </c>
      <c r="X125" s="48">
        <v>0</v>
      </c>
      <c r="Y125" s="48">
        <v>0</v>
      </c>
      <c r="Z125" s="49">
        <v>0</v>
      </c>
      <c r="AA125" s="48">
        <v>0</v>
      </c>
      <c r="AB125" s="48">
        <v>0</v>
      </c>
      <c r="AC125" s="50">
        <v>0</v>
      </c>
      <c r="AD125" s="48">
        <v>0</v>
      </c>
      <c r="AE125" s="48">
        <v>0</v>
      </c>
      <c r="AF125" s="50">
        <v>0</v>
      </c>
      <c r="AG125" s="48">
        <v>0</v>
      </c>
      <c r="AH125" s="48">
        <v>0</v>
      </c>
      <c r="AI125" s="50">
        <v>0</v>
      </c>
      <c r="AJ125" s="66">
        <f>SUM(H125+K125+N125+Q125+T125+W125+Z125+AC125+AF125+AI125)</f>
        <v>70.621645021645023</v>
      </c>
      <c r="AK125" s="56">
        <v>3219070390</v>
      </c>
      <c r="AL125" s="58" t="s">
        <v>644</v>
      </c>
      <c r="AM125" s="65"/>
    </row>
    <row r="126" spans="1:39" ht="64.5" thickBot="1">
      <c r="A126" s="61">
        <v>123</v>
      </c>
      <c r="B126" s="62">
        <v>123</v>
      </c>
      <c r="C126" s="53">
        <v>281196</v>
      </c>
      <c r="D126" s="57" t="s">
        <v>648</v>
      </c>
      <c r="E126" s="57" t="s">
        <v>649</v>
      </c>
      <c r="F126" s="54">
        <v>1560403541651</v>
      </c>
      <c r="G126" s="55">
        <v>34425</v>
      </c>
      <c r="H126" s="48">
        <v>42</v>
      </c>
      <c r="I126" s="48">
        <v>749</v>
      </c>
      <c r="J126" s="48">
        <v>1050</v>
      </c>
      <c r="K126" s="49">
        <v>14.266666666666667</v>
      </c>
      <c r="L126" s="48">
        <v>775</v>
      </c>
      <c r="M126" s="48">
        <v>1100</v>
      </c>
      <c r="N126" s="49">
        <v>14.090909090909092</v>
      </c>
      <c r="O126" s="48">
        <v>0</v>
      </c>
      <c r="P126" s="48">
        <v>0</v>
      </c>
      <c r="Q126" s="49">
        <v>0</v>
      </c>
      <c r="R126" s="48">
        <v>3.1</v>
      </c>
      <c r="S126" s="48">
        <v>4</v>
      </c>
      <c r="T126" s="49"/>
      <c r="U126" s="48">
        <v>0</v>
      </c>
      <c r="V126" s="48">
        <v>0</v>
      </c>
      <c r="W126" s="49">
        <v>0</v>
      </c>
      <c r="X126" s="48">
        <v>0</v>
      </c>
      <c r="Y126" s="48">
        <v>0</v>
      </c>
      <c r="Z126" s="49">
        <v>0</v>
      </c>
      <c r="AA126" s="48">
        <v>0</v>
      </c>
      <c r="AB126" s="48">
        <v>0</v>
      </c>
      <c r="AC126" s="50">
        <v>0</v>
      </c>
      <c r="AD126" s="48">
        <v>0</v>
      </c>
      <c r="AE126" s="48">
        <v>0</v>
      </c>
      <c r="AF126" s="50">
        <v>0</v>
      </c>
      <c r="AG126" s="48">
        <v>0</v>
      </c>
      <c r="AH126" s="48">
        <v>0</v>
      </c>
      <c r="AI126" s="50">
        <v>0</v>
      </c>
      <c r="AJ126" s="66">
        <f>SUM(H126+K126+N126+Q126+T126+W126+Z126+AC126+AF126+AI126)</f>
        <v>70.357575757575759</v>
      </c>
      <c r="AK126" s="56">
        <v>3409015040</v>
      </c>
      <c r="AL126" s="58" t="s">
        <v>647</v>
      </c>
      <c r="AM126" s="65"/>
    </row>
    <row r="127" spans="1:39" ht="64.5" thickBot="1">
      <c r="A127" s="61">
        <v>124</v>
      </c>
      <c r="B127" s="62">
        <v>124</v>
      </c>
      <c r="C127" s="53">
        <v>281443</v>
      </c>
      <c r="D127" s="57" t="s">
        <v>420</v>
      </c>
      <c r="E127" s="57" t="s">
        <v>651</v>
      </c>
      <c r="F127" s="54">
        <v>1560503688715</v>
      </c>
      <c r="G127" s="55">
        <v>36558</v>
      </c>
      <c r="H127" s="48">
        <v>46</v>
      </c>
      <c r="I127" s="48">
        <v>706</v>
      </c>
      <c r="J127" s="48">
        <v>1100</v>
      </c>
      <c r="K127" s="49">
        <v>12.836363636363636</v>
      </c>
      <c r="L127" s="48">
        <v>630</v>
      </c>
      <c r="M127" s="48">
        <v>1100</v>
      </c>
      <c r="N127" s="49">
        <v>11.454545454545455</v>
      </c>
      <c r="O127" s="48">
        <v>0</v>
      </c>
      <c r="P127" s="48">
        <v>0</v>
      </c>
      <c r="Q127" s="49">
        <v>0</v>
      </c>
      <c r="R127" s="48">
        <v>0</v>
      </c>
      <c r="S127" s="48">
        <v>0</v>
      </c>
      <c r="T127" s="49">
        <v>0</v>
      </c>
      <c r="U127" s="48">
        <v>0</v>
      </c>
      <c r="V127" s="48">
        <v>0</v>
      </c>
      <c r="W127" s="49">
        <v>0</v>
      </c>
      <c r="X127" s="48">
        <v>0</v>
      </c>
      <c r="Y127" s="48">
        <v>0</v>
      </c>
      <c r="Z127" s="49">
        <v>0</v>
      </c>
      <c r="AA127" s="48">
        <v>0</v>
      </c>
      <c r="AB127" s="48">
        <v>0</v>
      </c>
      <c r="AC127" s="50">
        <v>0</v>
      </c>
      <c r="AD127" s="48">
        <v>0</v>
      </c>
      <c r="AE127" s="48">
        <v>0</v>
      </c>
      <c r="AF127" s="50">
        <v>0</v>
      </c>
      <c r="AG127" s="48">
        <v>0</v>
      </c>
      <c r="AH127" s="48">
        <v>0</v>
      </c>
      <c r="AI127" s="50">
        <v>0</v>
      </c>
      <c r="AJ127" s="66">
        <f>SUM(H127+K127+N127+Q127+T127+W127+Z127+AC127+AF127+AI127)</f>
        <v>70.290909090909096</v>
      </c>
      <c r="AK127" s="56">
        <v>3452422562</v>
      </c>
      <c r="AL127" s="58" t="s">
        <v>650</v>
      </c>
      <c r="AM127" s="65"/>
    </row>
    <row r="128" spans="1:39" ht="64.5" thickBot="1">
      <c r="A128" s="61">
        <v>125</v>
      </c>
      <c r="B128" s="62">
        <v>125</v>
      </c>
      <c r="C128" s="53">
        <v>281346</v>
      </c>
      <c r="D128" s="57" t="s">
        <v>653</v>
      </c>
      <c r="E128" s="57" t="s">
        <v>654</v>
      </c>
      <c r="F128" s="54">
        <v>1560703857145</v>
      </c>
      <c r="G128" s="55">
        <v>35616</v>
      </c>
      <c r="H128" s="48">
        <v>41</v>
      </c>
      <c r="I128" s="48">
        <v>814</v>
      </c>
      <c r="J128" s="48">
        <v>1050</v>
      </c>
      <c r="K128" s="49">
        <v>15.504761904761905</v>
      </c>
      <c r="L128" s="48">
        <v>749</v>
      </c>
      <c r="M128" s="48">
        <v>1100</v>
      </c>
      <c r="N128" s="49">
        <v>13.618181818181819</v>
      </c>
      <c r="O128" s="48">
        <v>0</v>
      </c>
      <c r="P128" s="48">
        <v>0</v>
      </c>
      <c r="Q128" s="49">
        <v>0</v>
      </c>
      <c r="R128" s="48">
        <v>2.84</v>
      </c>
      <c r="S128" s="48">
        <v>4</v>
      </c>
      <c r="T128" s="49"/>
      <c r="U128" s="48">
        <v>0</v>
      </c>
      <c r="V128" s="48">
        <v>0</v>
      </c>
      <c r="W128" s="49">
        <v>0</v>
      </c>
      <c r="X128" s="48">
        <v>0</v>
      </c>
      <c r="Y128" s="48">
        <v>0</v>
      </c>
      <c r="Z128" s="49">
        <v>0</v>
      </c>
      <c r="AA128" s="48">
        <v>0</v>
      </c>
      <c r="AB128" s="48">
        <v>0</v>
      </c>
      <c r="AC128" s="50">
        <v>0</v>
      </c>
      <c r="AD128" s="48">
        <v>0</v>
      </c>
      <c r="AE128" s="48">
        <v>0</v>
      </c>
      <c r="AF128" s="50">
        <v>0</v>
      </c>
      <c r="AG128" s="48">
        <v>0</v>
      </c>
      <c r="AH128" s="48">
        <v>0</v>
      </c>
      <c r="AI128" s="50">
        <v>0</v>
      </c>
      <c r="AJ128" s="66">
        <f>SUM(H128+K128+N128+Q128+T128+W128+Z128+AC128+AF128+AI128)</f>
        <v>70.122943722943731</v>
      </c>
      <c r="AK128" s="56">
        <v>3479441183</v>
      </c>
      <c r="AL128" s="58" t="s">
        <v>652</v>
      </c>
      <c r="AM128" s="65"/>
    </row>
    <row r="129" spans="1:39" ht="84.75" thickBot="1">
      <c r="A129" s="61">
        <v>126</v>
      </c>
      <c r="B129" s="62">
        <v>126</v>
      </c>
      <c r="C129" s="53">
        <v>281144</v>
      </c>
      <c r="D129" s="57" t="s">
        <v>656</v>
      </c>
      <c r="E129" s="57" t="s">
        <v>657</v>
      </c>
      <c r="F129" s="54">
        <v>1560303436711</v>
      </c>
      <c r="G129" s="55">
        <v>33909</v>
      </c>
      <c r="H129" s="48">
        <v>44</v>
      </c>
      <c r="I129" s="48">
        <v>760</v>
      </c>
      <c r="J129" s="48">
        <v>1050</v>
      </c>
      <c r="K129" s="49">
        <v>14.476190476190476</v>
      </c>
      <c r="L129" s="48">
        <v>597</v>
      </c>
      <c r="M129" s="48">
        <v>1100</v>
      </c>
      <c r="N129" s="49">
        <v>10.854545454545455</v>
      </c>
      <c r="O129" s="48">
        <v>0</v>
      </c>
      <c r="P129" s="48">
        <v>0</v>
      </c>
      <c r="Q129" s="49">
        <v>0</v>
      </c>
      <c r="R129" s="48">
        <v>2.6</v>
      </c>
      <c r="S129" s="48">
        <v>4</v>
      </c>
      <c r="T129" s="49"/>
      <c r="U129" s="48">
        <v>0</v>
      </c>
      <c r="V129" s="48">
        <v>0</v>
      </c>
      <c r="W129" s="49">
        <v>0</v>
      </c>
      <c r="X129" s="48">
        <v>0</v>
      </c>
      <c r="Y129" s="48">
        <v>0</v>
      </c>
      <c r="Z129" s="49">
        <v>0</v>
      </c>
      <c r="AA129" s="48">
        <v>0</v>
      </c>
      <c r="AB129" s="48">
        <v>0</v>
      </c>
      <c r="AC129" s="50">
        <v>0</v>
      </c>
      <c r="AD129" s="48">
        <v>0</v>
      </c>
      <c r="AE129" s="48">
        <v>0</v>
      </c>
      <c r="AF129" s="50">
        <v>0</v>
      </c>
      <c r="AG129" s="48">
        <v>0</v>
      </c>
      <c r="AH129" s="48">
        <v>0</v>
      </c>
      <c r="AI129" s="50">
        <v>0</v>
      </c>
      <c r="AJ129" s="66">
        <f>SUM(H129+K129+N129+Q129+T129+W129+Z129+AC129+AF129+AI129)</f>
        <v>69.330735930735926</v>
      </c>
      <c r="AK129" s="56">
        <v>3449681153</v>
      </c>
      <c r="AL129" s="58" t="s">
        <v>655</v>
      </c>
      <c r="AM129" s="65"/>
    </row>
    <row r="130" spans="1:39" ht="64.5" thickBot="1">
      <c r="A130" s="61">
        <v>127</v>
      </c>
      <c r="B130" s="62">
        <v>127</v>
      </c>
      <c r="C130" s="53">
        <v>281350</v>
      </c>
      <c r="D130" s="57" t="s">
        <v>659</v>
      </c>
      <c r="E130" s="57" t="s">
        <v>660</v>
      </c>
      <c r="F130" s="54">
        <v>1560208349471</v>
      </c>
      <c r="G130" s="55">
        <v>35675</v>
      </c>
      <c r="H130" s="48">
        <v>41</v>
      </c>
      <c r="I130" s="48">
        <v>795</v>
      </c>
      <c r="J130" s="48">
        <v>1100</v>
      </c>
      <c r="K130" s="49">
        <v>14.454545454545455</v>
      </c>
      <c r="L130" s="48">
        <v>762</v>
      </c>
      <c r="M130" s="48">
        <v>1100</v>
      </c>
      <c r="N130" s="49">
        <v>13.854545454545455</v>
      </c>
      <c r="O130" s="48">
        <v>0</v>
      </c>
      <c r="P130" s="48">
        <v>0</v>
      </c>
      <c r="Q130" s="49">
        <v>0</v>
      </c>
      <c r="R130" s="48">
        <v>2.94</v>
      </c>
      <c r="S130" s="48">
        <v>4</v>
      </c>
      <c r="T130" s="49"/>
      <c r="U130" s="48">
        <v>0</v>
      </c>
      <c r="V130" s="48">
        <v>0</v>
      </c>
      <c r="W130" s="49">
        <v>0</v>
      </c>
      <c r="X130" s="48">
        <v>0</v>
      </c>
      <c r="Y130" s="48">
        <v>0</v>
      </c>
      <c r="Z130" s="49">
        <v>0</v>
      </c>
      <c r="AA130" s="48">
        <v>0</v>
      </c>
      <c r="AB130" s="48">
        <v>0</v>
      </c>
      <c r="AC130" s="50">
        <v>0</v>
      </c>
      <c r="AD130" s="48">
        <v>0</v>
      </c>
      <c r="AE130" s="48">
        <v>0</v>
      </c>
      <c r="AF130" s="50">
        <v>0</v>
      </c>
      <c r="AG130" s="48">
        <v>0</v>
      </c>
      <c r="AH130" s="48">
        <v>0</v>
      </c>
      <c r="AI130" s="50">
        <v>0</v>
      </c>
      <c r="AJ130" s="66">
        <f>SUM(H130+K130+N130+Q130+T130+W130+Z130+AC130+AF130+AI130)</f>
        <v>69.309090909090912</v>
      </c>
      <c r="AK130" s="56">
        <v>3483118464</v>
      </c>
      <c r="AL130" s="58" t="s">
        <v>658</v>
      </c>
      <c r="AM130" s="65"/>
    </row>
    <row r="131" spans="1:39" ht="64.5" thickBot="1">
      <c r="A131" s="61">
        <v>128</v>
      </c>
      <c r="B131" s="62">
        <v>128</v>
      </c>
      <c r="C131" s="53">
        <v>281037</v>
      </c>
      <c r="D131" s="57" t="s">
        <v>662</v>
      </c>
      <c r="E131" s="57" t="s">
        <v>663</v>
      </c>
      <c r="F131" s="54">
        <v>1560266068375</v>
      </c>
      <c r="G131" s="55">
        <v>31931</v>
      </c>
      <c r="H131" s="48">
        <v>43</v>
      </c>
      <c r="I131" s="48">
        <v>627</v>
      </c>
      <c r="J131" s="48">
        <v>850</v>
      </c>
      <c r="K131" s="49">
        <v>14.752941176470589</v>
      </c>
      <c r="L131" s="48">
        <v>607</v>
      </c>
      <c r="M131" s="48">
        <v>1100</v>
      </c>
      <c r="N131" s="49">
        <v>11.036363636363637</v>
      </c>
      <c r="O131" s="48">
        <v>0</v>
      </c>
      <c r="P131" s="48">
        <v>0</v>
      </c>
      <c r="Q131" s="49">
        <v>0</v>
      </c>
      <c r="R131" s="48">
        <v>2.34</v>
      </c>
      <c r="S131" s="48">
        <v>4</v>
      </c>
      <c r="T131" s="49"/>
      <c r="U131" s="48">
        <v>0</v>
      </c>
      <c r="V131" s="48">
        <v>0</v>
      </c>
      <c r="W131" s="49">
        <v>0</v>
      </c>
      <c r="X131" s="48">
        <v>0</v>
      </c>
      <c r="Y131" s="48">
        <v>0</v>
      </c>
      <c r="Z131" s="49">
        <v>0</v>
      </c>
      <c r="AA131" s="48">
        <v>0</v>
      </c>
      <c r="AB131" s="48">
        <v>0</v>
      </c>
      <c r="AC131" s="50">
        <v>0</v>
      </c>
      <c r="AD131" s="48">
        <v>0</v>
      </c>
      <c r="AE131" s="48">
        <v>0</v>
      </c>
      <c r="AF131" s="50">
        <v>0</v>
      </c>
      <c r="AG131" s="48">
        <v>0</v>
      </c>
      <c r="AH131" s="48">
        <v>0</v>
      </c>
      <c r="AI131" s="50">
        <v>0</v>
      </c>
      <c r="AJ131" s="66">
        <f>SUM(H131+K131+N131+Q131+T131+W131+Z131+AC131+AF131+AI131)</f>
        <v>68.789304812834217</v>
      </c>
      <c r="AK131" s="56">
        <v>3439779057</v>
      </c>
      <c r="AL131" s="58" t="s">
        <v>661</v>
      </c>
      <c r="AM131" s="65"/>
    </row>
    <row r="132" spans="1:39" ht="95.25" thickBot="1">
      <c r="A132" s="61">
        <v>129</v>
      </c>
      <c r="B132" s="62">
        <v>129</v>
      </c>
      <c r="C132" s="53">
        <v>281118</v>
      </c>
      <c r="D132" s="57" t="s">
        <v>665</v>
      </c>
      <c r="E132" s="57" t="s">
        <v>666</v>
      </c>
      <c r="F132" s="54">
        <v>1560204290537</v>
      </c>
      <c r="G132" s="55">
        <v>33454</v>
      </c>
      <c r="H132" s="48">
        <v>44</v>
      </c>
      <c r="I132" s="48">
        <v>560</v>
      </c>
      <c r="J132" s="48">
        <v>900</v>
      </c>
      <c r="K132" s="49">
        <v>12.444444444444445</v>
      </c>
      <c r="L132" s="48">
        <v>573</v>
      </c>
      <c r="M132" s="48">
        <v>1100</v>
      </c>
      <c r="N132" s="49">
        <v>10.418181818181818</v>
      </c>
      <c r="O132" s="48">
        <v>2.41</v>
      </c>
      <c r="P132" s="48">
        <v>4</v>
      </c>
      <c r="Q132" s="49"/>
      <c r="R132" s="48">
        <v>0</v>
      </c>
      <c r="S132" s="48">
        <v>0</v>
      </c>
      <c r="T132" s="49">
        <v>0</v>
      </c>
      <c r="U132" s="48">
        <v>0</v>
      </c>
      <c r="V132" s="48">
        <v>0</v>
      </c>
      <c r="W132" s="49">
        <v>0</v>
      </c>
      <c r="X132" s="48">
        <v>0</v>
      </c>
      <c r="Y132" s="48">
        <v>0</v>
      </c>
      <c r="Z132" s="49">
        <v>0</v>
      </c>
      <c r="AA132" s="48">
        <v>0</v>
      </c>
      <c r="AB132" s="48">
        <v>0</v>
      </c>
      <c r="AC132" s="50">
        <v>0</v>
      </c>
      <c r="AD132" s="48">
        <v>0</v>
      </c>
      <c r="AE132" s="48">
        <v>0</v>
      </c>
      <c r="AF132" s="50">
        <v>0</v>
      </c>
      <c r="AG132" s="48">
        <v>0</v>
      </c>
      <c r="AH132" s="48">
        <v>0</v>
      </c>
      <c r="AI132" s="50">
        <v>0</v>
      </c>
      <c r="AJ132" s="66">
        <f>SUM(H132+K132+N132+Q132+T132+W132+Z132+AC132+AF132+AI132)</f>
        <v>66.862626262626264</v>
      </c>
      <c r="AK132" s="56">
        <v>3459453818</v>
      </c>
      <c r="AL132" s="58" t="s">
        <v>664</v>
      </c>
      <c r="AM132" s="65"/>
    </row>
    <row r="133" spans="1:39" ht="64.5" thickBot="1">
      <c r="A133" s="61">
        <v>130</v>
      </c>
      <c r="B133" s="62">
        <v>130</v>
      </c>
      <c r="C133" s="53">
        <v>281430</v>
      </c>
      <c r="D133" s="57" t="s">
        <v>668</v>
      </c>
      <c r="E133" s="57" t="s">
        <v>669</v>
      </c>
      <c r="F133" s="54">
        <v>1560703731565</v>
      </c>
      <c r="G133" s="55">
        <v>36260</v>
      </c>
      <c r="H133" s="48">
        <v>41</v>
      </c>
      <c r="I133" s="48">
        <v>761</v>
      </c>
      <c r="J133" s="48">
        <v>1100</v>
      </c>
      <c r="K133" s="49">
        <v>13.836363636363636</v>
      </c>
      <c r="L133" s="48">
        <v>655</v>
      </c>
      <c r="M133" s="48">
        <v>1100</v>
      </c>
      <c r="N133" s="49">
        <v>11.909090909090908</v>
      </c>
      <c r="O133" s="48">
        <v>0</v>
      </c>
      <c r="P133" s="48">
        <v>0</v>
      </c>
      <c r="Q133" s="49">
        <v>0</v>
      </c>
      <c r="R133" s="48">
        <v>0</v>
      </c>
      <c r="S133" s="48">
        <v>0</v>
      </c>
      <c r="T133" s="49">
        <v>0</v>
      </c>
      <c r="U133" s="48">
        <v>0</v>
      </c>
      <c r="V133" s="48">
        <v>0</v>
      </c>
      <c r="W133" s="49">
        <v>0</v>
      </c>
      <c r="X133" s="48">
        <v>0</v>
      </c>
      <c r="Y133" s="48">
        <v>0</v>
      </c>
      <c r="Z133" s="49">
        <v>0</v>
      </c>
      <c r="AA133" s="48">
        <v>0</v>
      </c>
      <c r="AB133" s="48">
        <v>0</v>
      </c>
      <c r="AC133" s="50">
        <v>0</v>
      </c>
      <c r="AD133" s="48">
        <v>0</v>
      </c>
      <c r="AE133" s="48">
        <v>0</v>
      </c>
      <c r="AF133" s="50">
        <v>0</v>
      </c>
      <c r="AG133" s="48">
        <v>0</v>
      </c>
      <c r="AH133" s="48">
        <v>0</v>
      </c>
      <c r="AI133" s="50">
        <v>0</v>
      </c>
      <c r="AJ133" s="66">
        <f>SUM(H133+K133+N133+Q133+T133+W133+Z133+AC133+AF133+AI133)</f>
        <v>66.74545454545455</v>
      </c>
      <c r="AK133" s="56">
        <v>3493530718</v>
      </c>
      <c r="AL133" s="58" t="s">
        <v>667</v>
      </c>
      <c r="AM133" s="65"/>
    </row>
    <row r="134" spans="1:39" ht="74.25" thickBot="1">
      <c r="A134" s="61">
        <v>131</v>
      </c>
      <c r="B134" s="62">
        <v>131</v>
      </c>
      <c r="C134" s="53">
        <v>281241</v>
      </c>
      <c r="D134" s="57" t="s">
        <v>671</v>
      </c>
      <c r="E134" s="57" t="s">
        <v>672</v>
      </c>
      <c r="F134" s="54">
        <v>1560270867027</v>
      </c>
      <c r="G134" s="55">
        <v>34754</v>
      </c>
      <c r="H134" s="48">
        <v>43</v>
      </c>
      <c r="I134" s="48">
        <v>665</v>
      </c>
      <c r="J134" s="48">
        <v>1050</v>
      </c>
      <c r="K134" s="49">
        <v>12.666666666666666</v>
      </c>
      <c r="L134" s="48">
        <v>604</v>
      </c>
      <c r="M134" s="48">
        <v>1100</v>
      </c>
      <c r="N134" s="49">
        <v>10.981818181818182</v>
      </c>
      <c r="O134" s="48">
        <v>0</v>
      </c>
      <c r="P134" s="48">
        <v>0</v>
      </c>
      <c r="Q134" s="49">
        <v>0</v>
      </c>
      <c r="R134" s="48">
        <v>3.55</v>
      </c>
      <c r="S134" s="48">
        <v>4</v>
      </c>
      <c r="T134" s="49"/>
      <c r="U134" s="48">
        <v>0</v>
      </c>
      <c r="V134" s="48">
        <v>0</v>
      </c>
      <c r="W134" s="49">
        <v>0</v>
      </c>
      <c r="X134" s="48">
        <v>0</v>
      </c>
      <c r="Y134" s="48">
        <v>0</v>
      </c>
      <c r="Z134" s="49">
        <v>0</v>
      </c>
      <c r="AA134" s="48">
        <v>0</v>
      </c>
      <c r="AB134" s="48">
        <v>0</v>
      </c>
      <c r="AC134" s="50">
        <v>0</v>
      </c>
      <c r="AD134" s="48">
        <v>0</v>
      </c>
      <c r="AE134" s="48">
        <v>0</v>
      </c>
      <c r="AF134" s="50">
        <v>0</v>
      </c>
      <c r="AG134" s="48">
        <v>0</v>
      </c>
      <c r="AH134" s="48">
        <v>0</v>
      </c>
      <c r="AI134" s="50">
        <v>0</v>
      </c>
      <c r="AJ134" s="66">
        <f>SUM(H134+K134+N134+Q134+T134+W134+Z134+AC134+AF134+AI134)</f>
        <v>66.648484848484841</v>
      </c>
      <c r="AK134" s="56">
        <v>3400092199</v>
      </c>
      <c r="AL134" s="58" t="s">
        <v>670</v>
      </c>
      <c r="AM134" s="65"/>
    </row>
    <row r="135" spans="1:39" ht="64.5" thickBot="1">
      <c r="A135" s="61">
        <v>132</v>
      </c>
      <c r="B135" s="62">
        <v>132</v>
      </c>
      <c r="C135" s="53">
        <v>281103</v>
      </c>
      <c r="D135" s="57" t="s">
        <v>674</v>
      </c>
      <c r="E135" s="57" t="s">
        <v>675</v>
      </c>
      <c r="F135" s="54">
        <v>1560258961541</v>
      </c>
      <c r="G135" s="55">
        <v>33298</v>
      </c>
      <c r="H135" s="48">
        <v>40</v>
      </c>
      <c r="I135" s="48">
        <v>541</v>
      </c>
      <c r="J135" s="48">
        <v>900</v>
      </c>
      <c r="K135" s="49">
        <v>12.022222222222222</v>
      </c>
      <c r="L135" s="48">
        <v>779</v>
      </c>
      <c r="M135" s="48">
        <v>1100</v>
      </c>
      <c r="N135" s="49">
        <v>14.163636363636364</v>
      </c>
      <c r="O135" s="48">
        <v>0</v>
      </c>
      <c r="P135" s="48">
        <v>0</v>
      </c>
      <c r="Q135" s="49">
        <v>0</v>
      </c>
      <c r="R135" s="48">
        <v>2.35</v>
      </c>
      <c r="S135" s="48">
        <v>4</v>
      </c>
      <c r="T135" s="49"/>
      <c r="U135" s="48">
        <v>0</v>
      </c>
      <c r="V135" s="48">
        <v>0</v>
      </c>
      <c r="W135" s="49">
        <v>0</v>
      </c>
      <c r="X135" s="48">
        <v>0</v>
      </c>
      <c r="Y135" s="48">
        <v>0</v>
      </c>
      <c r="Z135" s="49">
        <v>0</v>
      </c>
      <c r="AA135" s="48">
        <v>0</v>
      </c>
      <c r="AB135" s="48">
        <v>0</v>
      </c>
      <c r="AC135" s="50">
        <v>0</v>
      </c>
      <c r="AD135" s="48">
        <v>0</v>
      </c>
      <c r="AE135" s="48">
        <v>0</v>
      </c>
      <c r="AF135" s="50">
        <v>0</v>
      </c>
      <c r="AG135" s="48">
        <v>0</v>
      </c>
      <c r="AH135" s="48">
        <v>0</v>
      </c>
      <c r="AI135" s="50">
        <v>0</v>
      </c>
      <c r="AJ135" s="66">
        <f>SUM(H135+K135+N135+Q135+T135+W135+Z135+AC135+AF135+AI135)</f>
        <v>66.185858585858597</v>
      </c>
      <c r="AK135" s="56">
        <v>3189176148</v>
      </c>
      <c r="AL135" s="58" t="s">
        <v>673</v>
      </c>
      <c r="AM135" s="65"/>
    </row>
    <row r="136" spans="1:39" ht="64.5" thickBot="1">
      <c r="A136" s="61">
        <v>133</v>
      </c>
      <c r="B136" s="62">
        <v>133</v>
      </c>
      <c r="C136" s="53">
        <v>281013</v>
      </c>
      <c r="D136" s="57" t="s">
        <v>677</v>
      </c>
      <c r="E136" s="57" t="s">
        <v>678</v>
      </c>
      <c r="F136" s="54">
        <v>1560243420123</v>
      </c>
      <c r="G136" s="55">
        <v>30825</v>
      </c>
      <c r="H136" s="48">
        <v>40</v>
      </c>
      <c r="I136" s="48">
        <v>577</v>
      </c>
      <c r="J136" s="48">
        <v>850</v>
      </c>
      <c r="K136" s="49">
        <v>13.576470588235294</v>
      </c>
      <c r="L136" s="48">
        <v>613</v>
      </c>
      <c r="M136" s="48">
        <v>1100</v>
      </c>
      <c r="N136" s="49">
        <v>11.145454545454545</v>
      </c>
      <c r="O136" s="48">
        <v>0</v>
      </c>
      <c r="P136" s="48">
        <v>0</v>
      </c>
      <c r="Q136" s="49">
        <v>0</v>
      </c>
      <c r="R136" s="48">
        <v>4</v>
      </c>
      <c r="S136" s="48">
        <v>3.4</v>
      </c>
      <c r="T136" s="49"/>
      <c r="U136" s="48">
        <v>0</v>
      </c>
      <c r="V136" s="48">
        <v>0</v>
      </c>
      <c r="W136" s="49">
        <v>0</v>
      </c>
      <c r="X136" s="48">
        <v>0</v>
      </c>
      <c r="Y136" s="48">
        <v>0</v>
      </c>
      <c r="Z136" s="49">
        <v>0</v>
      </c>
      <c r="AA136" s="48">
        <v>0</v>
      </c>
      <c r="AB136" s="48">
        <v>0</v>
      </c>
      <c r="AC136" s="50">
        <v>0</v>
      </c>
      <c r="AD136" s="48">
        <v>4</v>
      </c>
      <c r="AE136" s="48">
        <v>3.64</v>
      </c>
      <c r="AF136" s="50"/>
      <c r="AG136" s="48">
        <v>0</v>
      </c>
      <c r="AH136" s="48">
        <v>0</v>
      </c>
      <c r="AI136" s="50">
        <v>0</v>
      </c>
      <c r="AJ136" s="66">
        <f>SUM(H136+K136+N136+Q136+T136+W136+Z136+AC136+AF136+AI136)</f>
        <v>64.721925133689837</v>
      </c>
      <c r="AK136" s="56">
        <v>3469539001</v>
      </c>
      <c r="AL136" s="58" t="s">
        <v>676</v>
      </c>
      <c r="AM136" s="65"/>
    </row>
    <row r="137" spans="1:39" ht="64.5" thickBot="1">
      <c r="A137" s="61">
        <v>134</v>
      </c>
      <c r="B137" s="62">
        <v>134</v>
      </c>
      <c r="C137" s="53">
        <v>281327</v>
      </c>
      <c r="D137" s="57" t="s">
        <v>679</v>
      </c>
      <c r="E137" s="57" t="s">
        <v>680</v>
      </c>
      <c r="F137" s="54">
        <v>1560603525425</v>
      </c>
      <c r="G137" s="55">
        <v>35490</v>
      </c>
      <c r="H137" s="48">
        <v>49</v>
      </c>
      <c r="I137" s="48">
        <v>608</v>
      </c>
      <c r="J137" s="48">
        <v>1050</v>
      </c>
      <c r="K137" s="49">
        <v>11.580952380952381</v>
      </c>
      <c r="L137" s="48">
        <v>0</v>
      </c>
      <c r="M137" s="48">
        <v>0</v>
      </c>
      <c r="N137" s="49">
        <v>0</v>
      </c>
      <c r="O137" s="48">
        <v>0</v>
      </c>
      <c r="P137" s="48">
        <v>0</v>
      </c>
      <c r="Q137" s="49">
        <v>0</v>
      </c>
      <c r="R137" s="48">
        <v>3.11</v>
      </c>
      <c r="S137" s="48">
        <v>4</v>
      </c>
      <c r="T137" s="49"/>
      <c r="U137" s="48">
        <v>0</v>
      </c>
      <c r="V137" s="48">
        <v>0</v>
      </c>
      <c r="W137" s="49">
        <v>0</v>
      </c>
      <c r="X137" s="48">
        <v>0</v>
      </c>
      <c r="Y137" s="48">
        <v>0</v>
      </c>
      <c r="Z137" s="49">
        <v>0</v>
      </c>
      <c r="AA137" s="48">
        <v>0</v>
      </c>
      <c r="AB137" s="48">
        <v>0</v>
      </c>
      <c r="AC137" s="50">
        <v>0</v>
      </c>
      <c r="AD137" s="48">
        <v>0</v>
      </c>
      <c r="AE137" s="48">
        <v>0</v>
      </c>
      <c r="AF137" s="50">
        <v>0</v>
      </c>
      <c r="AG137" s="48">
        <v>0</v>
      </c>
      <c r="AH137" s="48">
        <v>0</v>
      </c>
      <c r="AI137" s="50">
        <v>0</v>
      </c>
      <c r="AJ137" s="66">
        <f>SUM(H137+K137+N137+Q137+T137+W137+Z137+AC137+AF137+AI137)</f>
        <v>60.580952380952382</v>
      </c>
      <c r="AK137" s="56">
        <v>3479416458</v>
      </c>
      <c r="AL137" s="58" t="s">
        <v>390</v>
      </c>
      <c r="AM137" s="65"/>
    </row>
    <row r="138" spans="1:39" ht="64.5" thickBot="1">
      <c r="A138" s="61">
        <v>135</v>
      </c>
      <c r="B138" s="62">
        <v>135</v>
      </c>
      <c r="C138" s="53">
        <v>281185</v>
      </c>
      <c r="D138" s="57" t="s">
        <v>682</v>
      </c>
      <c r="E138" s="57" t="s">
        <v>683</v>
      </c>
      <c r="F138" s="54">
        <v>1560199578375</v>
      </c>
      <c r="G138" s="55">
        <v>34335</v>
      </c>
      <c r="H138" s="48">
        <v>46</v>
      </c>
      <c r="I138" s="48">
        <v>674</v>
      </c>
      <c r="J138" s="48">
        <v>1050</v>
      </c>
      <c r="K138" s="49">
        <v>12.838095238095239</v>
      </c>
      <c r="L138" s="48">
        <v>0</v>
      </c>
      <c r="M138" s="48">
        <v>0</v>
      </c>
      <c r="N138" s="49">
        <v>0</v>
      </c>
      <c r="O138" s="48">
        <v>0</v>
      </c>
      <c r="P138" s="48">
        <v>0</v>
      </c>
      <c r="Q138" s="49">
        <v>0</v>
      </c>
      <c r="R138" s="48">
        <v>2.84</v>
      </c>
      <c r="S138" s="48">
        <v>4</v>
      </c>
      <c r="T138" s="49"/>
      <c r="U138" s="48">
        <v>0</v>
      </c>
      <c r="V138" s="48">
        <v>0</v>
      </c>
      <c r="W138" s="49">
        <v>0</v>
      </c>
      <c r="X138" s="48">
        <v>0</v>
      </c>
      <c r="Y138" s="48">
        <v>0</v>
      </c>
      <c r="Z138" s="49">
        <v>0</v>
      </c>
      <c r="AA138" s="48">
        <v>0</v>
      </c>
      <c r="AB138" s="48">
        <v>0</v>
      </c>
      <c r="AC138" s="50">
        <v>0</v>
      </c>
      <c r="AD138" s="48">
        <v>0</v>
      </c>
      <c r="AE138" s="48">
        <v>0</v>
      </c>
      <c r="AF138" s="50">
        <v>0</v>
      </c>
      <c r="AG138" s="48">
        <v>0</v>
      </c>
      <c r="AH138" s="48">
        <v>0</v>
      </c>
      <c r="AI138" s="50">
        <v>0</v>
      </c>
      <c r="AJ138" s="66">
        <f>SUM(H138+K138+N138+Q138+T138+W138+Z138+AC138+AF138+AI138)</f>
        <v>58.838095238095235</v>
      </c>
      <c r="AK138" s="56">
        <v>3458338003</v>
      </c>
      <c r="AL138" s="58" t="s">
        <v>681</v>
      </c>
      <c r="AM138" s="65"/>
    </row>
    <row r="139" spans="1:39" ht="64.5" thickBot="1">
      <c r="A139" s="61">
        <v>136</v>
      </c>
      <c r="B139" s="62">
        <v>136</v>
      </c>
      <c r="C139" s="53">
        <v>281250</v>
      </c>
      <c r="D139" s="57" t="s">
        <v>685</v>
      </c>
      <c r="E139" s="57" t="s">
        <v>686</v>
      </c>
      <c r="F139" s="54">
        <v>1560403712101</v>
      </c>
      <c r="G139" s="55">
        <v>34791</v>
      </c>
      <c r="H139" s="48">
        <v>41</v>
      </c>
      <c r="I139" s="48">
        <v>696</v>
      </c>
      <c r="J139" s="48">
        <v>1050</v>
      </c>
      <c r="K139" s="49">
        <v>13.257142857142858</v>
      </c>
      <c r="L139" s="48">
        <v>0</v>
      </c>
      <c r="M139" s="48">
        <v>0</v>
      </c>
      <c r="N139" s="49">
        <v>0</v>
      </c>
      <c r="O139" s="48">
        <v>0</v>
      </c>
      <c r="P139" s="48">
        <v>0</v>
      </c>
      <c r="Q139" s="49">
        <v>0</v>
      </c>
      <c r="R139" s="48">
        <v>3.62</v>
      </c>
      <c r="S139" s="48">
        <v>4</v>
      </c>
      <c r="T139" s="49"/>
      <c r="U139" s="48">
        <v>0</v>
      </c>
      <c r="V139" s="48">
        <v>0</v>
      </c>
      <c r="W139" s="49">
        <v>0</v>
      </c>
      <c r="X139" s="48">
        <v>0</v>
      </c>
      <c r="Y139" s="48">
        <v>0</v>
      </c>
      <c r="Z139" s="49">
        <v>0</v>
      </c>
      <c r="AA139" s="48">
        <v>0</v>
      </c>
      <c r="AB139" s="48">
        <v>0</v>
      </c>
      <c r="AC139" s="50">
        <v>0</v>
      </c>
      <c r="AD139" s="48">
        <v>0</v>
      </c>
      <c r="AE139" s="48">
        <v>0</v>
      </c>
      <c r="AF139" s="50">
        <v>0</v>
      </c>
      <c r="AG139" s="48">
        <v>0</v>
      </c>
      <c r="AH139" s="48">
        <v>0</v>
      </c>
      <c r="AI139" s="50">
        <v>0</v>
      </c>
      <c r="AJ139" s="66">
        <f>SUM(H139+K139+N139+Q139+T139+W139+Z139+AC139+AF139+AI139)</f>
        <v>54.25714285714286</v>
      </c>
      <c r="AK139" s="56">
        <v>3438977123</v>
      </c>
      <c r="AL139" s="58" t="s">
        <v>684</v>
      </c>
      <c r="AM139" s="65"/>
    </row>
    <row r="140" spans="1:39" ht="64.5" thickBot="1">
      <c r="A140" s="61">
        <v>137</v>
      </c>
      <c r="B140" s="62">
        <v>137</v>
      </c>
      <c r="C140" s="53">
        <v>281425</v>
      </c>
      <c r="D140" s="57" t="s">
        <v>688</v>
      </c>
      <c r="E140" s="57" t="s">
        <v>689</v>
      </c>
      <c r="F140" s="54">
        <v>1560113277293</v>
      </c>
      <c r="G140" s="55">
        <v>36222</v>
      </c>
      <c r="H140" s="48">
        <v>40</v>
      </c>
      <c r="I140" s="48">
        <v>0</v>
      </c>
      <c r="J140" s="48">
        <v>0</v>
      </c>
      <c r="K140" s="49">
        <v>0</v>
      </c>
      <c r="L140" s="48">
        <v>0</v>
      </c>
      <c r="M140" s="48">
        <v>0</v>
      </c>
      <c r="N140" s="49">
        <v>0</v>
      </c>
      <c r="O140" s="48">
        <v>0</v>
      </c>
      <c r="P140" s="48">
        <v>0</v>
      </c>
      <c r="Q140" s="49">
        <v>0</v>
      </c>
      <c r="R140" s="48">
        <v>0</v>
      </c>
      <c r="S140" s="48">
        <v>0</v>
      </c>
      <c r="T140" s="49">
        <v>0</v>
      </c>
      <c r="U140" s="48">
        <v>3.09</v>
      </c>
      <c r="V140" s="48">
        <v>4</v>
      </c>
      <c r="W140" s="49"/>
      <c r="X140" s="48">
        <v>0</v>
      </c>
      <c r="Y140" s="48">
        <v>0</v>
      </c>
      <c r="Z140" s="49">
        <v>0</v>
      </c>
      <c r="AA140" s="48">
        <v>0</v>
      </c>
      <c r="AB140" s="48">
        <v>0</v>
      </c>
      <c r="AC140" s="50">
        <v>0</v>
      </c>
      <c r="AD140" s="48">
        <v>0</v>
      </c>
      <c r="AE140" s="48">
        <v>0</v>
      </c>
      <c r="AF140" s="50">
        <v>0</v>
      </c>
      <c r="AG140" s="48">
        <v>0</v>
      </c>
      <c r="AH140" s="48">
        <v>0</v>
      </c>
      <c r="AI140" s="50">
        <v>0</v>
      </c>
      <c r="AJ140" s="66">
        <f>SUM(H140+K140+N140+Q140+T140+W140+Z140+AC140+AF140+AI140)</f>
        <v>40</v>
      </c>
      <c r="AK140" s="56">
        <v>3469402088</v>
      </c>
      <c r="AL140" s="58" t="s">
        <v>687</v>
      </c>
      <c r="AM140" s="65"/>
    </row>
    <row r="141" spans="1:39"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67"/>
      <c r="AK141" s="46"/>
      <c r="AL141" s="46"/>
      <c r="AM141" s="46"/>
    </row>
  </sheetData>
  <sortState ref="B4:AM140">
    <sortCondition descending="1" ref="AJ4:AJ140"/>
  </sortState>
  <mergeCells count="2">
    <mergeCell ref="C1:T1"/>
    <mergeCell ref="C2:T2"/>
  </mergeCells>
  <printOptions verticalCentered="1"/>
  <pageMargins left="0.5" right="0.25" top="0.25" bottom="0.25" header="0.3" footer="0.3"/>
  <pageSetup paperSize="5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26"/>
  <sheetViews>
    <sheetView topLeftCell="N12" workbookViewId="0">
      <selection activeCell="N27" sqref="A27:XFD163"/>
    </sheetView>
  </sheetViews>
  <sheetFormatPr defaultRowHeight="15"/>
  <cols>
    <col min="1" max="1" width="11.28515625" bestFit="1" customWidth="1"/>
    <col min="2" max="2" width="21.140625" bestFit="1" customWidth="1"/>
    <col min="3" max="3" width="16.7109375" bestFit="1" customWidth="1"/>
    <col min="4" max="4" width="26.5703125" bestFit="1" customWidth="1"/>
    <col min="5" max="5" width="7.7109375" bestFit="1" customWidth="1"/>
    <col min="6" max="6" width="8.140625" bestFit="1" customWidth="1"/>
    <col min="7" max="7" width="41.5703125" bestFit="1" customWidth="1"/>
    <col min="8" max="8" width="131.28515625" bestFit="1" customWidth="1"/>
    <col min="9" max="9" width="99.28515625" bestFit="1" customWidth="1"/>
    <col min="10" max="10" width="19" bestFit="1" customWidth="1"/>
    <col min="11" max="11" width="10.42578125" bestFit="1" customWidth="1"/>
    <col min="12" max="13" width="14.28515625" bestFit="1" customWidth="1"/>
    <col min="14" max="14" width="18.28515625" bestFit="1" customWidth="1"/>
    <col min="15" max="15" width="17.5703125" bestFit="1" customWidth="1"/>
    <col min="16" max="16" width="9.42578125" bestFit="1" customWidth="1"/>
    <col min="17" max="17" width="8.5703125" bestFit="1" customWidth="1"/>
    <col min="18" max="18" width="10.42578125" bestFit="1" customWidth="1"/>
    <col min="19" max="19" width="9" bestFit="1" customWidth="1"/>
    <col min="20" max="20" width="30.140625" bestFit="1" customWidth="1"/>
    <col min="21" max="21" width="28" bestFit="1" customWidth="1"/>
    <col min="22" max="22" width="17.42578125" bestFit="1" customWidth="1"/>
    <col min="23" max="23" width="62.28515625" bestFit="1" customWidth="1"/>
    <col min="24" max="24" width="15.140625" bestFit="1" customWidth="1"/>
    <col min="25" max="25" width="15.85546875" bestFit="1" customWidth="1"/>
    <col min="26" max="26" width="30.28515625" bestFit="1" customWidth="1"/>
    <col min="27" max="27" width="49.85546875" bestFit="1" customWidth="1"/>
    <col min="28" max="28" width="16.42578125" bestFit="1" customWidth="1"/>
    <col min="29" max="29" width="17.28515625" bestFit="1" customWidth="1"/>
    <col min="30" max="30" width="31.42578125" bestFit="1" customWidth="1"/>
    <col min="31" max="31" width="37.42578125" bestFit="1" customWidth="1"/>
    <col min="32" max="32" width="26.5703125" bestFit="1" customWidth="1"/>
    <col min="33" max="33" width="27.28515625" bestFit="1" customWidth="1"/>
    <col min="34" max="34" width="43.28515625" bestFit="1" customWidth="1"/>
    <col min="35" max="35" width="48.85546875" bestFit="1" customWidth="1"/>
    <col min="36" max="36" width="26.5703125" bestFit="1" customWidth="1"/>
    <col min="37" max="37" width="27.28515625" bestFit="1" customWidth="1"/>
    <col min="38" max="38" width="43.28515625" bestFit="1" customWidth="1"/>
    <col min="39" max="39" width="41.140625" bestFit="1" customWidth="1"/>
    <col min="40" max="40" width="24.85546875" bestFit="1" customWidth="1"/>
    <col min="41" max="41" width="25.7109375" bestFit="1" customWidth="1"/>
    <col min="42" max="42" width="42.140625" bestFit="1" customWidth="1"/>
    <col min="43" max="43" width="27.28515625" bestFit="1" customWidth="1"/>
    <col min="44" max="44" width="15" bestFit="1" customWidth="1"/>
    <col min="45" max="45" width="15.7109375" bestFit="1" customWidth="1"/>
    <col min="46" max="46" width="31" bestFit="1" customWidth="1"/>
    <col min="47" max="47" width="16.85546875" bestFit="1" customWidth="1"/>
    <col min="48" max="48" width="15.42578125" bestFit="1" customWidth="1"/>
    <col min="49" max="49" width="16.140625" bestFit="1" customWidth="1"/>
    <col min="50" max="50" width="31.5703125" bestFit="1" customWidth="1"/>
    <col min="51" max="51" width="35.7109375" bestFit="1" customWidth="1"/>
    <col min="52" max="52" width="36.28515625" bestFit="1" customWidth="1"/>
    <col min="53" max="53" width="37" bestFit="1" customWidth="1"/>
    <col min="54" max="54" width="36.85546875" bestFit="1" customWidth="1"/>
    <col min="55" max="55" width="30.5703125" bestFit="1" customWidth="1"/>
    <col min="56" max="56" width="32.140625" bestFit="1" customWidth="1"/>
    <col min="57" max="57" width="32.85546875" bestFit="1" customWidth="1"/>
    <col min="58" max="58" width="31.28515625" bestFit="1" customWidth="1"/>
    <col min="59" max="59" width="16" bestFit="1" customWidth="1"/>
    <col min="60" max="60" width="8.42578125" bestFit="1" customWidth="1"/>
    <col min="61" max="61" width="12.140625" bestFit="1" customWidth="1"/>
    <col min="62" max="62" width="31.85546875" bestFit="1" customWidth="1"/>
    <col min="63" max="63" width="36.85546875" bestFit="1" customWidth="1"/>
    <col min="64" max="64" width="41" bestFit="1" customWidth="1"/>
    <col min="65" max="65" width="36.42578125" bestFit="1" customWidth="1"/>
    <col min="66" max="66" width="34.28515625" bestFit="1" customWidth="1"/>
    <col min="67" max="67" width="38.42578125" bestFit="1" customWidth="1"/>
    <col min="68" max="68" width="33.7109375" bestFit="1" customWidth="1"/>
    <col min="69" max="69" width="32" bestFit="1" customWidth="1"/>
    <col min="70" max="70" width="36.140625" bestFit="1" customWidth="1"/>
    <col min="71" max="71" width="31.5703125" bestFit="1" customWidth="1"/>
    <col min="72" max="72" width="35.7109375" bestFit="1" customWidth="1"/>
    <col min="73" max="73" width="39.85546875" bestFit="1" customWidth="1"/>
    <col min="74" max="74" width="35.28515625" bestFit="1" customWidth="1"/>
    <col min="75" max="75" width="20.140625" bestFit="1" customWidth="1"/>
    <col min="76" max="76" width="24.28515625" bestFit="1" customWidth="1"/>
    <col min="77" max="77" width="19.7109375" bestFit="1" customWidth="1"/>
    <col min="78" max="78" width="37.7109375" bestFit="1" customWidth="1"/>
    <col min="79" max="79" width="33.28515625" bestFit="1" customWidth="1"/>
    <col min="80" max="80" width="28.7109375" bestFit="1" customWidth="1"/>
    <col min="81" max="81" width="36.85546875" bestFit="1" customWidth="1"/>
    <col min="82" max="82" width="41" bestFit="1" customWidth="1"/>
    <col min="83" max="83" width="36.42578125" bestFit="1" customWidth="1"/>
    <col min="84" max="84" width="40.28515625" bestFit="1" customWidth="1"/>
    <col min="85" max="85" width="44.42578125" bestFit="1" customWidth="1"/>
    <col min="86" max="86" width="39.85546875" bestFit="1" customWidth="1"/>
    <col min="87" max="87" width="49.140625" bestFit="1" customWidth="1"/>
    <col min="88" max="88" width="53.28515625" bestFit="1" customWidth="1"/>
    <col min="89" max="89" width="48.7109375" bestFit="1" customWidth="1"/>
    <col min="90" max="90" width="50.42578125" bestFit="1" customWidth="1"/>
    <col min="91" max="91" width="54.5703125" bestFit="1" customWidth="1"/>
    <col min="92" max="92" width="50" bestFit="1" customWidth="1"/>
    <col min="93" max="93" width="34.5703125" bestFit="1" customWidth="1"/>
    <col min="94" max="94" width="26.42578125" bestFit="1" customWidth="1"/>
    <col min="95" max="95" width="21.85546875" bestFit="1" customWidth="1"/>
    <col min="96" max="96" width="36.85546875" bestFit="1" customWidth="1"/>
    <col min="97" max="97" width="41" bestFit="1" customWidth="1"/>
    <col min="98" max="98" width="36.42578125" bestFit="1" customWidth="1"/>
    <col min="99" max="99" width="36.85546875" bestFit="1" customWidth="1"/>
    <col min="100" max="100" width="41" bestFit="1" customWidth="1"/>
    <col min="101" max="101" width="36.42578125" bestFit="1" customWidth="1"/>
    <col min="102" max="102" width="36.85546875" bestFit="1" customWidth="1"/>
    <col min="103" max="103" width="41" bestFit="1" customWidth="1"/>
    <col min="104" max="104" width="36.42578125" bestFit="1" customWidth="1"/>
    <col min="105" max="105" width="36.85546875" bestFit="1" customWidth="1"/>
    <col min="106" max="106" width="41" bestFit="1" customWidth="1"/>
    <col min="107" max="107" width="36.42578125" bestFit="1" customWidth="1"/>
    <col min="108" max="108" width="36.85546875" bestFit="1" customWidth="1"/>
    <col min="109" max="109" width="41" bestFit="1" customWidth="1"/>
    <col min="110" max="110" width="36.42578125" bestFit="1" customWidth="1"/>
    <col min="111" max="111" width="36.28515625" bestFit="1" customWidth="1"/>
    <col min="112" max="112" width="40.7109375" bestFit="1" customWidth="1"/>
    <col min="113" max="113" width="36.42578125" bestFit="1" customWidth="1"/>
    <col min="114" max="114" width="23" bestFit="1" customWidth="1"/>
    <col min="115" max="115" width="36.28515625" bestFit="1" customWidth="1"/>
    <col min="116" max="116" width="40.7109375" bestFit="1" customWidth="1"/>
    <col min="117" max="117" width="36.42578125" bestFit="1" customWidth="1"/>
    <col min="118" max="118" width="34.140625" bestFit="1" customWidth="1"/>
    <col min="119" max="119" width="38.5703125" bestFit="1" customWidth="1"/>
    <col min="120" max="121" width="34.28515625" bestFit="1" customWidth="1"/>
  </cols>
  <sheetData>
    <row r="1" spans="1:121" ht="16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5" t="s">
        <v>18</v>
      </c>
      <c r="T1" s="6" t="s">
        <v>19</v>
      </c>
      <c r="U1" s="6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8" t="s">
        <v>25</v>
      </c>
      <c r="AA1" s="8" t="s">
        <v>26</v>
      </c>
      <c r="AB1" s="7" t="s">
        <v>27</v>
      </c>
      <c r="AC1" s="7" t="s">
        <v>28</v>
      </c>
      <c r="AD1" s="8" t="s">
        <v>29</v>
      </c>
      <c r="AE1" s="8" t="s">
        <v>30</v>
      </c>
      <c r="AF1" s="7" t="s">
        <v>31</v>
      </c>
      <c r="AG1" s="7" t="s">
        <v>32</v>
      </c>
      <c r="AH1" s="8" t="s">
        <v>33</v>
      </c>
      <c r="AI1" s="8" t="s">
        <v>34</v>
      </c>
      <c r="AJ1" s="7" t="s">
        <v>35</v>
      </c>
      <c r="AK1" s="7" t="s">
        <v>36</v>
      </c>
      <c r="AL1" s="8" t="s">
        <v>37</v>
      </c>
      <c r="AM1" s="8" t="s">
        <v>38</v>
      </c>
      <c r="AN1" s="7" t="s">
        <v>39</v>
      </c>
      <c r="AO1" s="7" t="s">
        <v>40</v>
      </c>
      <c r="AP1" s="8" t="s">
        <v>41</v>
      </c>
      <c r="AQ1" s="8" t="s">
        <v>42</v>
      </c>
      <c r="AR1" s="7" t="s">
        <v>43</v>
      </c>
      <c r="AS1" s="7" t="s">
        <v>44</v>
      </c>
      <c r="AT1" s="8" t="s">
        <v>45</v>
      </c>
      <c r="AU1" s="8" t="s">
        <v>46</v>
      </c>
      <c r="AV1" s="7" t="s">
        <v>47</v>
      </c>
      <c r="AW1" s="7" t="s">
        <v>48</v>
      </c>
      <c r="AX1" s="8" t="s">
        <v>49</v>
      </c>
      <c r="AY1" s="8" t="s">
        <v>50</v>
      </c>
      <c r="AZ1" s="7" t="s">
        <v>51</v>
      </c>
      <c r="BA1" s="7" t="s">
        <v>52</v>
      </c>
      <c r="BB1" s="8" t="s">
        <v>53</v>
      </c>
      <c r="BC1" s="8" t="s">
        <v>54</v>
      </c>
      <c r="BD1" s="7" t="s">
        <v>55</v>
      </c>
      <c r="BE1" s="7" t="s">
        <v>56</v>
      </c>
      <c r="BF1" s="8" t="s">
        <v>57</v>
      </c>
      <c r="BG1" s="8" t="s">
        <v>58</v>
      </c>
      <c r="BH1" s="9" t="s">
        <v>59</v>
      </c>
      <c r="BI1" s="10" t="s">
        <v>60</v>
      </c>
      <c r="BJ1" s="11" t="s">
        <v>61</v>
      </c>
      <c r="BK1" s="11" t="s">
        <v>62</v>
      </c>
      <c r="BL1" s="11" t="s">
        <v>63</v>
      </c>
      <c r="BM1" s="11" t="s">
        <v>64</v>
      </c>
      <c r="BN1" s="11" t="s">
        <v>65</v>
      </c>
      <c r="BO1" s="11" t="s">
        <v>66</v>
      </c>
      <c r="BP1" s="11" t="s">
        <v>67</v>
      </c>
      <c r="BQ1" s="11" t="s">
        <v>68</v>
      </c>
      <c r="BR1" s="11" t="s">
        <v>69</v>
      </c>
      <c r="BS1" s="11" t="s">
        <v>70</v>
      </c>
      <c r="BT1" s="11" t="s">
        <v>71</v>
      </c>
      <c r="BU1" s="11" t="s">
        <v>72</v>
      </c>
      <c r="BV1" s="11" t="s">
        <v>73</v>
      </c>
      <c r="BW1" s="11" t="s">
        <v>74</v>
      </c>
      <c r="BX1" s="11" t="s">
        <v>75</v>
      </c>
      <c r="BY1" s="11" t="s">
        <v>76</v>
      </c>
      <c r="BZ1" s="11" t="s">
        <v>77</v>
      </c>
      <c r="CA1" s="11" t="s">
        <v>78</v>
      </c>
      <c r="CB1" s="11" t="s">
        <v>79</v>
      </c>
      <c r="CC1" s="11" t="s">
        <v>80</v>
      </c>
      <c r="CD1" s="11" t="s">
        <v>81</v>
      </c>
      <c r="CE1" s="11" t="s">
        <v>82</v>
      </c>
      <c r="CF1" s="11" t="s">
        <v>83</v>
      </c>
      <c r="CG1" s="11" t="s">
        <v>84</v>
      </c>
      <c r="CH1" s="11" t="s">
        <v>85</v>
      </c>
      <c r="CI1" s="11" t="s">
        <v>86</v>
      </c>
      <c r="CJ1" s="11" t="s">
        <v>87</v>
      </c>
      <c r="CK1" s="11" t="s">
        <v>88</v>
      </c>
      <c r="CL1" s="11" t="s">
        <v>89</v>
      </c>
      <c r="CM1" s="11" t="s">
        <v>90</v>
      </c>
      <c r="CN1" s="11" t="s">
        <v>91</v>
      </c>
      <c r="CO1" s="11" t="s">
        <v>92</v>
      </c>
      <c r="CP1" s="11" t="s">
        <v>93</v>
      </c>
      <c r="CQ1" s="11" t="s">
        <v>94</v>
      </c>
      <c r="CR1" s="11" t="s">
        <v>34</v>
      </c>
      <c r="CS1" s="11" t="s">
        <v>95</v>
      </c>
      <c r="CT1" s="11" t="s">
        <v>96</v>
      </c>
      <c r="CU1" s="11" t="s">
        <v>34</v>
      </c>
      <c r="CV1" s="11" t="s">
        <v>95</v>
      </c>
      <c r="CW1" s="11" t="s">
        <v>96</v>
      </c>
      <c r="CX1" s="11" t="s">
        <v>34</v>
      </c>
      <c r="CY1" s="11" t="s">
        <v>95</v>
      </c>
      <c r="CZ1" s="11" t="s">
        <v>96</v>
      </c>
      <c r="DA1" s="11" t="s">
        <v>34</v>
      </c>
      <c r="DB1" s="11" t="s">
        <v>95</v>
      </c>
      <c r="DC1" s="11" t="s">
        <v>96</v>
      </c>
      <c r="DD1" s="11" t="s">
        <v>34</v>
      </c>
      <c r="DE1" s="11" t="s">
        <v>95</v>
      </c>
      <c r="DF1" s="12" t="s">
        <v>96</v>
      </c>
      <c r="DG1" s="3" t="s">
        <v>34</v>
      </c>
      <c r="DH1" s="3" t="s">
        <v>95</v>
      </c>
      <c r="DI1" s="13" t="s">
        <v>96</v>
      </c>
      <c r="DJ1" s="2" t="s">
        <v>61</v>
      </c>
      <c r="DK1" s="3" t="s">
        <v>62</v>
      </c>
      <c r="DL1" s="3" t="s">
        <v>63</v>
      </c>
      <c r="DM1" s="3" t="s">
        <v>64</v>
      </c>
      <c r="DN1" s="3" t="s">
        <v>65</v>
      </c>
      <c r="DO1" s="3" t="s">
        <v>66</v>
      </c>
      <c r="DP1" s="3" t="s">
        <v>67</v>
      </c>
      <c r="DQ1" s="3" t="s">
        <v>67</v>
      </c>
    </row>
    <row r="2" spans="1:121" ht="15.75">
      <c r="A2" s="14">
        <v>343699</v>
      </c>
      <c r="B2" s="15" t="b">
        <v>0</v>
      </c>
      <c r="C2" s="15" t="b">
        <v>0</v>
      </c>
      <c r="D2" s="15" t="s">
        <v>97</v>
      </c>
      <c r="E2" s="15" t="b">
        <v>0</v>
      </c>
      <c r="F2" s="15" t="s">
        <v>98</v>
      </c>
      <c r="G2" s="15" t="s">
        <v>99</v>
      </c>
      <c r="H2" s="15" t="s">
        <v>100</v>
      </c>
      <c r="I2" s="15" t="s">
        <v>101</v>
      </c>
      <c r="J2" s="16">
        <v>44548</v>
      </c>
      <c r="K2" s="17">
        <v>34852</v>
      </c>
      <c r="L2" s="18">
        <v>3469217691</v>
      </c>
      <c r="M2" s="18">
        <v>3469217691</v>
      </c>
      <c r="N2" s="19">
        <v>1560505764020</v>
      </c>
      <c r="O2" s="15" t="s">
        <v>102</v>
      </c>
      <c r="P2" s="15" t="s">
        <v>103</v>
      </c>
      <c r="Q2" s="15" t="s">
        <v>104</v>
      </c>
      <c r="R2" s="15" t="s">
        <v>105</v>
      </c>
      <c r="S2" s="20">
        <v>280068</v>
      </c>
      <c r="T2" s="21" t="s">
        <v>106</v>
      </c>
      <c r="U2" s="21" t="s">
        <v>107</v>
      </c>
      <c r="V2" s="22">
        <v>48</v>
      </c>
      <c r="W2" s="22" t="s">
        <v>108</v>
      </c>
      <c r="X2" s="23">
        <v>885</v>
      </c>
      <c r="Y2" s="23">
        <v>1050</v>
      </c>
      <c r="Z2" s="24">
        <v>16.857142857142858</v>
      </c>
      <c r="AA2" s="24" t="s">
        <v>109</v>
      </c>
      <c r="AB2" s="23">
        <v>835</v>
      </c>
      <c r="AC2" s="23">
        <v>1100</v>
      </c>
      <c r="AD2" s="24">
        <v>15.181818181818182</v>
      </c>
      <c r="AE2" s="24" t="s">
        <v>110</v>
      </c>
      <c r="AF2" s="23" t="s">
        <v>110</v>
      </c>
      <c r="AG2" s="23" t="s">
        <v>110</v>
      </c>
      <c r="AH2" s="24">
        <v>0</v>
      </c>
      <c r="AI2" s="24" t="s">
        <v>111</v>
      </c>
      <c r="AJ2" s="23">
        <v>3743</v>
      </c>
      <c r="AK2" s="23">
        <v>4700</v>
      </c>
      <c r="AL2" s="24">
        <v>31.855319148936172</v>
      </c>
      <c r="AM2" s="24" t="s">
        <v>110</v>
      </c>
      <c r="AN2" s="23" t="s">
        <v>110</v>
      </c>
      <c r="AO2" s="23" t="s">
        <v>110</v>
      </c>
      <c r="AP2" s="24">
        <v>0</v>
      </c>
      <c r="AQ2" s="24" t="s">
        <v>112</v>
      </c>
      <c r="AR2" s="23">
        <v>1226</v>
      </c>
      <c r="AS2" s="23">
        <v>1800</v>
      </c>
      <c r="AT2" s="24">
        <v>3.4055555555555554</v>
      </c>
      <c r="AU2" s="24" t="s">
        <v>110</v>
      </c>
      <c r="AV2" s="23" t="s">
        <v>110</v>
      </c>
      <c r="AW2" s="23" t="s">
        <v>110</v>
      </c>
      <c r="AX2" s="25">
        <v>0</v>
      </c>
      <c r="AY2" s="25" t="s">
        <v>110</v>
      </c>
      <c r="AZ2" s="23" t="s">
        <v>110</v>
      </c>
      <c r="BA2" s="23" t="s">
        <v>110</v>
      </c>
      <c r="BB2" s="25">
        <v>0</v>
      </c>
      <c r="BC2" s="25" t="s">
        <v>110</v>
      </c>
      <c r="BD2" s="23" t="s">
        <v>110</v>
      </c>
      <c r="BE2" s="23" t="s">
        <v>110</v>
      </c>
      <c r="BF2" s="25">
        <v>0</v>
      </c>
      <c r="BG2" s="26">
        <v>115.29983574345277</v>
      </c>
      <c r="BH2" s="27"/>
      <c r="BI2" s="23"/>
      <c r="BJ2" s="23" t="s">
        <v>113</v>
      </c>
      <c r="BK2" s="23" t="s">
        <v>110</v>
      </c>
      <c r="BL2" s="23" t="s">
        <v>110</v>
      </c>
      <c r="BM2" s="23" t="s">
        <v>110</v>
      </c>
      <c r="BN2" s="23" t="s">
        <v>110</v>
      </c>
      <c r="BO2" s="28" t="s">
        <v>110</v>
      </c>
      <c r="BP2" s="23" t="s">
        <v>110</v>
      </c>
      <c r="BQ2" s="23" t="s">
        <v>110</v>
      </c>
      <c r="BR2" s="23" t="s">
        <v>110</v>
      </c>
      <c r="BS2" s="23" t="s">
        <v>110</v>
      </c>
      <c r="BT2" s="23" t="s">
        <v>110</v>
      </c>
      <c r="BU2" s="23" t="s">
        <v>110</v>
      </c>
      <c r="BV2" s="23" t="s">
        <v>110</v>
      </c>
      <c r="BW2" s="23" t="s">
        <v>110</v>
      </c>
      <c r="BX2" s="23" t="s">
        <v>110</v>
      </c>
      <c r="BY2" s="23" t="s">
        <v>110</v>
      </c>
      <c r="BZ2" s="23" t="s">
        <v>114</v>
      </c>
      <c r="CA2" s="23">
        <v>1157</v>
      </c>
      <c r="CB2" s="23">
        <v>1400</v>
      </c>
      <c r="CC2" s="23" t="s">
        <v>110</v>
      </c>
      <c r="CD2" s="23" t="s">
        <v>110</v>
      </c>
      <c r="CE2" s="23" t="s">
        <v>110</v>
      </c>
      <c r="CF2" s="23" t="s">
        <v>110</v>
      </c>
      <c r="CG2" s="23" t="s">
        <v>110</v>
      </c>
      <c r="CH2" s="23" t="s">
        <v>110</v>
      </c>
      <c r="CI2" s="23" t="s">
        <v>110</v>
      </c>
      <c r="CJ2" s="23" t="s">
        <v>110</v>
      </c>
      <c r="CK2" s="23" t="s">
        <v>110</v>
      </c>
      <c r="CL2" s="23" t="s">
        <v>110</v>
      </c>
      <c r="CM2" s="23" t="s">
        <v>110</v>
      </c>
      <c r="CN2" s="23" t="s">
        <v>110</v>
      </c>
      <c r="CO2" s="23" t="s">
        <v>110</v>
      </c>
      <c r="CP2" s="23" t="s">
        <v>110</v>
      </c>
      <c r="CQ2" s="23" t="s">
        <v>110</v>
      </c>
      <c r="CR2" s="23" t="s">
        <v>110</v>
      </c>
      <c r="CS2" s="23" t="s">
        <v>110</v>
      </c>
      <c r="CT2" s="23" t="s">
        <v>110</v>
      </c>
      <c r="CU2" s="23" t="s">
        <v>110</v>
      </c>
      <c r="CV2" s="23" t="s">
        <v>110</v>
      </c>
      <c r="CW2" s="23" t="s">
        <v>110</v>
      </c>
      <c r="CX2" s="23" t="s">
        <v>110</v>
      </c>
      <c r="CY2" s="23" t="s">
        <v>110</v>
      </c>
      <c r="CZ2" s="23" t="s">
        <v>110</v>
      </c>
      <c r="DA2" s="23" t="s">
        <v>110</v>
      </c>
      <c r="DB2" s="23" t="s">
        <v>110</v>
      </c>
      <c r="DC2" s="23" t="s">
        <v>110</v>
      </c>
      <c r="DD2" s="23" t="s">
        <v>110</v>
      </c>
      <c r="DE2" s="23" t="s">
        <v>110</v>
      </c>
      <c r="DF2" s="23" t="s">
        <v>110</v>
      </c>
      <c r="DG2" s="23"/>
      <c r="DH2" s="23"/>
      <c r="DI2" s="29"/>
      <c r="DJ2" s="15"/>
      <c r="DK2" s="23"/>
      <c r="DL2" s="23"/>
      <c r="DM2" s="23"/>
      <c r="DN2" s="23"/>
      <c r="DO2" s="23"/>
      <c r="DP2" s="23"/>
      <c r="DQ2" s="23"/>
    </row>
    <row r="3" spans="1:121" ht="15.75">
      <c r="A3" s="14">
        <v>376186</v>
      </c>
      <c r="B3" s="15" t="b">
        <v>0</v>
      </c>
      <c r="C3" s="15" t="b">
        <v>0</v>
      </c>
      <c r="D3" s="15" t="s">
        <v>97</v>
      </c>
      <c r="E3" s="15" t="b">
        <v>0</v>
      </c>
      <c r="F3" s="15" t="s">
        <v>98</v>
      </c>
      <c r="G3" s="15" t="s">
        <v>115</v>
      </c>
      <c r="H3" s="15" t="s">
        <v>116</v>
      </c>
      <c r="I3" s="15" t="s">
        <v>116</v>
      </c>
      <c r="J3" s="16">
        <v>44573</v>
      </c>
      <c r="K3" s="17">
        <v>36519</v>
      </c>
      <c r="L3" s="18">
        <v>3481667707</v>
      </c>
      <c r="M3" s="18">
        <v>3429660863</v>
      </c>
      <c r="N3" s="19">
        <v>1560277159960</v>
      </c>
      <c r="O3" s="15" t="s">
        <v>102</v>
      </c>
      <c r="P3" s="15" t="s">
        <v>103</v>
      </c>
      <c r="Q3" s="15" t="s">
        <v>104</v>
      </c>
      <c r="R3" s="15" t="s">
        <v>105</v>
      </c>
      <c r="S3" s="20">
        <v>280118</v>
      </c>
      <c r="T3" s="21" t="s">
        <v>117</v>
      </c>
      <c r="U3" s="21" t="s">
        <v>118</v>
      </c>
      <c r="V3" s="22">
        <v>63</v>
      </c>
      <c r="W3" s="22" t="s">
        <v>119</v>
      </c>
      <c r="X3" s="23">
        <v>815</v>
      </c>
      <c r="Y3" s="23">
        <v>1050</v>
      </c>
      <c r="Z3" s="24">
        <v>15.523809523809524</v>
      </c>
      <c r="AA3" s="24" t="s">
        <v>119</v>
      </c>
      <c r="AB3" s="23">
        <v>719</v>
      </c>
      <c r="AC3" s="23">
        <v>1100</v>
      </c>
      <c r="AD3" s="24">
        <v>13.072727272727272</v>
      </c>
      <c r="AE3" s="24" t="s">
        <v>120</v>
      </c>
      <c r="AF3" s="23">
        <v>449</v>
      </c>
      <c r="AG3" s="23">
        <v>800</v>
      </c>
      <c r="AH3" s="24">
        <v>11.225</v>
      </c>
      <c r="AI3" s="24" t="s">
        <v>110</v>
      </c>
      <c r="AJ3" s="23" t="s">
        <v>110</v>
      </c>
      <c r="AK3" s="23" t="s">
        <v>110</v>
      </c>
      <c r="AL3" s="24">
        <v>0</v>
      </c>
      <c r="AM3" s="24" t="s">
        <v>121</v>
      </c>
      <c r="AN3" s="23">
        <v>1817</v>
      </c>
      <c r="AO3" s="23">
        <v>3000</v>
      </c>
      <c r="AP3" s="24">
        <v>12.113333333333333</v>
      </c>
      <c r="AQ3" s="24" t="s">
        <v>110</v>
      </c>
      <c r="AR3" s="23" t="s">
        <v>110</v>
      </c>
      <c r="AS3" s="23" t="s">
        <v>110</v>
      </c>
      <c r="AT3" s="24">
        <v>0</v>
      </c>
      <c r="AU3" s="24" t="s">
        <v>110</v>
      </c>
      <c r="AV3" s="23" t="s">
        <v>110</v>
      </c>
      <c r="AW3" s="23" t="s">
        <v>110</v>
      </c>
      <c r="AX3" s="25">
        <v>0</v>
      </c>
      <c r="AY3" s="25" t="s">
        <v>110</v>
      </c>
      <c r="AZ3" s="23" t="s">
        <v>110</v>
      </c>
      <c r="BA3" s="23" t="s">
        <v>110</v>
      </c>
      <c r="BB3" s="25">
        <v>0</v>
      </c>
      <c r="BC3" s="25" t="s">
        <v>110</v>
      </c>
      <c r="BD3" s="23" t="s">
        <v>110</v>
      </c>
      <c r="BE3" s="23" t="s">
        <v>110</v>
      </c>
      <c r="BF3" s="25">
        <v>0</v>
      </c>
      <c r="BG3" s="26">
        <v>114.93487012987012</v>
      </c>
      <c r="BH3" s="27"/>
      <c r="BI3" s="23"/>
      <c r="BJ3" s="23" t="s">
        <v>113</v>
      </c>
      <c r="BK3" s="23" t="s">
        <v>110</v>
      </c>
      <c r="BL3" s="23" t="s">
        <v>110</v>
      </c>
      <c r="BM3" s="23" t="s">
        <v>110</v>
      </c>
      <c r="BN3" s="23" t="s">
        <v>110</v>
      </c>
      <c r="BO3" s="28" t="s">
        <v>110</v>
      </c>
      <c r="BP3" s="23" t="s">
        <v>110</v>
      </c>
      <c r="BQ3" s="23" t="s">
        <v>110</v>
      </c>
      <c r="BR3" s="23" t="s">
        <v>110</v>
      </c>
      <c r="BS3" s="23" t="s">
        <v>110</v>
      </c>
      <c r="BT3" s="23" t="s">
        <v>110</v>
      </c>
      <c r="BU3" s="23" t="s">
        <v>110</v>
      </c>
      <c r="BV3" s="23" t="s">
        <v>110</v>
      </c>
      <c r="BW3" s="23" t="s">
        <v>110</v>
      </c>
      <c r="BX3" s="23" t="s">
        <v>110</v>
      </c>
      <c r="BY3" s="23" t="s">
        <v>110</v>
      </c>
      <c r="BZ3" s="23" t="s">
        <v>110</v>
      </c>
      <c r="CA3" s="23" t="s">
        <v>110</v>
      </c>
      <c r="CB3" s="23" t="s">
        <v>110</v>
      </c>
      <c r="CC3" s="23" t="s">
        <v>110</v>
      </c>
      <c r="CD3" s="23" t="s">
        <v>110</v>
      </c>
      <c r="CE3" s="23" t="s">
        <v>110</v>
      </c>
      <c r="CF3" s="23" t="s">
        <v>110</v>
      </c>
      <c r="CG3" s="23" t="s">
        <v>110</v>
      </c>
      <c r="CH3" s="23" t="s">
        <v>110</v>
      </c>
      <c r="CI3" s="23" t="s">
        <v>110</v>
      </c>
      <c r="CJ3" s="23" t="s">
        <v>110</v>
      </c>
      <c r="CK3" s="23" t="s">
        <v>110</v>
      </c>
      <c r="CL3" s="23" t="s">
        <v>110</v>
      </c>
      <c r="CM3" s="23" t="s">
        <v>110</v>
      </c>
      <c r="CN3" s="23" t="s">
        <v>110</v>
      </c>
      <c r="CO3" s="23" t="s">
        <v>110</v>
      </c>
      <c r="CP3" s="23" t="s">
        <v>110</v>
      </c>
      <c r="CQ3" s="23" t="s">
        <v>110</v>
      </c>
      <c r="CR3" s="23" t="s">
        <v>110</v>
      </c>
      <c r="CS3" s="23" t="s">
        <v>110</v>
      </c>
      <c r="CT3" s="23" t="s">
        <v>110</v>
      </c>
      <c r="CU3" s="23" t="s">
        <v>110</v>
      </c>
      <c r="CV3" s="23" t="s">
        <v>110</v>
      </c>
      <c r="CW3" s="23" t="s">
        <v>110</v>
      </c>
      <c r="CX3" s="23" t="s">
        <v>110</v>
      </c>
      <c r="CY3" s="23" t="s">
        <v>110</v>
      </c>
      <c r="CZ3" s="23" t="s">
        <v>110</v>
      </c>
      <c r="DA3" s="23" t="s">
        <v>110</v>
      </c>
      <c r="DB3" s="23" t="s">
        <v>110</v>
      </c>
      <c r="DC3" s="23" t="s">
        <v>110</v>
      </c>
      <c r="DD3" s="23" t="s">
        <v>110</v>
      </c>
      <c r="DE3" s="23" t="s">
        <v>110</v>
      </c>
      <c r="DF3" s="23" t="s">
        <v>110</v>
      </c>
      <c r="DG3" s="23"/>
      <c r="DH3" s="23"/>
      <c r="DI3" s="29"/>
      <c r="DJ3" s="15"/>
      <c r="DK3" s="23"/>
      <c r="DL3" s="23"/>
      <c r="DM3" s="23"/>
      <c r="DN3" s="23"/>
      <c r="DO3" s="23"/>
      <c r="DP3" s="23"/>
      <c r="DQ3" s="23"/>
    </row>
    <row r="4" spans="1:121" ht="15.75">
      <c r="A4" s="14">
        <v>303526</v>
      </c>
      <c r="B4" s="15" t="b">
        <v>0</v>
      </c>
      <c r="C4" s="15" t="b">
        <v>0</v>
      </c>
      <c r="D4" s="15" t="s">
        <v>97</v>
      </c>
      <c r="E4" s="15" t="b">
        <v>0</v>
      </c>
      <c r="F4" s="15" t="s">
        <v>98</v>
      </c>
      <c r="G4" s="15" t="s">
        <v>122</v>
      </c>
      <c r="H4" s="15" t="s">
        <v>123</v>
      </c>
      <c r="I4" s="15" t="s">
        <v>123</v>
      </c>
      <c r="J4" s="16">
        <v>44545</v>
      </c>
      <c r="K4" s="17">
        <v>34805</v>
      </c>
      <c r="L4" s="18">
        <v>3429036600</v>
      </c>
      <c r="M4" s="18">
        <v>3469471209</v>
      </c>
      <c r="N4" s="19">
        <v>1560261571674</v>
      </c>
      <c r="O4" s="15" t="s">
        <v>102</v>
      </c>
      <c r="P4" s="15" t="s">
        <v>103</v>
      </c>
      <c r="Q4" s="15" t="s">
        <v>104</v>
      </c>
      <c r="R4" s="15" t="s">
        <v>105</v>
      </c>
      <c r="S4" s="20">
        <v>280066</v>
      </c>
      <c r="T4" s="21" t="s">
        <v>124</v>
      </c>
      <c r="U4" s="21" t="s">
        <v>125</v>
      </c>
      <c r="V4" s="22">
        <v>58</v>
      </c>
      <c r="W4" s="22" t="s">
        <v>126</v>
      </c>
      <c r="X4" s="23">
        <v>696</v>
      </c>
      <c r="Y4" s="23">
        <v>1050</v>
      </c>
      <c r="Z4" s="24">
        <v>13.257142857142858</v>
      </c>
      <c r="AA4" s="24" t="s">
        <v>127</v>
      </c>
      <c r="AB4" s="23">
        <v>666</v>
      </c>
      <c r="AC4" s="23">
        <v>1100</v>
      </c>
      <c r="AD4" s="24">
        <v>12.109090909090909</v>
      </c>
      <c r="AE4" s="24" t="s">
        <v>128</v>
      </c>
      <c r="AF4" s="23">
        <v>377</v>
      </c>
      <c r="AG4" s="23">
        <v>550</v>
      </c>
      <c r="AH4" s="24">
        <v>13.709090909090909</v>
      </c>
      <c r="AI4" s="24" t="s">
        <v>110</v>
      </c>
      <c r="AJ4" s="23" t="s">
        <v>110</v>
      </c>
      <c r="AK4" s="23" t="s">
        <v>110</v>
      </c>
      <c r="AL4" s="24">
        <v>0</v>
      </c>
      <c r="AM4" s="24" t="s">
        <v>129</v>
      </c>
      <c r="AN4" s="23">
        <v>994</v>
      </c>
      <c r="AO4" s="23">
        <v>1200</v>
      </c>
      <c r="AP4" s="24">
        <v>16.566666666666666</v>
      </c>
      <c r="AQ4" s="30" t="s">
        <v>110</v>
      </c>
      <c r="AR4" s="23" t="s">
        <v>110</v>
      </c>
      <c r="AS4" s="23" t="s">
        <v>110</v>
      </c>
      <c r="AT4" s="24">
        <v>0</v>
      </c>
      <c r="AU4" s="24" t="s">
        <v>110</v>
      </c>
      <c r="AV4" s="23" t="s">
        <v>110</v>
      </c>
      <c r="AW4" s="23" t="s">
        <v>110</v>
      </c>
      <c r="AX4" s="25">
        <v>0</v>
      </c>
      <c r="AY4" s="25" t="s">
        <v>110</v>
      </c>
      <c r="AZ4" s="23" t="s">
        <v>110</v>
      </c>
      <c r="BA4" s="23" t="s">
        <v>110</v>
      </c>
      <c r="BB4" s="25">
        <v>0</v>
      </c>
      <c r="BC4" s="25" t="s">
        <v>110</v>
      </c>
      <c r="BD4" s="23" t="s">
        <v>110</v>
      </c>
      <c r="BE4" s="23" t="s">
        <v>110</v>
      </c>
      <c r="BF4" s="25">
        <v>0</v>
      </c>
      <c r="BG4" s="26">
        <v>113.64199134199133</v>
      </c>
      <c r="BH4" s="27"/>
      <c r="BI4" s="23"/>
      <c r="BJ4" s="23" t="s">
        <v>113</v>
      </c>
      <c r="BK4" s="23" t="s">
        <v>110</v>
      </c>
      <c r="BL4" s="23" t="s">
        <v>110</v>
      </c>
      <c r="BM4" s="23" t="s">
        <v>110</v>
      </c>
      <c r="BN4" s="23" t="s">
        <v>110</v>
      </c>
      <c r="BO4" s="28" t="s">
        <v>110</v>
      </c>
      <c r="BP4" s="23" t="s">
        <v>110</v>
      </c>
      <c r="BQ4" s="23" t="s">
        <v>110</v>
      </c>
      <c r="BR4" s="23" t="s">
        <v>110</v>
      </c>
      <c r="BS4" s="23" t="s">
        <v>110</v>
      </c>
      <c r="BT4" s="23" t="s">
        <v>110</v>
      </c>
      <c r="BU4" s="23" t="s">
        <v>110</v>
      </c>
      <c r="BV4" s="23" t="s">
        <v>110</v>
      </c>
      <c r="BW4" s="23" t="s">
        <v>110</v>
      </c>
      <c r="BX4" s="23" t="s">
        <v>110</v>
      </c>
      <c r="BY4" s="23" t="s">
        <v>110</v>
      </c>
      <c r="BZ4" s="23" t="s">
        <v>110</v>
      </c>
      <c r="CA4" s="23" t="s">
        <v>110</v>
      </c>
      <c r="CB4" s="23" t="s">
        <v>110</v>
      </c>
      <c r="CC4" s="23" t="s">
        <v>110</v>
      </c>
      <c r="CD4" s="23" t="s">
        <v>110</v>
      </c>
      <c r="CE4" s="23" t="s">
        <v>110</v>
      </c>
      <c r="CF4" s="23" t="s">
        <v>110</v>
      </c>
      <c r="CG4" s="23" t="s">
        <v>110</v>
      </c>
      <c r="CH4" s="23" t="s">
        <v>110</v>
      </c>
      <c r="CI4" s="23" t="s">
        <v>110</v>
      </c>
      <c r="CJ4" s="23" t="s">
        <v>110</v>
      </c>
      <c r="CK4" s="23" t="s">
        <v>110</v>
      </c>
      <c r="CL4" s="23" t="s">
        <v>110</v>
      </c>
      <c r="CM4" s="23" t="s">
        <v>110</v>
      </c>
      <c r="CN4" s="23" t="s">
        <v>110</v>
      </c>
      <c r="CO4" s="23" t="s">
        <v>110</v>
      </c>
      <c r="CP4" s="23" t="s">
        <v>110</v>
      </c>
      <c r="CQ4" s="23" t="s">
        <v>110</v>
      </c>
      <c r="CR4" s="23" t="s">
        <v>110</v>
      </c>
      <c r="CS4" s="23" t="s">
        <v>110</v>
      </c>
      <c r="CT4" s="23" t="s">
        <v>110</v>
      </c>
      <c r="CU4" s="23" t="s">
        <v>110</v>
      </c>
      <c r="CV4" s="23" t="s">
        <v>110</v>
      </c>
      <c r="CW4" s="23" t="s">
        <v>110</v>
      </c>
      <c r="CX4" s="23" t="s">
        <v>110</v>
      </c>
      <c r="CY4" s="23" t="s">
        <v>110</v>
      </c>
      <c r="CZ4" s="23" t="s">
        <v>110</v>
      </c>
      <c r="DA4" s="23" t="s">
        <v>110</v>
      </c>
      <c r="DB4" s="23" t="s">
        <v>110</v>
      </c>
      <c r="DC4" s="23" t="s">
        <v>110</v>
      </c>
      <c r="DD4" s="23" t="s">
        <v>110</v>
      </c>
      <c r="DE4" s="23" t="s">
        <v>110</v>
      </c>
      <c r="DF4" s="23" t="s">
        <v>110</v>
      </c>
      <c r="DG4" s="23"/>
      <c r="DH4" s="23"/>
      <c r="DI4" s="29"/>
      <c r="DJ4" s="15"/>
      <c r="DK4" s="23"/>
      <c r="DL4" s="23"/>
      <c r="DM4" s="23"/>
      <c r="DN4" s="23"/>
      <c r="DO4" s="23"/>
      <c r="DP4" s="23"/>
      <c r="DQ4" s="23"/>
    </row>
    <row r="5" spans="1:121" ht="15.75">
      <c r="A5" s="14">
        <v>127540</v>
      </c>
      <c r="B5" s="15" t="b">
        <v>0</v>
      </c>
      <c r="C5" s="15" t="b">
        <v>0</v>
      </c>
      <c r="D5" s="15" t="s">
        <v>97</v>
      </c>
      <c r="E5" s="15" t="b">
        <v>0</v>
      </c>
      <c r="F5" s="15" t="s">
        <v>98</v>
      </c>
      <c r="G5" s="15" t="s">
        <v>130</v>
      </c>
      <c r="H5" s="15" t="s">
        <v>131</v>
      </c>
      <c r="I5" s="15" t="s">
        <v>131</v>
      </c>
      <c r="J5" s="16">
        <v>44447</v>
      </c>
      <c r="K5" s="17">
        <v>35831</v>
      </c>
      <c r="L5" s="18">
        <v>3451777105</v>
      </c>
      <c r="M5" s="18">
        <v>3444227942</v>
      </c>
      <c r="N5" s="19">
        <v>1560706001298</v>
      </c>
      <c r="O5" s="15" t="s">
        <v>102</v>
      </c>
      <c r="P5" s="15" t="s">
        <v>103</v>
      </c>
      <c r="Q5" s="15" t="s">
        <v>104</v>
      </c>
      <c r="R5" s="15" t="s">
        <v>105</v>
      </c>
      <c r="S5" s="20">
        <v>280099</v>
      </c>
      <c r="T5" s="21" t="s">
        <v>132</v>
      </c>
      <c r="U5" s="21" t="s">
        <v>133</v>
      </c>
      <c r="V5" s="23">
        <v>77</v>
      </c>
      <c r="W5" s="23" t="s">
        <v>134</v>
      </c>
      <c r="X5" s="23">
        <v>910</v>
      </c>
      <c r="Y5" s="23">
        <v>1100</v>
      </c>
      <c r="Z5" s="24">
        <v>16.545454545454547</v>
      </c>
      <c r="AA5" s="24" t="s">
        <v>135</v>
      </c>
      <c r="AB5" s="23">
        <v>846</v>
      </c>
      <c r="AC5" s="23">
        <v>1100</v>
      </c>
      <c r="AD5" s="24">
        <v>15.381818181818181</v>
      </c>
      <c r="AE5" s="24" t="s">
        <v>110</v>
      </c>
      <c r="AF5" s="23" t="s">
        <v>110</v>
      </c>
      <c r="AG5" s="23" t="s">
        <v>110</v>
      </c>
      <c r="AH5" s="24">
        <v>0</v>
      </c>
      <c r="AI5" s="24" t="s">
        <v>136</v>
      </c>
      <c r="AJ5" s="23">
        <v>3.96</v>
      </c>
      <c r="AK5" s="23">
        <v>4</v>
      </c>
      <c r="AL5" s="24"/>
      <c r="AM5" s="24" t="s">
        <v>110</v>
      </c>
      <c r="AN5" s="23" t="s">
        <v>110</v>
      </c>
      <c r="AO5" s="23" t="s">
        <v>110</v>
      </c>
      <c r="AP5" s="24">
        <v>0</v>
      </c>
      <c r="AQ5" s="24" t="s">
        <v>110</v>
      </c>
      <c r="AR5" s="23" t="s">
        <v>110</v>
      </c>
      <c r="AS5" s="23" t="s">
        <v>110</v>
      </c>
      <c r="AT5" s="24">
        <v>0</v>
      </c>
      <c r="AU5" s="24" t="s">
        <v>110</v>
      </c>
      <c r="AV5" s="23" t="s">
        <v>110</v>
      </c>
      <c r="AW5" s="23" t="s">
        <v>110</v>
      </c>
      <c r="AX5" s="25">
        <v>0</v>
      </c>
      <c r="AY5" s="25" t="s">
        <v>110</v>
      </c>
      <c r="AZ5" s="23" t="s">
        <v>110</v>
      </c>
      <c r="BA5" s="23" t="s">
        <v>110</v>
      </c>
      <c r="BB5" s="25">
        <v>0</v>
      </c>
      <c r="BC5" s="25" t="s">
        <v>110</v>
      </c>
      <c r="BD5" s="23" t="s">
        <v>110</v>
      </c>
      <c r="BE5" s="23" t="s">
        <v>110</v>
      </c>
      <c r="BF5" s="25">
        <v>0</v>
      </c>
      <c r="BG5" s="26">
        <v>108.92727272727272</v>
      </c>
      <c r="BH5" s="27"/>
      <c r="BI5" s="23"/>
      <c r="BJ5" s="23" t="s">
        <v>137</v>
      </c>
      <c r="BK5" s="23" t="s">
        <v>110</v>
      </c>
      <c r="BL5" s="23" t="s">
        <v>110</v>
      </c>
      <c r="BM5" s="23" t="s">
        <v>110</v>
      </c>
      <c r="BN5" s="23" t="s">
        <v>110</v>
      </c>
      <c r="BO5" s="28" t="s">
        <v>110</v>
      </c>
      <c r="BP5" s="23" t="s">
        <v>110</v>
      </c>
      <c r="BQ5" s="23" t="s">
        <v>110</v>
      </c>
      <c r="BR5" s="23" t="s">
        <v>110</v>
      </c>
      <c r="BS5" s="23" t="s">
        <v>110</v>
      </c>
      <c r="BT5" s="23" t="s">
        <v>110</v>
      </c>
      <c r="BU5" s="23" t="s">
        <v>110</v>
      </c>
      <c r="BV5" s="23" t="s">
        <v>110</v>
      </c>
      <c r="BW5" s="23" t="s">
        <v>110</v>
      </c>
      <c r="BX5" s="23" t="s">
        <v>110</v>
      </c>
      <c r="BY5" s="23" t="s">
        <v>110</v>
      </c>
      <c r="BZ5" s="23" t="s">
        <v>110</v>
      </c>
      <c r="CA5" s="23" t="s">
        <v>110</v>
      </c>
      <c r="CB5" s="23" t="s">
        <v>110</v>
      </c>
      <c r="CC5" s="23" t="s">
        <v>110</v>
      </c>
      <c r="CD5" s="23" t="s">
        <v>110</v>
      </c>
      <c r="CE5" s="23" t="s">
        <v>110</v>
      </c>
      <c r="CF5" s="23" t="s">
        <v>110</v>
      </c>
      <c r="CG5" s="23" t="s">
        <v>110</v>
      </c>
      <c r="CH5" s="23" t="s">
        <v>110</v>
      </c>
      <c r="CI5" s="23" t="s">
        <v>110</v>
      </c>
      <c r="CJ5" s="23" t="s">
        <v>110</v>
      </c>
      <c r="CK5" s="23" t="s">
        <v>110</v>
      </c>
      <c r="CL5" s="23" t="s">
        <v>110</v>
      </c>
      <c r="CM5" s="23" t="s">
        <v>110</v>
      </c>
      <c r="CN5" s="23" t="s">
        <v>110</v>
      </c>
      <c r="CO5" s="23" t="s">
        <v>110</v>
      </c>
      <c r="CP5" s="23" t="s">
        <v>110</v>
      </c>
      <c r="CQ5" s="23" t="s">
        <v>110</v>
      </c>
      <c r="CR5" s="23" t="s">
        <v>110</v>
      </c>
      <c r="CS5" s="23" t="s">
        <v>110</v>
      </c>
      <c r="CT5" s="23" t="s">
        <v>110</v>
      </c>
      <c r="CU5" s="23" t="s">
        <v>110</v>
      </c>
      <c r="CV5" s="23" t="s">
        <v>110</v>
      </c>
      <c r="CW5" s="23" t="s">
        <v>110</v>
      </c>
      <c r="CX5" s="23" t="s">
        <v>110</v>
      </c>
      <c r="CY5" s="23" t="s">
        <v>110</v>
      </c>
      <c r="CZ5" s="23" t="s">
        <v>110</v>
      </c>
      <c r="DA5" s="23" t="s">
        <v>110</v>
      </c>
      <c r="DB5" s="23" t="s">
        <v>110</v>
      </c>
      <c r="DC5" s="23" t="s">
        <v>110</v>
      </c>
      <c r="DD5" s="23" t="s">
        <v>110</v>
      </c>
      <c r="DE5" s="23" t="s">
        <v>110</v>
      </c>
      <c r="DF5" s="23" t="s">
        <v>110</v>
      </c>
      <c r="DG5" s="23"/>
      <c r="DH5" s="23"/>
      <c r="DI5" s="29"/>
      <c r="DJ5" s="15"/>
      <c r="DK5" s="23"/>
      <c r="DL5" s="23"/>
      <c r="DM5" s="23"/>
      <c r="DN5" s="23"/>
      <c r="DO5" s="23"/>
      <c r="DP5" s="23"/>
      <c r="DQ5" s="23"/>
    </row>
    <row r="6" spans="1:121" ht="15.75">
      <c r="A6" s="14">
        <v>253719</v>
      </c>
      <c r="B6" s="15" t="b">
        <v>0</v>
      </c>
      <c r="C6" s="15" t="b">
        <v>0</v>
      </c>
      <c r="D6" s="15" t="s">
        <v>138</v>
      </c>
      <c r="E6" s="15" t="b">
        <v>0</v>
      </c>
      <c r="F6" s="15" t="s">
        <v>98</v>
      </c>
      <c r="G6" s="15" t="s">
        <v>139</v>
      </c>
      <c r="H6" s="15" t="s">
        <v>140</v>
      </c>
      <c r="I6" s="15" t="s">
        <v>140</v>
      </c>
      <c r="J6" s="16">
        <v>44545</v>
      </c>
      <c r="K6" s="17">
        <v>33640</v>
      </c>
      <c r="L6" s="18">
        <v>3449364474</v>
      </c>
      <c r="M6" s="18">
        <v>3449364474</v>
      </c>
      <c r="N6" s="19">
        <v>1710122670354</v>
      </c>
      <c r="O6" s="15" t="s">
        <v>102</v>
      </c>
      <c r="P6" s="15" t="s">
        <v>103</v>
      </c>
      <c r="Q6" s="15" t="s">
        <v>104</v>
      </c>
      <c r="R6" s="15" t="s">
        <v>105</v>
      </c>
      <c r="S6" s="20">
        <v>280039</v>
      </c>
      <c r="T6" s="21" t="s">
        <v>141</v>
      </c>
      <c r="U6" s="21" t="s">
        <v>142</v>
      </c>
      <c r="V6" s="22">
        <v>47</v>
      </c>
      <c r="W6" s="22" t="s">
        <v>143</v>
      </c>
      <c r="X6" s="23">
        <v>577</v>
      </c>
      <c r="Y6" s="23">
        <v>900</v>
      </c>
      <c r="Z6" s="24">
        <v>12.822222222222223</v>
      </c>
      <c r="AA6" s="24" t="s">
        <v>144</v>
      </c>
      <c r="AB6" s="23">
        <v>626</v>
      </c>
      <c r="AC6" s="23">
        <v>1100</v>
      </c>
      <c r="AD6" s="24">
        <v>11.381818181818181</v>
      </c>
      <c r="AE6" s="24" t="s">
        <v>110</v>
      </c>
      <c r="AF6" s="23" t="s">
        <v>110</v>
      </c>
      <c r="AG6" s="23" t="s">
        <v>110</v>
      </c>
      <c r="AH6" s="24">
        <v>0</v>
      </c>
      <c r="AI6" s="24" t="s">
        <v>145</v>
      </c>
      <c r="AJ6" s="23">
        <v>3889</v>
      </c>
      <c r="AK6" s="23">
        <v>4700</v>
      </c>
      <c r="AL6" s="24">
        <v>33.097872340425532</v>
      </c>
      <c r="AM6" s="24" t="s">
        <v>110</v>
      </c>
      <c r="AN6" s="23" t="s">
        <v>110</v>
      </c>
      <c r="AO6" s="23" t="s">
        <v>110</v>
      </c>
      <c r="AP6" s="24">
        <v>0</v>
      </c>
      <c r="AQ6" s="30" t="s">
        <v>110</v>
      </c>
      <c r="AR6" s="23" t="s">
        <v>110</v>
      </c>
      <c r="AS6" s="23" t="s">
        <v>110</v>
      </c>
      <c r="AT6" s="24">
        <v>0</v>
      </c>
      <c r="AU6" s="24" t="s">
        <v>110</v>
      </c>
      <c r="AV6" s="23" t="s">
        <v>110</v>
      </c>
      <c r="AW6" s="23" t="s">
        <v>110</v>
      </c>
      <c r="AX6" s="25">
        <v>0</v>
      </c>
      <c r="AY6" s="25" t="s">
        <v>110</v>
      </c>
      <c r="AZ6" s="23" t="s">
        <v>110</v>
      </c>
      <c r="BA6" s="23" t="s">
        <v>110</v>
      </c>
      <c r="BB6" s="25">
        <v>0</v>
      </c>
      <c r="BC6" s="25" t="s">
        <v>110</v>
      </c>
      <c r="BD6" s="23" t="s">
        <v>110</v>
      </c>
      <c r="BE6" s="23" t="s">
        <v>110</v>
      </c>
      <c r="BF6" s="25">
        <v>0</v>
      </c>
      <c r="BG6" s="26">
        <v>104.30191274446594</v>
      </c>
      <c r="BH6" s="27"/>
      <c r="BI6" s="23"/>
      <c r="BJ6" s="23" t="s">
        <v>137</v>
      </c>
      <c r="BK6" s="23" t="s">
        <v>110</v>
      </c>
      <c r="BL6" s="23" t="s">
        <v>110</v>
      </c>
      <c r="BM6" s="23" t="s">
        <v>110</v>
      </c>
      <c r="BN6" s="23" t="s">
        <v>110</v>
      </c>
      <c r="BO6" s="28" t="s">
        <v>110</v>
      </c>
      <c r="BP6" s="23" t="s">
        <v>110</v>
      </c>
      <c r="BQ6" s="23" t="s">
        <v>110</v>
      </c>
      <c r="BR6" s="23" t="s">
        <v>110</v>
      </c>
      <c r="BS6" s="23" t="s">
        <v>110</v>
      </c>
      <c r="BT6" s="23" t="s">
        <v>110</v>
      </c>
      <c r="BU6" s="23" t="s">
        <v>110</v>
      </c>
      <c r="BV6" s="23" t="s">
        <v>110</v>
      </c>
      <c r="BW6" s="23" t="s">
        <v>110</v>
      </c>
      <c r="BX6" s="23" t="s">
        <v>110</v>
      </c>
      <c r="BY6" s="23" t="s">
        <v>110</v>
      </c>
      <c r="BZ6" s="23" t="s">
        <v>146</v>
      </c>
      <c r="CA6" s="23">
        <v>1089</v>
      </c>
      <c r="CB6" s="23">
        <v>1400</v>
      </c>
      <c r="CC6" s="23" t="s">
        <v>110</v>
      </c>
      <c r="CD6" s="23" t="s">
        <v>110</v>
      </c>
      <c r="CE6" s="23" t="s">
        <v>110</v>
      </c>
      <c r="CF6" s="23" t="s">
        <v>110</v>
      </c>
      <c r="CG6" s="23" t="s">
        <v>110</v>
      </c>
      <c r="CH6" s="23" t="s">
        <v>110</v>
      </c>
      <c r="CI6" s="23" t="s">
        <v>110</v>
      </c>
      <c r="CJ6" s="23" t="s">
        <v>110</v>
      </c>
      <c r="CK6" s="23" t="s">
        <v>110</v>
      </c>
      <c r="CL6" s="23" t="s">
        <v>110</v>
      </c>
      <c r="CM6" s="23" t="s">
        <v>110</v>
      </c>
      <c r="CN6" s="23" t="s">
        <v>110</v>
      </c>
      <c r="CO6" s="23" t="s">
        <v>110</v>
      </c>
      <c r="CP6" s="23" t="s">
        <v>110</v>
      </c>
      <c r="CQ6" s="23" t="s">
        <v>110</v>
      </c>
      <c r="CR6" s="23" t="s">
        <v>110</v>
      </c>
      <c r="CS6" s="23" t="s">
        <v>110</v>
      </c>
      <c r="CT6" s="23" t="s">
        <v>110</v>
      </c>
      <c r="CU6" s="23" t="s">
        <v>110</v>
      </c>
      <c r="CV6" s="23" t="s">
        <v>110</v>
      </c>
      <c r="CW6" s="23" t="s">
        <v>110</v>
      </c>
      <c r="CX6" s="23" t="s">
        <v>110</v>
      </c>
      <c r="CY6" s="23" t="s">
        <v>110</v>
      </c>
      <c r="CZ6" s="23" t="s">
        <v>110</v>
      </c>
      <c r="DA6" s="23" t="s">
        <v>110</v>
      </c>
      <c r="DB6" s="23" t="s">
        <v>110</v>
      </c>
      <c r="DC6" s="23" t="s">
        <v>110</v>
      </c>
      <c r="DD6" s="23" t="s">
        <v>110</v>
      </c>
      <c r="DE6" s="23" t="s">
        <v>110</v>
      </c>
      <c r="DF6" s="23" t="s">
        <v>110</v>
      </c>
      <c r="DG6" s="23"/>
      <c r="DH6" s="23"/>
      <c r="DI6" s="29"/>
      <c r="DJ6" s="15"/>
      <c r="DK6" s="23"/>
      <c r="DL6" s="23"/>
      <c r="DM6" s="23"/>
      <c r="DN6" s="23"/>
      <c r="DO6" s="23"/>
      <c r="DP6" s="23"/>
      <c r="DQ6" s="23"/>
    </row>
    <row r="7" spans="1:121" ht="15.75">
      <c r="A7" s="14">
        <v>297442</v>
      </c>
      <c r="B7" s="15" t="b">
        <v>0</v>
      </c>
      <c r="C7" s="15" t="b">
        <v>0</v>
      </c>
      <c r="D7" s="15" t="s">
        <v>138</v>
      </c>
      <c r="E7" s="15" t="b">
        <v>0</v>
      </c>
      <c r="F7" s="15" t="s">
        <v>98</v>
      </c>
      <c r="G7" s="15" t="s">
        <v>147</v>
      </c>
      <c r="H7" s="15" t="s">
        <v>148</v>
      </c>
      <c r="I7" s="15" t="s">
        <v>148</v>
      </c>
      <c r="J7" s="16">
        <v>44547</v>
      </c>
      <c r="K7" s="17">
        <v>33667</v>
      </c>
      <c r="L7" s="18">
        <v>3461960895</v>
      </c>
      <c r="M7" s="18">
        <v>3461960895</v>
      </c>
      <c r="N7" s="19">
        <v>1560705943898</v>
      </c>
      <c r="O7" s="15" t="s">
        <v>102</v>
      </c>
      <c r="P7" s="15" t="s">
        <v>103</v>
      </c>
      <c r="Q7" s="15" t="s">
        <v>104</v>
      </c>
      <c r="R7" s="15" t="s">
        <v>105</v>
      </c>
      <c r="S7" s="20">
        <v>280040</v>
      </c>
      <c r="T7" s="21" t="s">
        <v>149</v>
      </c>
      <c r="U7" s="21" t="s">
        <v>150</v>
      </c>
      <c r="V7" s="22">
        <v>45</v>
      </c>
      <c r="W7" s="22" t="s">
        <v>126</v>
      </c>
      <c r="X7" s="23">
        <v>601</v>
      </c>
      <c r="Y7" s="23">
        <v>900</v>
      </c>
      <c r="Z7" s="24">
        <v>13.355555555555556</v>
      </c>
      <c r="AA7" s="24" t="s">
        <v>151</v>
      </c>
      <c r="AB7" s="23">
        <v>675</v>
      </c>
      <c r="AC7" s="23">
        <v>1100</v>
      </c>
      <c r="AD7" s="24">
        <v>12.272727272727273</v>
      </c>
      <c r="AE7" s="24" t="s">
        <v>152</v>
      </c>
      <c r="AF7" s="23">
        <v>301</v>
      </c>
      <c r="AG7" s="23">
        <v>550</v>
      </c>
      <c r="AH7" s="24">
        <v>10.945454545454545</v>
      </c>
      <c r="AI7" s="24" t="s">
        <v>110</v>
      </c>
      <c r="AJ7" s="23" t="s">
        <v>110</v>
      </c>
      <c r="AK7" s="23" t="s">
        <v>110</v>
      </c>
      <c r="AL7" s="24">
        <v>0</v>
      </c>
      <c r="AM7" s="24" t="s">
        <v>153</v>
      </c>
      <c r="AN7" s="23">
        <v>793</v>
      </c>
      <c r="AO7" s="23">
        <v>1200</v>
      </c>
      <c r="AP7" s="24">
        <v>13.216666666666667</v>
      </c>
      <c r="AQ7" s="24" t="s">
        <v>154</v>
      </c>
      <c r="AR7" s="23">
        <v>625</v>
      </c>
      <c r="AS7" s="23">
        <v>900</v>
      </c>
      <c r="AT7" s="24">
        <v>3.4722222222222223</v>
      </c>
      <c r="AU7" s="24" t="s">
        <v>155</v>
      </c>
      <c r="AV7" s="23">
        <v>851</v>
      </c>
      <c r="AW7" s="23">
        <v>1200</v>
      </c>
      <c r="AX7" s="25">
        <v>3.5458333333333334</v>
      </c>
      <c r="AY7" s="25" t="s">
        <v>110</v>
      </c>
      <c r="AZ7" s="23" t="s">
        <v>110</v>
      </c>
      <c r="BA7" s="23" t="s">
        <v>110</v>
      </c>
      <c r="BB7" s="25">
        <v>0</v>
      </c>
      <c r="BC7" s="25" t="s">
        <v>110</v>
      </c>
      <c r="BD7" s="23" t="s">
        <v>110</v>
      </c>
      <c r="BE7" s="23" t="s">
        <v>110</v>
      </c>
      <c r="BF7" s="25">
        <v>0</v>
      </c>
      <c r="BG7" s="26">
        <v>101.8084595959596</v>
      </c>
      <c r="BH7" s="27"/>
      <c r="BI7" s="23"/>
      <c r="BJ7" s="23" t="s">
        <v>113</v>
      </c>
      <c r="BK7" s="23" t="s">
        <v>110</v>
      </c>
      <c r="BL7" s="23" t="s">
        <v>110</v>
      </c>
      <c r="BM7" s="23" t="s">
        <v>110</v>
      </c>
      <c r="BN7" s="23" t="s">
        <v>110</v>
      </c>
      <c r="BO7" s="28" t="s">
        <v>110</v>
      </c>
      <c r="BP7" s="23" t="s">
        <v>110</v>
      </c>
      <c r="BQ7" s="23" t="s">
        <v>110</v>
      </c>
      <c r="BR7" s="23" t="s">
        <v>110</v>
      </c>
      <c r="BS7" s="23" t="s">
        <v>110</v>
      </c>
      <c r="BT7" s="23" t="s">
        <v>110</v>
      </c>
      <c r="BU7" s="23" t="s">
        <v>110</v>
      </c>
      <c r="BV7" s="23" t="s">
        <v>110</v>
      </c>
      <c r="BW7" s="23" t="s">
        <v>110</v>
      </c>
      <c r="BX7" s="23" t="s">
        <v>110</v>
      </c>
      <c r="BY7" s="23" t="s">
        <v>110</v>
      </c>
      <c r="BZ7" s="23" t="s">
        <v>146</v>
      </c>
      <c r="CA7" s="23">
        <v>1149</v>
      </c>
      <c r="CB7" s="23">
        <v>1400</v>
      </c>
      <c r="CC7" s="23" t="s">
        <v>110</v>
      </c>
      <c r="CD7" s="23" t="s">
        <v>110</v>
      </c>
      <c r="CE7" s="23" t="s">
        <v>110</v>
      </c>
      <c r="CF7" s="23" t="s">
        <v>110</v>
      </c>
      <c r="CG7" s="23" t="s">
        <v>110</v>
      </c>
      <c r="CH7" s="23" t="s">
        <v>110</v>
      </c>
      <c r="CI7" s="23" t="s">
        <v>110</v>
      </c>
      <c r="CJ7" s="23" t="s">
        <v>110</v>
      </c>
      <c r="CK7" s="23" t="s">
        <v>110</v>
      </c>
      <c r="CL7" s="23" t="s">
        <v>110</v>
      </c>
      <c r="CM7" s="23" t="s">
        <v>110</v>
      </c>
      <c r="CN7" s="23" t="s">
        <v>110</v>
      </c>
      <c r="CO7" s="23" t="s">
        <v>110</v>
      </c>
      <c r="CP7" s="23" t="s">
        <v>110</v>
      </c>
      <c r="CQ7" s="23" t="s">
        <v>110</v>
      </c>
      <c r="CR7" s="23" t="s">
        <v>110</v>
      </c>
      <c r="CS7" s="23" t="s">
        <v>110</v>
      </c>
      <c r="CT7" s="23" t="s">
        <v>110</v>
      </c>
      <c r="CU7" s="23" t="s">
        <v>110</v>
      </c>
      <c r="CV7" s="23" t="s">
        <v>110</v>
      </c>
      <c r="CW7" s="23" t="s">
        <v>110</v>
      </c>
      <c r="CX7" s="23" t="s">
        <v>110</v>
      </c>
      <c r="CY7" s="23" t="s">
        <v>110</v>
      </c>
      <c r="CZ7" s="23" t="s">
        <v>110</v>
      </c>
      <c r="DA7" s="23" t="s">
        <v>110</v>
      </c>
      <c r="DB7" s="23" t="s">
        <v>110</v>
      </c>
      <c r="DC7" s="23" t="s">
        <v>110</v>
      </c>
      <c r="DD7" s="23" t="s">
        <v>110</v>
      </c>
      <c r="DE7" s="23" t="s">
        <v>110</v>
      </c>
      <c r="DF7" s="23" t="s">
        <v>110</v>
      </c>
      <c r="DG7" s="23"/>
      <c r="DH7" s="23"/>
      <c r="DI7" s="29"/>
      <c r="DJ7" s="15"/>
      <c r="DK7" s="23"/>
      <c r="DL7" s="23"/>
      <c r="DM7" s="23"/>
      <c r="DN7" s="23"/>
      <c r="DO7" s="23"/>
      <c r="DP7" s="23"/>
      <c r="DQ7" s="23"/>
    </row>
    <row r="8" spans="1:121" ht="15.75">
      <c r="A8" s="14">
        <v>318194</v>
      </c>
      <c r="B8" s="15" t="b">
        <v>0</v>
      </c>
      <c r="C8" s="15" t="b">
        <v>0</v>
      </c>
      <c r="D8" s="15" t="s">
        <v>156</v>
      </c>
      <c r="E8" s="15" t="b">
        <v>0</v>
      </c>
      <c r="F8" s="15" t="s">
        <v>98</v>
      </c>
      <c r="G8" s="15" t="s">
        <v>147</v>
      </c>
      <c r="H8" s="15" t="s">
        <v>148</v>
      </c>
      <c r="I8" s="15" t="s">
        <v>148</v>
      </c>
      <c r="J8" s="16">
        <v>44547</v>
      </c>
      <c r="K8" s="17">
        <v>31028</v>
      </c>
      <c r="L8" s="18">
        <v>3461960895</v>
      </c>
      <c r="M8" s="18">
        <v>3461960895</v>
      </c>
      <c r="N8" s="19">
        <v>1560227967336</v>
      </c>
      <c r="O8" s="15" t="s">
        <v>102</v>
      </c>
      <c r="P8" s="15" t="s">
        <v>103</v>
      </c>
      <c r="Q8" s="15" t="s">
        <v>104</v>
      </c>
      <c r="R8" s="15" t="s">
        <v>105</v>
      </c>
      <c r="S8" s="20">
        <v>280007</v>
      </c>
      <c r="T8" s="21" t="s">
        <v>157</v>
      </c>
      <c r="U8" s="21" t="s">
        <v>150</v>
      </c>
      <c r="V8" s="22">
        <v>57</v>
      </c>
      <c r="W8" s="22" t="s">
        <v>158</v>
      </c>
      <c r="X8" s="23">
        <v>581</v>
      </c>
      <c r="Y8" s="23">
        <v>850</v>
      </c>
      <c r="Z8" s="24">
        <v>13.670588235294117</v>
      </c>
      <c r="AA8" s="24" t="s">
        <v>151</v>
      </c>
      <c r="AB8" s="23">
        <v>627</v>
      </c>
      <c r="AC8" s="23">
        <v>1100</v>
      </c>
      <c r="AD8" s="24">
        <v>11.4</v>
      </c>
      <c r="AE8" s="24" t="s">
        <v>152</v>
      </c>
      <c r="AF8" s="23">
        <v>271</v>
      </c>
      <c r="AG8" s="23">
        <v>550</v>
      </c>
      <c r="AH8" s="24">
        <v>9.8545454545454554</v>
      </c>
      <c r="AI8" s="24" t="s">
        <v>110</v>
      </c>
      <c r="AJ8" s="23" t="s">
        <v>110</v>
      </c>
      <c r="AK8" s="23" t="s">
        <v>110</v>
      </c>
      <c r="AL8" s="24">
        <v>0</v>
      </c>
      <c r="AM8" s="24" t="s">
        <v>159</v>
      </c>
      <c r="AN8" s="23">
        <v>508</v>
      </c>
      <c r="AO8" s="23">
        <v>1100</v>
      </c>
      <c r="AP8" s="24">
        <v>9.2363636363636363</v>
      </c>
      <c r="AQ8" s="24" t="s">
        <v>110</v>
      </c>
      <c r="AR8" s="23" t="s">
        <v>110</v>
      </c>
      <c r="AS8" s="23" t="s">
        <v>110</v>
      </c>
      <c r="AT8" s="24">
        <v>0</v>
      </c>
      <c r="AU8" s="24" t="s">
        <v>110</v>
      </c>
      <c r="AV8" s="23" t="s">
        <v>110</v>
      </c>
      <c r="AW8" s="23" t="s">
        <v>110</v>
      </c>
      <c r="AX8" s="25">
        <v>0</v>
      </c>
      <c r="AY8" s="25" t="s">
        <v>110</v>
      </c>
      <c r="AZ8" s="23" t="s">
        <v>110</v>
      </c>
      <c r="BA8" s="23" t="s">
        <v>110</v>
      </c>
      <c r="BB8" s="25">
        <v>0</v>
      </c>
      <c r="BC8" s="25" t="s">
        <v>110</v>
      </c>
      <c r="BD8" s="23" t="s">
        <v>110</v>
      </c>
      <c r="BE8" s="23" t="s">
        <v>110</v>
      </c>
      <c r="BF8" s="25">
        <v>0</v>
      </c>
      <c r="BG8" s="26">
        <v>101.16149732620322</v>
      </c>
      <c r="BH8" s="27"/>
      <c r="BI8" s="23"/>
      <c r="BJ8" s="23" t="s">
        <v>113</v>
      </c>
      <c r="BK8" s="23" t="s">
        <v>110</v>
      </c>
      <c r="BL8" s="23" t="s">
        <v>110</v>
      </c>
      <c r="BM8" s="23" t="s">
        <v>110</v>
      </c>
      <c r="BN8" s="23" t="s">
        <v>110</v>
      </c>
      <c r="BO8" s="28" t="s">
        <v>110</v>
      </c>
      <c r="BP8" s="23" t="s">
        <v>110</v>
      </c>
      <c r="BQ8" s="23" t="s">
        <v>110</v>
      </c>
      <c r="BR8" s="23" t="s">
        <v>110</v>
      </c>
      <c r="BS8" s="23" t="s">
        <v>110</v>
      </c>
      <c r="BT8" s="23" t="s">
        <v>110</v>
      </c>
      <c r="BU8" s="23" t="s">
        <v>110</v>
      </c>
      <c r="BV8" s="23" t="s">
        <v>110</v>
      </c>
      <c r="BW8" s="23" t="s">
        <v>110</v>
      </c>
      <c r="BX8" s="23" t="s">
        <v>110</v>
      </c>
      <c r="BY8" s="23" t="s">
        <v>110</v>
      </c>
      <c r="BZ8" s="23" t="s">
        <v>146</v>
      </c>
      <c r="CA8" s="23">
        <v>1107</v>
      </c>
      <c r="CB8" s="23">
        <v>1400</v>
      </c>
      <c r="CC8" s="23" t="s">
        <v>110</v>
      </c>
      <c r="CD8" s="23" t="s">
        <v>110</v>
      </c>
      <c r="CE8" s="23" t="s">
        <v>110</v>
      </c>
      <c r="CF8" s="23" t="s">
        <v>110</v>
      </c>
      <c r="CG8" s="23" t="s">
        <v>110</v>
      </c>
      <c r="CH8" s="23" t="s">
        <v>110</v>
      </c>
      <c r="CI8" s="23" t="s">
        <v>110</v>
      </c>
      <c r="CJ8" s="23" t="s">
        <v>110</v>
      </c>
      <c r="CK8" s="23" t="s">
        <v>110</v>
      </c>
      <c r="CL8" s="23" t="s">
        <v>110</v>
      </c>
      <c r="CM8" s="23" t="s">
        <v>110</v>
      </c>
      <c r="CN8" s="23" t="s">
        <v>110</v>
      </c>
      <c r="CO8" s="23" t="s">
        <v>110</v>
      </c>
      <c r="CP8" s="23" t="s">
        <v>110</v>
      </c>
      <c r="CQ8" s="23" t="s">
        <v>110</v>
      </c>
      <c r="CR8" s="23" t="s">
        <v>110</v>
      </c>
      <c r="CS8" s="23" t="s">
        <v>110</v>
      </c>
      <c r="CT8" s="23" t="s">
        <v>110</v>
      </c>
      <c r="CU8" s="23" t="s">
        <v>110</v>
      </c>
      <c r="CV8" s="23" t="s">
        <v>110</v>
      </c>
      <c r="CW8" s="23" t="s">
        <v>110</v>
      </c>
      <c r="CX8" s="23" t="s">
        <v>110</v>
      </c>
      <c r="CY8" s="23" t="s">
        <v>110</v>
      </c>
      <c r="CZ8" s="23" t="s">
        <v>110</v>
      </c>
      <c r="DA8" s="23" t="s">
        <v>110</v>
      </c>
      <c r="DB8" s="23" t="s">
        <v>110</v>
      </c>
      <c r="DC8" s="23" t="s">
        <v>110</v>
      </c>
      <c r="DD8" s="23" t="s">
        <v>110</v>
      </c>
      <c r="DE8" s="23" t="s">
        <v>110</v>
      </c>
      <c r="DF8" s="23" t="s">
        <v>110</v>
      </c>
      <c r="DG8" s="23"/>
      <c r="DH8" s="23"/>
      <c r="DI8" s="29"/>
      <c r="DJ8" s="15"/>
      <c r="DK8" s="23"/>
      <c r="DL8" s="23"/>
      <c r="DM8" s="23"/>
      <c r="DN8" s="23"/>
      <c r="DO8" s="23"/>
      <c r="DP8" s="23"/>
      <c r="DQ8" s="23"/>
    </row>
    <row r="9" spans="1:121" ht="15.75">
      <c r="A9" s="14">
        <v>348840</v>
      </c>
      <c r="B9" s="15" t="b">
        <v>0</v>
      </c>
      <c r="C9" s="15" t="b">
        <v>0</v>
      </c>
      <c r="D9" s="15" t="s">
        <v>156</v>
      </c>
      <c r="E9" s="15" t="b">
        <v>0</v>
      </c>
      <c r="F9" s="15" t="s">
        <v>98</v>
      </c>
      <c r="G9" s="15" t="s">
        <v>160</v>
      </c>
      <c r="H9" s="15" t="s">
        <v>161</v>
      </c>
      <c r="I9" s="15" t="s">
        <v>162</v>
      </c>
      <c r="J9" s="16">
        <v>44549</v>
      </c>
      <c r="K9" s="17">
        <v>34127</v>
      </c>
      <c r="L9" s="18">
        <v>3439608323</v>
      </c>
      <c r="M9" s="18">
        <v>3439608323</v>
      </c>
      <c r="N9" s="19">
        <v>1560705813082</v>
      </c>
      <c r="O9" s="15" t="s">
        <v>102</v>
      </c>
      <c r="P9" s="15" t="s">
        <v>103</v>
      </c>
      <c r="Q9" s="15" t="s">
        <v>104</v>
      </c>
      <c r="R9" s="15" t="s">
        <v>105</v>
      </c>
      <c r="S9" s="20">
        <v>280046</v>
      </c>
      <c r="T9" s="21" t="s">
        <v>163</v>
      </c>
      <c r="U9" s="21" t="s">
        <v>164</v>
      </c>
      <c r="V9" s="22">
        <v>43</v>
      </c>
      <c r="W9" s="22" t="s">
        <v>134</v>
      </c>
      <c r="X9" s="23">
        <v>753</v>
      </c>
      <c r="Y9" s="23">
        <v>1050</v>
      </c>
      <c r="Z9" s="24">
        <v>14.342857142857143</v>
      </c>
      <c r="AA9" s="24" t="s">
        <v>134</v>
      </c>
      <c r="AB9" s="23">
        <v>710</v>
      </c>
      <c r="AC9" s="23">
        <v>1100</v>
      </c>
      <c r="AD9" s="24">
        <v>12.909090909090908</v>
      </c>
      <c r="AE9" s="24" t="s">
        <v>134</v>
      </c>
      <c r="AF9" s="23">
        <v>362</v>
      </c>
      <c r="AG9" s="23">
        <v>550</v>
      </c>
      <c r="AH9" s="24">
        <v>13.163636363636364</v>
      </c>
      <c r="AI9" s="24" t="s">
        <v>110</v>
      </c>
      <c r="AJ9" s="23" t="s">
        <v>110</v>
      </c>
      <c r="AK9" s="23" t="s">
        <v>110</v>
      </c>
      <c r="AL9" s="24">
        <v>0</v>
      </c>
      <c r="AM9" s="24" t="s">
        <v>134</v>
      </c>
      <c r="AN9" s="23">
        <v>814</v>
      </c>
      <c r="AO9" s="23">
        <v>1200</v>
      </c>
      <c r="AP9" s="24">
        <v>13.566666666666666</v>
      </c>
      <c r="AQ9" s="24" t="s">
        <v>134</v>
      </c>
      <c r="AR9" s="23">
        <v>606</v>
      </c>
      <c r="AS9" s="23">
        <v>900</v>
      </c>
      <c r="AT9" s="24">
        <v>3.3666666666666667</v>
      </c>
      <c r="AU9" s="24" t="s">
        <v>110</v>
      </c>
      <c r="AV9" s="23" t="s">
        <v>110</v>
      </c>
      <c r="AW9" s="23" t="s">
        <v>110</v>
      </c>
      <c r="AX9" s="25">
        <v>0</v>
      </c>
      <c r="AY9" s="25" t="s">
        <v>110</v>
      </c>
      <c r="AZ9" s="23" t="s">
        <v>110</v>
      </c>
      <c r="BA9" s="23" t="s">
        <v>110</v>
      </c>
      <c r="BB9" s="25">
        <v>0</v>
      </c>
      <c r="BC9" s="25" t="s">
        <v>110</v>
      </c>
      <c r="BD9" s="23" t="s">
        <v>110</v>
      </c>
      <c r="BE9" s="23" t="s">
        <v>110</v>
      </c>
      <c r="BF9" s="25">
        <v>0</v>
      </c>
      <c r="BG9" s="26">
        <v>100.34891774891774</v>
      </c>
      <c r="BH9" s="27"/>
      <c r="BI9" s="23"/>
      <c r="BJ9" s="23" t="s">
        <v>113</v>
      </c>
      <c r="BK9" s="23" t="s">
        <v>110</v>
      </c>
      <c r="BL9" s="23" t="s">
        <v>110</v>
      </c>
      <c r="BM9" s="23" t="s">
        <v>110</v>
      </c>
      <c r="BN9" s="23" t="s">
        <v>110</v>
      </c>
      <c r="BO9" s="28" t="s">
        <v>110</v>
      </c>
      <c r="BP9" s="23" t="s">
        <v>110</v>
      </c>
      <c r="BQ9" s="23" t="s">
        <v>110</v>
      </c>
      <c r="BR9" s="23" t="s">
        <v>110</v>
      </c>
      <c r="BS9" s="23" t="s">
        <v>110</v>
      </c>
      <c r="BT9" s="23" t="s">
        <v>110</v>
      </c>
      <c r="BU9" s="23" t="s">
        <v>110</v>
      </c>
      <c r="BV9" s="23" t="s">
        <v>110</v>
      </c>
      <c r="BW9" s="23" t="s">
        <v>110</v>
      </c>
      <c r="BX9" s="23" t="s">
        <v>110</v>
      </c>
      <c r="BY9" s="23" t="s">
        <v>110</v>
      </c>
      <c r="BZ9" s="23" t="s">
        <v>165</v>
      </c>
      <c r="CA9" s="23">
        <v>1130</v>
      </c>
      <c r="CB9" s="23">
        <v>1400</v>
      </c>
      <c r="CC9" s="23" t="s">
        <v>110</v>
      </c>
      <c r="CD9" s="23" t="s">
        <v>110</v>
      </c>
      <c r="CE9" s="23" t="s">
        <v>110</v>
      </c>
      <c r="CF9" s="23" t="s">
        <v>110</v>
      </c>
      <c r="CG9" s="23" t="s">
        <v>110</v>
      </c>
      <c r="CH9" s="23" t="s">
        <v>110</v>
      </c>
      <c r="CI9" s="23" t="s">
        <v>110</v>
      </c>
      <c r="CJ9" s="23" t="s">
        <v>110</v>
      </c>
      <c r="CK9" s="23" t="s">
        <v>110</v>
      </c>
      <c r="CL9" s="23" t="s">
        <v>110</v>
      </c>
      <c r="CM9" s="23" t="s">
        <v>110</v>
      </c>
      <c r="CN9" s="23" t="s">
        <v>110</v>
      </c>
      <c r="CO9" s="23" t="s">
        <v>110</v>
      </c>
      <c r="CP9" s="23" t="s">
        <v>110</v>
      </c>
      <c r="CQ9" s="23" t="s">
        <v>110</v>
      </c>
      <c r="CR9" s="23" t="s">
        <v>110</v>
      </c>
      <c r="CS9" s="23" t="s">
        <v>110</v>
      </c>
      <c r="CT9" s="23" t="s">
        <v>110</v>
      </c>
      <c r="CU9" s="23" t="s">
        <v>110</v>
      </c>
      <c r="CV9" s="23" t="s">
        <v>110</v>
      </c>
      <c r="CW9" s="23" t="s">
        <v>110</v>
      </c>
      <c r="CX9" s="23" t="s">
        <v>110</v>
      </c>
      <c r="CY9" s="23" t="s">
        <v>110</v>
      </c>
      <c r="CZ9" s="23" t="s">
        <v>110</v>
      </c>
      <c r="DA9" s="23" t="s">
        <v>110</v>
      </c>
      <c r="DB9" s="23" t="s">
        <v>110</v>
      </c>
      <c r="DC9" s="23" t="s">
        <v>110</v>
      </c>
      <c r="DD9" s="23" t="s">
        <v>110</v>
      </c>
      <c r="DE9" s="23" t="s">
        <v>110</v>
      </c>
      <c r="DF9" s="23" t="s">
        <v>110</v>
      </c>
      <c r="DG9" s="23"/>
      <c r="DH9" s="23"/>
      <c r="DI9" s="29"/>
      <c r="DJ9" s="15"/>
      <c r="DK9" s="23"/>
      <c r="DL9" s="23"/>
      <c r="DM9" s="23"/>
      <c r="DN9" s="23"/>
      <c r="DO9" s="23"/>
      <c r="DP9" s="23"/>
      <c r="DQ9" s="23"/>
    </row>
    <row r="10" spans="1:121" ht="15.75">
      <c r="A10" s="31">
        <v>453760</v>
      </c>
      <c r="B10" s="32" t="b">
        <v>0</v>
      </c>
      <c r="C10" s="32" t="b">
        <v>0</v>
      </c>
      <c r="D10" s="32" t="s">
        <v>97</v>
      </c>
      <c r="E10" s="32" t="b">
        <v>0</v>
      </c>
      <c r="F10" s="32" t="s">
        <v>98</v>
      </c>
      <c r="G10" s="32" t="s">
        <v>166</v>
      </c>
      <c r="H10" s="32" t="s">
        <v>167</v>
      </c>
      <c r="I10" s="32" t="s">
        <v>168</v>
      </c>
      <c r="J10" s="33">
        <v>44557</v>
      </c>
      <c r="K10" s="34">
        <v>32734</v>
      </c>
      <c r="L10" s="35">
        <v>3453718498</v>
      </c>
      <c r="M10" s="35">
        <v>3459139793</v>
      </c>
      <c r="N10" s="36">
        <v>1560280176126</v>
      </c>
      <c r="O10" s="32" t="s">
        <v>102</v>
      </c>
      <c r="P10" s="32" t="s">
        <v>103</v>
      </c>
      <c r="Q10" s="32" t="s">
        <v>104</v>
      </c>
      <c r="R10" s="32" t="s">
        <v>105</v>
      </c>
      <c r="S10" s="37">
        <v>280022</v>
      </c>
      <c r="T10" s="32" t="s">
        <v>169</v>
      </c>
      <c r="U10" s="32" t="s">
        <v>170</v>
      </c>
      <c r="V10" s="35">
        <v>43</v>
      </c>
      <c r="W10" s="35" t="s">
        <v>171</v>
      </c>
      <c r="X10" s="38">
        <v>699</v>
      </c>
      <c r="Y10" s="38">
        <v>1100</v>
      </c>
      <c r="Z10" s="24">
        <v>12.709090909090909</v>
      </c>
      <c r="AA10" s="39" t="s">
        <v>172</v>
      </c>
      <c r="AB10" s="38">
        <v>572</v>
      </c>
      <c r="AC10" s="38">
        <v>1100</v>
      </c>
      <c r="AD10" s="24">
        <v>10.4</v>
      </c>
      <c r="AE10" s="39" t="s">
        <v>173</v>
      </c>
      <c r="AF10" s="38">
        <v>247</v>
      </c>
      <c r="AG10" s="38">
        <v>550</v>
      </c>
      <c r="AH10" s="24">
        <v>8.9818181818181824</v>
      </c>
      <c r="AI10" s="39" t="s">
        <v>174</v>
      </c>
      <c r="AJ10" s="38">
        <v>660</v>
      </c>
      <c r="AK10" s="38">
        <v>1100</v>
      </c>
      <c r="AL10" s="24">
        <v>24</v>
      </c>
      <c r="AM10" s="39" t="s">
        <v>110</v>
      </c>
      <c r="AN10" s="38" t="s">
        <v>110</v>
      </c>
      <c r="AO10" s="38" t="s">
        <v>110</v>
      </c>
      <c r="AP10" s="24">
        <v>0</v>
      </c>
      <c r="AQ10" s="40" t="s">
        <v>110</v>
      </c>
      <c r="AR10" s="38" t="s">
        <v>110</v>
      </c>
      <c r="AS10" s="38" t="s">
        <v>110</v>
      </c>
      <c r="AT10" s="24">
        <v>0</v>
      </c>
      <c r="AU10" s="39" t="s">
        <v>110</v>
      </c>
      <c r="AV10" s="38" t="s">
        <v>110</v>
      </c>
      <c r="AW10" s="38" t="s">
        <v>110</v>
      </c>
      <c r="AX10" s="25">
        <v>0</v>
      </c>
      <c r="AY10" s="41" t="s">
        <v>110</v>
      </c>
      <c r="AZ10" s="38" t="s">
        <v>110</v>
      </c>
      <c r="BA10" s="38" t="s">
        <v>110</v>
      </c>
      <c r="BB10" s="25">
        <v>0</v>
      </c>
      <c r="BC10" s="41" t="s">
        <v>110</v>
      </c>
      <c r="BD10" s="38" t="s">
        <v>110</v>
      </c>
      <c r="BE10" s="38" t="s">
        <v>110</v>
      </c>
      <c r="BF10" s="25">
        <v>0</v>
      </c>
      <c r="BG10" s="26">
        <v>99.090909090909093</v>
      </c>
      <c r="BH10" s="42"/>
      <c r="BI10" s="38"/>
      <c r="BJ10" s="38" t="s">
        <v>113</v>
      </c>
      <c r="BK10" s="38" t="s">
        <v>110</v>
      </c>
      <c r="BL10" s="38" t="s">
        <v>110</v>
      </c>
      <c r="BM10" s="38" t="s">
        <v>110</v>
      </c>
      <c r="BN10" s="38" t="s">
        <v>110</v>
      </c>
      <c r="BO10" s="43" t="s">
        <v>110</v>
      </c>
      <c r="BP10" s="38" t="s">
        <v>110</v>
      </c>
      <c r="BQ10" s="38" t="s">
        <v>110</v>
      </c>
      <c r="BR10" s="38" t="s">
        <v>110</v>
      </c>
      <c r="BS10" s="38" t="s">
        <v>110</v>
      </c>
      <c r="BT10" s="38" t="s">
        <v>110</v>
      </c>
      <c r="BU10" s="38" t="s">
        <v>110</v>
      </c>
      <c r="BV10" s="38" t="s">
        <v>110</v>
      </c>
      <c r="BW10" s="38" t="s">
        <v>110</v>
      </c>
      <c r="BX10" s="38" t="s">
        <v>110</v>
      </c>
      <c r="BY10" s="38" t="s">
        <v>110</v>
      </c>
      <c r="BZ10" s="38" t="s">
        <v>175</v>
      </c>
      <c r="CA10" s="38">
        <v>1067</v>
      </c>
      <c r="CB10" s="38">
        <v>1400</v>
      </c>
      <c r="CC10" s="38" t="s">
        <v>110</v>
      </c>
      <c r="CD10" s="38" t="s">
        <v>110</v>
      </c>
      <c r="CE10" s="38" t="s">
        <v>110</v>
      </c>
      <c r="CF10" s="38" t="s">
        <v>110</v>
      </c>
      <c r="CG10" s="38" t="s">
        <v>110</v>
      </c>
      <c r="CH10" s="38" t="s">
        <v>110</v>
      </c>
      <c r="CI10" s="38" t="s">
        <v>110</v>
      </c>
      <c r="CJ10" s="38" t="s">
        <v>110</v>
      </c>
      <c r="CK10" s="38" t="s">
        <v>110</v>
      </c>
      <c r="CL10" s="38" t="s">
        <v>110</v>
      </c>
      <c r="CM10" s="38" t="s">
        <v>110</v>
      </c>
      <c r="CN10" s="38" t="s">
        <v>110</v>
      </c>
      <c r="CO10" s="38" t="s">
        <v>176</v>
      </c>
      <c r="CP10" s="38">
        <v>620</v>
      </c>
      <c r="CQ10" s="38">
        <v>900</v>
      </c>
      <c r="CR10" s="38" t="s">
        <v>110</v>
      </c>
      <c r="CS10" s="38" t="s">
        <v>110</v>
      </c>
      <c r="CT10" s="38" t="s">
        <v>110</v>
      </c>
      <c r="CU10" s="38" t="s">
        <v>110</v>
      </c>
      <c r="CV10" s="38" t="s">
        <v>110</v>
      </c>
      <c r="CW10" s="38" t="s">
        <v>110</v>
      </c>
      <c r="CX10" s="38" t="s">
        <v>110</v>
      </c>
      <c r="CY10" s="38" t="s">
        <v>110</v>
      </c>
      <c r="CZ10" s="38" t="s">
        <v>110</v>
      </c>
      <c r="DA10" s="38" t="s">
        <v>110</v>
      </c>
      <c r="DB10" s="38" t="s">
        <v>110</v>
      </c>
      <c r="DC10" s="38" t="s">
        <v>110</v>
      </c>
      <c r="DD10" s="38" t="s">
        <v>110</v>
      </c>
      <c r="DE10" s="38" t="s">
        <v>110</v>
      </c>
      <c r="DF10" s="38" t="s">
        <v>110</v>
      </c>
      <c r="DG10" s="38"/>
      <c r="DH10" s="38"/>
      <c r="DI10" s="44"/>
      <c r="DJ10" s="32"/>
      <c r="DK10" s="38"/>
      <c r="DL10" s="38"/>
      <c r="DM10" s="38"/>
      <c r="DN10" s="38"/>
      <c r="DO10" s="38"/>
      <c r="DP10" s="38"/>
      <c r="DQ10" s="38"/>
    </row>
    <row r="11" spans="1:121" ht="15.75">
      <c r="A11" s="14">
        <v>511323</v>
      </c>
      <c r="B11" s="15" t="b">
        <v>0</v>
      </c>
      <c r="C11" s="15" t="b">
        <v>1</v>
      </c>
      <c r="D11" s="15" t="s">
        <v>156</v>
      </c>
      <c r="E11" s="15" t="b">
        <v>0</v>
      </c>
      <c r="F11" s="15" t="s">
        <v>98</v>
      </c>
      <c r="G11" s="15" t="s">
        <v>177</v>
      </c>
      <c r="H11" s="15" t="s">
        <v>178</v>
      </c>
      <c r="I11" s="15" t="s">
        <v>178</v>
      </c>
      <c r="J11" s="16">
        <v>44614</v>
      </c>
      <c r="K11" s="17">
        <v>31508</v>
      </c>
      <c r="L11" s="18">
        <v>3455649897</v>
      </c>
      <c r="M11" s="18">
        <v>3339501979</v>
      </c>
      <c r="N11" s="19">
        <v>1560264711390</v>
      </c>
      <c r="O11" s="15" t="s">
        <v>102</v>
      </c>
      <c r="P11" s="15" t="s">
        <v>103</v>
      </c>
      <c r="Q11" s="15" t="s">
        <v>104</v>
      </c>
      <c r="R11" s="15" t="s">
        <v>105</v>
      </c>
      <c r="S11" s="20">
        <v>280009</v>
      </c>
      <c r="T11" s="21" t="s">
        <v>179</v>
      </c>
      <c r="U11" s="21" t="s">
        <v>180</v>
      </c>
      <c r="V11" s="22">
        <v>43</v>
      </c>
      <c r="W11" s="22" t="s">
        <v>143</v>
      </c>
      <c r="X11" s="23">
        <v>698</v>
      </c>
      <c r="Y11" s="23">
        <v>850</v>
      </c>
      <c r="Z11" s="24">
        <v>16.423529411764704</v>
      </c>
      <c r="AA11" s="24" t="s">
        <v>144</v>
      </c>
      <c r="AB11" s="23">
        <v>835</v>
      </c>
      <c r="AC11" s="23">
        <v>1100</v>
      </c>
      <c r="AD11" s="24">
        <v>15.181818181818182</v>
      </c>
      <c r="AE11" s="24" t="s">
        <v>152</v>
      </c>
      <c r="AF11" s="23">
        <v>291</v>
      </c>
      <c r="AG11" s="23">
        <v>550</v>
      </c>
      <c r="AH11" s="24">
        <v>10.581818181818182</v>
      </c>
      <c r="AI11" s="24" t="s">
        <v>110</v>
      </c>
      <c r="AJ11" s="23" t="s">
        <v>110</v>
      </c>
      <c r="AK11" s="23" t="s">
        <v>110</v>
      </c>
      <c r="AL11" s="24">
        <v>0</v>
      </c>
      <c r="AM11" s="24" t="s">
        <v>181</v>
      </c>
      <c r="AN11" s="23">
        <v>552</v>
      </c>
      <c r="AO11" s="23">
        <v>1100</v>
      </c>
      <c r="AP11" s="24">
        <v>10.036363636363637</v>
      </c>
      <c r="AQ11" s="30" t="s">
        <v>182</v>
      </c>
      <c r="AR11" s="23">
        <v>595</v>
      </c>
      <c r="AS11" s="23">
        <v>1000</v>
      </c>
      <c r="AT11" s="24">
        <v>2.9750000000000001</v>
      </c>
      <c r="AU11" s="24" t="s">
        <v>110</v>
      </c>
      <c r="AV11" s="23" t="s">
        <v>110</v>
      </c>
      <c r="AW11" s="23" t="s">
        <v>110</v>
      </c>
      <c r="AX11" s="25">
        <v>0</v>
      </c>
      <c r="AY11" s="25" t="s">
        <v>110</v>
      </c>
      <c r="AZ11" s="23" t="s">
        <v>110</v>
      </c>
      <c r="BA11" s="23" t="s">
        <v>110</v>
      </c>
      <c r="BB11" s="25">
        <v>0</v>
      </c>
      <c r="BC11" s="25" t="s">
        <v>110</v>
      </c>
      <c r="BD11" s="23" t="s">
        <v>110</v>
      </c>
      <c r="BE11" s="23" t="s">
        <v>110</v>
      </c>
      <c r="BF11" s="25">
        <v>0</v>
      </c>
      <c r="BG11" s="26">
        <v>98.198529411764696</v>
      </c>
      <c r="BH11" s="27"/>
      <c r="BI11" s="23"/>
      <c r="BJ11" s="23" t="s">
        <v>113</v>
      </c>
      <c r="BK11" s="23" t="s">
        <v>110</v>
      </c>
      <c r="BL11" s="23" t="s">
        <v>110</v>
      </c>
      <c r="BM11" s="23" t="s">
        <v>110</v>
      </c>
      <c r="BN11" s="23" t="s">
        <v>110</v>
      </c>
      <c r="BO11" s="28" t="s">
        <v>110</v>
      </c>
      <c r="BP11" s="23" t="s">
        <v>110</v>
      </c>
      <c r="BQ11" s="23" t="s">
        <v>110</v>
      </c>
      <c r="BR11" s="23" t="s">
        <v>110</v>
      </c>
      <c r="BS11" s="23" t="s">
        <v>110</v>
      </c>
      <c r="BT11" s="23" t="s">
        <v>110</v>
      </c>
      <c r="BU11" s="23" t="s">
        <v>110</v>
      </c>
      <c r="BV11" s="23" t="s">
        <v>110</v>
      </c>
      <c r="BW11" s="23" t="s">
        <v>110</v>
      </c>
      <c r="BX11" s="23" t="s">
        <v>110</v>
      </c>
      <c r="BY11" s="23" t="s">
        <v>110</v>
      </c>
      <c r="BZ11" s="23" t="s">
        <v>110</v>
      </c>
      <c r="CA11" s="23" t="s">
        <v>110</v>
      </c>
      <c r="CB11" s="23" t="s">
        <v>110</v>
      </c>
      <c r="CC11" s="23" t="s">
        <v>110</v>
      </c>
      <c r="CD11" s="23" t="s">
        <v>110</v>
      </c>
      <c r="CE11" s="23" t="s">
        <v>110</v>
      </c>
      <c r="CF11" s="23" t="s">
        <v>110</v>
      </c>
      <c r="CG11" s="23" t="s">
        <v>110</v>
      </c>
      <c r="CH11" s="23" t="s">
        <v>110</v>
      </c>
      <c r="CI11" s="23" t="s">
        <v>110</v>
      </c>
      <c r="CJ11" s="23" t="s">
        <v>110</v>
      </c>
      <c r="CK11" s="23" t="s">
        <v>110</v>
      </c>
      <c r="CL11" s="23" t="s">
        <v>110</v>
      </c>
      <c r="CM11" s="23" t="s">
        <v>110</v>
      </c>
      <c r="CN11" s="23" t="s">
        <v>110</v>
      </c>
      <c r="CO11" s="23" t="s">
        <v>110</v>
      </c>
      <c r="CP11" s="23" t="s">
        <v>110</v>
      </c>
      <c r="CQ11" s="23" t="s">
        <v>110</v>
      </c>
      <c r="CR11" s="23" t="s">
        <v>110</v>
      </c>
      <c r="CS11" s="23" t="s">
        <v>110</v>
      </c>
      <c r="CT11" s="23" t="s">
        <v>110</v>
      </c>
      <c r="CU11" s="23" t="s">
        <v>110</v>
      </c>
      <c r="CV11" s="23" t="s">
        <v>110</v>
      </c>
      <c r="CW11" s="23" t="s">
        <v>110</v>
      </c>
      <c r="CX11" s="23" t="s">
        <v>110</v>
      </c>
      <c r="CY11" s="23" t="s">
        <v>110</v>
      </c>
      <c r="CZ11" s="23" t="s">
        <v>110</v>
      </c>
      <c r="DA11" s="23" t="s">
        <v>110</v>
      </c>
      <c r="DB11" s="23" t="s">
        <v>110</v>
      </c>
      <c r="DC11" s="23" t="s">
        <v>110</v>
      </c>
      <c r="DD11" s="23" t="s">
        <v>110</v>
      </c>
      <c r="DE11" s="23" t="s">
        <v>110</v>
      </c>
      <c r="DF11" s="23" t="s">
        <v>110</v>
      </c>
      <c r="DG11" s="23"/>
      <c r="DH11" s="23"/>
      <c r="DI11" s="29"/>
      <c r="DJ11" s="15"/>
      <c r="DK11" s="23"/>
      <c r="DL11" s="23"/>
      <c r="DM11" s="23"/>
      <c r="DN11" s="23"/>
      <c r="DO11" s="23"/>
      <c r="DP11" s="23"/>
      <c r="DQ11" s="23"/>
    </row>
    <row r="12" spans="1:121" ht="15.75">
      <c r="A12" s="14">
        <v>434988</v>
      </c>
      <c r="B12" s="15" t="b">
        <v>0</v>
      </c>
      <c r="C12" s="15" t="b">
        <v>0</v>
      </c>
      <c r="D12" s="15" t="s">
        <v>156</v>
      </c>
      <c r="E12" s="15" t="b">
        <v>0</v>
      </c>
      <c r="F12" s="15" t="s">
        <v>98</v>
      </c>
      <c r="G12" s="15" t="s">
        <v>183</v>
      </c>
      <c r="H12" s="15" t="s">
        <v>184</v>
      </c>
      <c r="I12" s="15" t="s">
        <v>184</v>
      </c>
      <c r="J12" s="16">
        <v>44556</v>
      </c>
      <c r="K12" s="17">
        <v>35930</v>
      </c>
      <c r="L12" s="18">
        <v>3462810558</v>
      </c>
      <c r="M12" s="18">
        <v>3449661959</v>
      </c>
      <c r="N12" s="19">
        <v>1560253316854</v>
      </c>
      <c r="O12" s="15" t="s">
        <v>102</v>
      </c>
      <c r="P12" s="15" t="s">
        <v>103</v>
      </c>
      <c r="Q12" s="15" t="s">
        <v>104</v>
      </c>
      <c r="R12" s="15" t="s">
        <v>105</v>
      </c>
      <c r="S12" s="20">
        <v>280109</v>
      </c>
      <c r="T12" s="21" t="s">
        <v>185</v>
      </c>
      <c r="U12" s="21" t="s">
        <v>186</v>
      </c>
      <c r="V12" s="22">
        <v>40</v>
      </c>
      <c r="W12" s="22" t="s">
        <v>187</v>
      </c>
      <c r="X12" s="23">
        <v>818</v>
      </c>
      <c r="Y12" s="23">
        <v>1100</v>
      </c>
      <c r="Z12" s="24">
        <v>14.872727272727273</v>
      </c>
      <c r="AA12" s="24" t="s">
        <v>188</v>
      </c>
      <c r="AB12" s="23">
        <v>714</v>
      </c>
      <c r="AC12" s="23">
        <v>1100</v>
      </c>
      <c r="AD12" s="24">
        <v>12.981818181818182</v>
      </c>
      <c r="AE12" s="24" t="s">
        <v>128</v>
      </c>
      <c r="AF12" s="23">
        <v>346</v>
      </c>
      <c r="AG12" s="23">
        <v>550</v>
      </c>
      <c r="AH12" s="24">
        <v>12.581818181818182</v>
      </c>
      <c r="AI12" s="24" t="s">
        <v>110</v>
      </c>
      <c r="AJ12" s="23" t="s">
        <v>110</v>
      </c>
      <c r="AK12" s="23" t="s">
        <v>110</v>
      </c>
      <c r="AL12" s="24">
        <v>0</v>
      </c>
      <c r="AM12" s="24" t="s">
        <v>189</v>
      </c>
      <c r="AN12" s="23">
        <v>980</v>
      </c>
      <c r="AO12" s="23">
        <v>1200</v>
      </c>
      <c r="AP12" s="24">
        <v>16.333333333333332</v>
      </c>
      <c r="AQ12" s="30" t="s">
        <v>110</v>
      </c>
      <c r="AR12" s="23" t="s">
        <v>110</v>
      </c>
      <c r="AS12" s="23" t="s">
        <v>110</v>
      </c>
      <c r="AT12" s="24">
        <v>0</v>
      </c>
      <c r="AU12" s="24" t="s">
        <v>110</v>
      </c>
      <c r="AV12" s="23" t="s">
        <v>110</v>
      </c>
      <c r="AW12" s="23" t="s">
        <v>110</v>
      </c>
      <c r="AX12" s="25">
        <v>0</v>
      </c>
      <c r="AY12" s="25" t="s">
        <v>110</v>
      </c>
      <c r="AZ12" s="23" t="s">
        <v>110</v>
      </c>
      <c r="BA12" s="23" t="s">
        <v>110</v>
      </c>
      <c r="BB12" s="25">
        <v>0</v>
      </c>
      <c r="BC12" s="25" t="s">
        <v>110</v>
      </c>
      <c r="BD12" s="23" t="s">
        <v>110</v>
      </c>
      <c r="BE12" s="23" t="s">
        <v>110</v>
      </c>
      <c r="BF12" s="25">
        <v>0</v>
      </c>
      <c r="BG12" s="26">
        <v>96.769696969696966</v>
      </c>
      <c r="BH12" s="27"/>
      <c r="BI12" s="23"/>
      <c r="BJ12" s="23" t="s">
        <v>113</v>
      </c>
      <c r="BK12" s="23" t="s">
        <v>110</v>
      </c>
      <c r="BL12" s="23" t="s">
        <v>110</v>
      </c>
      <c r="BM12" s="23" t="s">
        <v>110</v>
      </c>
      <c r="BN12" s="23" t="s">
        <v>110</v>
      </c>
      <c r="BO12" s="28" t="s">
        <v>110</v>
      </c>
      <c r="BP12" s="23" t="s">
        <v>110</v>
      </c>
      <c r="BQ12" s="23" t="s">
        <v>110</v>
      </c>
      <c r="BR12" s="23" t="s">
        <v>110</v>
      </c>
      <c r="BS12" s="23" t="s">
        <v>110</v>
      </c>
      <c r="BT12" s="23" t="s">
        <v>110</v>
      </c>
      <c r="BU12" s="23" t="s">
        <v>110</v>
      </c>
      <c r="BV12" s="23" t="s">
        <v>110</v>
      </c>
      <c r="BW12" s="23" t="s">
        <v>110</v>
      </c>
      <c r="BX12" s="23" t="s">
        <v>110</v>
      </c>
      <c r="BY12" s="23" t="s">
        <v>110</v>
      </c>
      <c r="BZ12" s="23" t="s">
        <v>190</v>
      </c>
      <c r="CA12" s="23">
        <v>1171</v>
      </c>
      <c r="CB12" s="23">
        <v>1400</v>
      </c>
      <c r="CC12" s="23" t="s">
        <v>110</v>
      </c>
      <c r="CD12" s="23" t="s">
        <v>110</v>
      </c>
      <c r="CE12" s="23" t="s">
        <v>110</v>
      </c>
      <c r="CF12" s="23" t="s">
        <v>110</v>
      </c>
      <c r="CG12" s="23" t="s">
        <v>110</v>
      </c>
      <c r="CH12" s="23" t="s">
        <v>110</v>
      </c>
      <c r="CI12" s="23" t="s">
        <v>110</v>
      </c>
      <c r="CJ12" s="23" t="s">
        <v>110</v>
      </c>
      <c r="CK12" s="23" t="s">
        <v>110</v>
      </c>
      <c r="CL12" s="23" t="s">
        <v>110</v>
      </c>
      <c r="CM12" s="23" t="s">
        <v>110</v>
      </c>
      <c r="CN12" s="23" t="s">
        <v>110</v>
      </c>
      <c r="CO12" s="23" t="s">
        <v>191</v>
      </c>
      <c r="CP12" s="23">
        <v>687</v>
      </c>
      <c r="CQ12" s="23">
        <v>900</v>
      </c>
      <c r="CR12" s="23" t="s">
        <v>110</v>
      </c>
      <c r="CS12" s="23" t="s">
        <v>110</v>
      </c>
      <c r="CT12" s="23" t="s">
        <v>110</v>
      </c>
      <c r="CU12" s="23" t="s">
        <v>110</v>
      </c>
      <c r="CV12" s="23" t="s">
        <v>110</v>
      </c>
      <c r="CW12" s="23" t="s">
        <v>110</v>
      </c>
      <c r="CX12" s="23" t="s">
        <v>110</v>
      </c>
      <c r="CY12" s="23" t="s">
        <v>110</v>
      </c>
      <c r="CZ12" s="23" t="s">
        <v>110</v>
      </c>
      <c r="DA12" s="23" t="s">
        <v>110</v>
      </c>
      <c r="DB12" s="23" t="s">
        <v>110</v>
      </c>
      <c r="DC12" s="23" t="s">
        <v>110</v>
      </c>
      <c r="DD12" s="23" t="s">
        <v>110</v>
      </c>
      <c r="DE12" s="23" t="s">
        <v>110</v>
      </c>
      <c r="DF12" s="23" t="s">
        <v>110</v>
      </c>
      <c r="DG12" s="23"/>
      <c r="DH12" s="23"/>
      <c r="DI12" s="29"/>
      <c r="DJ12" s="15"/>
      <c r="DK12" s="23"/>
      <c r="DL12" s="23"/>
      <c r="DM12" s="23"/>
      <c r="DN12" s="23"/>
      <c r="DO12" s="23"/>
      <c r="DP12" s="23"/>
      <c r="DQ12" s="23"/>
    </row>
    <row r="13" spans="1:121" ht="15.75">
      <c r="A13" s="14">
        <v>181307</v>
      </c>
      <c r="B13" s="15" t="b">
        <v>0</v>
      </c>
      <c r="C13" s="15" t="b">
        <v>0</v>
      </c>
      <c r="D13" s="15" t="s">
        <v>156</v>
      </c>
      <c r="E13" s="15" t="b">
        <v>0</v>
      </c>
      <c r="F13" s="15" t="s">
        <v>98</v>
      </c>
      <c r="G13" s="15" t="s">
        <v>192</v>
      </c>
      <c r="H13" s="15" t="s">
        <v>193</v>
      </c>
      <c r="I13" s="15" t="s">
        <v>194</v>
      </c>
      <c r="J13" s="16">
        <v>44574</v>
      </c>
      <c r="K13" s="17">
        <v>33675</v>
      </c>
      <c r="L13" s="18">
        <v>3439392008</v>
      </c>
      <c r="M13" s="18">
        <v>3405045700</v>
      </c>
      <c r="N13" s="19">
        <v>1350364740588</v>
      </c>
      <c r="O13" s="15" t="s">
        <v>102</v>
      </c>
      <c r="P13" s="15" t="s">
        <v>103</v>
      </c>
      <c r="Q13" s="15" t="s">
        <v>104</v>
      </c>
      <c r="R13" s="15" t="s">
        <v>105</v>
      </c>
      <c r="S13" s="20">
        <v>280041</v>
      </c>
      <c r="T13" s="21" t="s">
        <v>195</v>
      </c>
      <c r="U13" s="21" t="s">
        <v>196</v>
      </c>
      <c r="V13" s="22">
        <v>43</v>
      </c>
      <c r="W13" s="22" t="s">
        <v>126</v>
      </c>
      <c r="X13" s="23">
        <v>675</v>
      </c>
      <c r="Y13" s="23">
        <v>1050</v>
      </c>
      <c r="Z13" s="24">
        <v>12.857142857142858</v>
      </c>
      <c r="AA13" s="24" t="s">
        <v>197</v>
      </c>
      <c r="AB13" s="23">
        <v>688</v>
      </c>
      <c r="AC13" s="23">
        <v>1100</v>
      </c>
      <c r="AD13" s="24">
        <v>12.50909090909091</v>
      </c>
      <c r="AE13" s="24" t="s">
        <v>198</v>
      </c>
      <c r="AF13" s="23">
        <v>1676</v>
      </c>
      <c r="AG13" s="23">
        <v>2400</v>
      </c>
      <c r="AH13" s="24">
        <v>13.966666666666667</v>
      </c>
      <c r="AI13" s="24" t="s">
        <v>110</v>
      </c>
      <c r="AJ13" s="23" t="s">
        <v>110</v>
      </c>
      <c r="AK13" s="23" t="s">
        <v>110</v>
      </c>
      <c r="AL13" s="24">
        <v>0</v>
      </c>
      <c r="AM13" s="24" t="s">
        <v>199</v>
      </c>
      <c r="AN13" s="23">
        <v>1506</v>
      </c>
      <c r="AO13" s="23">
        <v>2100</v>
      </c>
      <c r="AP13" s="24">
        <v>14.342857142857143</v>
      </c>
      <c r="AQ13" s="24" t="s">
        <v>110</v>
      </c>
      <c r="AR13" s="23" t="s">
        <v>110</v>
      </c>
      <c r="AS13" s="23" t="s">
        <v>110</v>
      </c>
      <c r="AT13" s="24">
        <v>0</v>
      </c>
      <c r="AU13" s="24" t="s">
        <v>110</v>
      </c>
      <c r="AV13" s="23" t="s">
        <v>110</v>
      </c>
      <c r="AW13" s="23" t="s">
        <v>110</v>
      </c>
      <c r="AX13" s="25">
        <v>0</v>
      </c>
      <c r="AY13" s="25" t="s">
        <v>110</v>
      </c>
      <c r="AZ13" s="23" t="s">
        <v>110</v>
      </c>
      <c r="BA13" s="23" t="s">
        <v>110</v>
      </c>
      <c r="BB13" s="25">
        <v>0</v>
      </c>
      <c r="BC13" s="25" t="s">
        <v>110</v>
      </c>
      <c r="BD13" s="23" t="s">
        <v>110</v>
      </c>
      <c r="BE13" s="23" t="s">
        <v>110</v>
      </c>
      <c r="BF13" s="25">
        <v>0</v>
      </c>
      <c r="BG13" s="26">
        <v>96.675757575757586</v>
      </c>
      <c r="BH13" s="27"/>
      <c r="BI13" s="23"/>
      <c r="BJ13" s="23" t="s">
        <v>113</v>
      </c>
      <c r="BK13" s="23" t="s">
        <v>110</v>
      </c>
      <c r="BL13" s="23" t="s">
        <v>110</v>
      </c>
      <c r="BM13" s="23" t="s">
        <v>110</v>
      </c>
      <c r="BN13" s="23" t="s">
        <v>110</v>
      </c>
      <c r="BO13" s="28" t="s">
        <v>110</v>
      </c>
      <c r="BP13" s="23" t="s">
        <v>110</v>
      </c>
      <c r="BQ13" s="23" t="s">
        <v>110</v>
      </c>
      <c r="BR13" s="23" t="s">
        <v>110</v>
      </c>
      <c r="BS13" s="23" t="s">
        <v>110</v>
      </c>
      <c r="BT13" s="23" t="s">
        <v>110</v>
      </c>
      <c r="BU13" s="23" t="s">
        <v>110</v>
      </c>
      <c r="BV13" s="23" t="s">
        <v>110</v>
      </c>
      <c r="BW13" s="23" t="s">
        <v>110</v>
      </c>
      <c r="BX13" s="23" t="s">
        <v>110</v>
      </c>
      <c r="BY13" s="23" t="s">
        <v>110</v>
      </c>
      <c r="BZ13" s="23" t="s">
        <v>146</v>
      </c>
      <c r="CA13" s="23">
        <v>1125</v>
      </c>
      <c r="CB13" s="23">
        <v>1400</v>
      </c>
      <c r="CC13" s="23" t="s">
        <v>110</v>
      </c>
      <c r="CD13" s="23" t="s">
        <v>110</v>
      </c>
      <c r="CE13" s="23" t="s">
        <v>110</v>
      </c>
      <c r="CF13" s="23" t="s">
        <v>110</v>
      </c>
      <c r="CG13" s="23" t="s">
        <v>110</v>
      </c>
      <c r="CH13" s="23" t="s">
        <v>110</v>
      </c>
      <c r="CI13" s="23" t="s">
        <v>110</v>
      </c>
      <c r="CJ13" s="23" t="s">
        <v>110</v>
      </c>
      <c r="CK13" s="23" t="s">
        <v>110</v>
      </c>
      <c r="CL13" s="23" t="s">
        <v>110</v>
      </c>
      <c r="CM13" s="23" t="s">
        <v>110</v>
      </c>
      <c r="CN13" s="23" t="s">
        <v>110</v>
      </c>
      <c r="CO13" s="23" t="s">
        <v>200</v>
      </c>
      <c r="CP13" s="23">
        <v>1724</v>
      </c>
      <c r="CQ13" s="23">
        <v>2400</v>
      </c>
      <c r="CR13" s="23" t="s">
        <v>110</v>
      </c>
      <c r="CS13" s="23" t="s">
        <v>110</v>
      </c>
      <c r="CT13" s="23" t="s">
        <v>110</v>
      </c>
      <c r="CU13" s="23" t="s">
        <v>110</v>
      </c>
      <c r="CV13" s="23" t="s">
        <v>110</v>
      </c>
      <c r="CW13" s="23" t="s">
        <v>110</v>
      </c>
      <c r="CX13" s="23" t="s">
        <v>110</v>
      </c>
      <c r="CY13" s="23" t="s">
        <v>110</v>
      </c>
      <c r="CZ13" s="23" t="s">
        <v>110</v>
      </c>
      <c r="DA13" s="23" t="s">
        <v>110</v>
      </c>
      <c r="DB13" s="23" t="s">
        <v>110</v>
      </c>
      <c r="DC13" s="23" t="s">
        <v>110</v>
      </c>
      <c r="DD13" s="23" t="s">
        <v>110</v>
      </c>
      <c r="DE13" s="23" t="s">
        <v>110</v>
      </c>
      <c r="DF13" s="23" t="s">
        <v>110</v>
      </c>
      <c r="DG13" s="23"/>
      <c r="DH13" s="23"/>
      <c r="DI13" s="29"/>
      <c r="DJ13" s="15"/>
      <c r="DK13" s="23"/>
      <c r="DL13" s="23"/>
      <c r="DM13" s="23"/>
      <c r="DN13" s="23"/>
      <c r="DO13" s="23"/>
      <c r="DP13" s="23"/>
      <c r="DQ13" s="23"/>
    </row>
    <row r="14" spans="1:121" ht="15.75">
      <c r="A14" s="14">
        <v>310440</v>
      </c>
      <c r="B14" s="15" t="b">
        <v>0</v>
      </c>
      <c r="C14" s="15" t="b">
        <v>0</v>
      </c>
      <c r="D14" s="15" t="s">
        <v>156</v>
      </c>
      <c r="E14" s="15" t="b">
        <v>0</v>
      </c>
      <c r="F14" s="15" t="s">
        <v>98</v>
      </c>
      <c r="G14" s="15" t="s">
        <v>201</v>
      </c>
      <c r="H14" s="15" t="s">
        <v>202</v>
      </c>
      <c r="I14" s="15" t="s">
        <v>203</v>
      </c>
      <c r="J14" s="16">
        <v>44545</v>
      </c>
      <c r="K14" s="17">
        <v>35912</v>
      </c>
      <c r="L14" s="18">
        <v>3430518368</v>
      </c>
      <c r="M14" s="18">
        <v>3462423269</v>
      </c>
      <c r="N14" s="19">
        <v>1560706025262</v>
      </c>
      <c r="O14" s="15" t="s">
        <v>102</v>
      </c>
      <c r="P14" s="15" t="s">
        <v>103</v>
      </c>
      <c r="Q14" s="15" t="s">
        <v>104</v>
      </c>
      <c r="R14" s="15" t="s">
        <v>105</v>
      </c>
      <c r="S14" s="20">
        <v>280106</v>
      </c>
      <c r="T14" s="21" t="s">
        <v>204</v>
      </c>
      <c r="U14" s="21" t="s">
        <v>205</v>
      </c>
      <c r="V14" s="22">
        <v>42</v>
      </c>
      <c r="W14" s="22" t="s">
        <v>126</v>
      </c>
      <c r="X14" s="23">
        <v>780</v>
      </c>
      <c r="Y14" s="23">
        <v>1100</v>
      </c>
      <c r="Z14" s="24">
        <v>14.181818181818182</v>
      </c>
      <c r="AA14" s="24" t="s">
        <v>206</v>
      </c>
      <c r="AB14" s="23">
        <v>600</v>
      </c>
      <c r="AC14" s="23">
        <v>1100</v>
      </c>
      <c r="AD14" s="24">
        <v>10.909090909090908</v>
      </c>
      <c r="AE14" s="24" t="s">
        <v>110</v>
      </c>
      <c r="AF14" s="23" t="s">
        <v>110</v>
      </c>
      <c r="AG14" s="23" t="s">
        <v>110</v>
      </c>
      <c r="AH14" s="24">
        <v>0</v>
      </c>
      <c r="AI14" s="24" t="s">
        <v>207</v>
      </c>
      <c r="AJ14" s="23">
        <v>3185.47</v>
      </c>
      <c r="AK14" s="23">
        <v>4400</v>
      </c>
      <c r="AL14" s="24">
        <v>28.958818181818181</v>
      </c>
      <c r="AM14" s="24" t="s">
        <v>110</v>
      </c>
      <c r="AN14" s="23" t="s">
        <v>110</v>
      </c>
      <c r="AO14" s="23" t="s">
        <v>110</v>
      </c>
      <c r="AP14" s="24">
        <v>0</v>
      </c>
      <c r="AQ14" s="30" t="s">
        <v>110</v>
      </c>
      <c r="AR14" s="23" t="s">
        <v>110</v>
      </c>
      <c r="AS14" s="23" t="s">
        <v>110</v>
      </c>
      <c r="AT14" s="24">
        <v>0</v>
      </c>
      <c r="AU14" s="24" t="s">
        <v>110</v>
      </c>
      <c r="AV14" s="23" t="s">
        <v>110</v>
      </c>
      <c r="AW14" s="23" t="s">
        <v>110</v>
      </c>
      <c r="AX14" s="25">
        <v>0</v>
      </c>
      <c r="AY14" s="25" t="s">
        <v>110</v>
      </c>
      <c r="AZ14" s="23" t="s">
        <v>110</v>
      </c>
      <c r="BA14" s="23" t="s">
        <v>110</v>
      </c>
      <c r="BB14" s="25">
        <v>0</v>
      </c>
      <c r="BC14" s="25" t="s">
        <v>110</v>
      </c>
      <c r="BD14" s="23" t="s">
        <v>110</v>
      </c>
      <c r="BE14" s="23" t="s">
        <v>110</v>
      </c>
      <c r="BF14" s="25">
        <v>0</v>
      </c>
      <c r="BG14" s="26">
        <v>96.049727272727267</v>
      </c>
      <c r="BH14" s="27"/>
      <c r="BI14" s="23"/>
      <c r="BJ14" s="23" t="s">
        <v>137</v>
      </c>
      <c r="BK14" s="23" t="s">
        <v>110</v>
      </c>
      <c r="BL14" s="23" t="s">
        <v>110</v>
      </c>
      <c r="BM14" s="23" t="s">
        <v>110</v>
      </c>
      <c r="BN14" s="23" t="s">
        <v>110</v>
      </c>
      <c r="BO14" s="28" t="s">
        <v>110</v>
      </c>
      <c r="BP14" s="23" t="s">
        <v>110</v>
      </c>
      <c r="BQ14" s="23" t="s">
        <v>110</v>
      </c>
      <c r="BR14" s="23" t="s">
        <v>110</v>
      </c>
      <c r="BS14" s="23" t="s">
        <v>110</v>
      </c>
      <c r="BT14" s="23" t="s">
        <v>110</v>
      </c>
      <c r="BU14" s="23" t="s">
        <v>110</v>
      </c>
      <c r="BV14" s="23" t="s">
        <v>110</v>
      </c>
      <c r="BW14" s="23" t="s">
        <v>110</v>
      </c>
      <c r="BX14" s="23" t="s">
        <v>110</v>
      </c>
      <c r="BY14" s="23" t="s">
        <v>110</v>
      </c>
      <c r="BZ14" s="23" t="s">
        <v>208</v>
      </c>
      <c r="CA14" s="23">
        <v>1161</v>
      </c>
      <c r="CB14" s="23">
        <v>1400</v>
      </c>
      <c r="CC14" s="23" t="s">
        <v>110</v>
      </c>
      <c r="CD14" s="23" t="s">
        <v>110</v>
      </c>
      <c r="CE14" s="23" t="s">
        <v>110</v>
      </c>
      <c r="CF14" s="23" t="s">
        <v>110</v>
      </c>
      <c r="CG14" s="23" t="s">
        <v>110</v>
      </c>
      <c r="CH14" s="23" t="s">
        <v>110</v>
      </c>
      <c r="CI14" s="23" t="s">
        <v>110</v>
      </c>
      <c r="CJ14" s="23" t="s">
        <v>110</v>
      </c>
      <c r="CK14" s="23" t="s">
        <v>110</v>
      </c>
      <c r="CL14" s="23" t="s">
        <v>110</v>
      </c>
      <c r="CM14" s="23" t="s">
        <v>110</v>
      </c>
      <c r="CN14" s="23" t="s">
        <v>110</v>
      </c>
      <c r="CO14" s="23" t="s">
        <v>110</v>
      </c>
      <c r="CP14" s="23" t="s">
        <v>110</v>
      </c>
      <c r="CQ14" s="23" t="s">
        <v>110</v>
      </c>
      <c r="CR14" s="23" t="s">
        <v>110</v>
      </c>
      <c r="CS14" s="23" t="s">
        <v>110</v>
      </c>
      <c r="CT14" s="23" t="s">
        <v>110</v>
      </c>
      <c r="CU14" s="23" t="s">
        <v>110</v>
      </c>
      <c r="CV14" s="23" t="s">
        <v>110</v>
      </c>
      <c r="CW14" s="23" t="s">
        <v>110</v>
      </c>
      <c r="CX14" s="23" t="s">
        <v>110</v>
      </c>
      <c r="CY14" s="23" t="s">
        <v>110</v>
      </c>
      <c r="CZ14" s="23" t="s">
        <v>110</v>
      </c>
      <c r="DA14" s="23" t="s">
        <v>110</v>
      </c>
      <c r="DB14" s="23" t="s">
        <v>110</v>
      </c>
      <c r="DC14" s="23" t="s">
        <v>110</v>
      </c>
      <c r="DD14" s="23" t="s">
        <v>110</v>
      </c>
      <c r="DE14" s="23" t="s">
        <v>110</v>
      </c>
      <c r="DF14" s="23" t="s">
        <v>110</v>
      </c>
      <c r="DG14" s="23"/>
      <c r="DH14" s="23"/>
      <c r="DI14" s="29"/>
      <c r="DJ14" s="15"/>
      <c r="DK14" s="23"/>
      <c r="DL14" s="23"/>
      <c r="DM14" s="23"/>
      <c r="DN14" s="23"/>
      <c r="DO14" s="23"/>
      <c r="DP14" s="23"/>
      <c r="DQ14" s="23"/>
    </row>
    <row r="15" spans="1:121" ht="15.75">
      <c r="A15" s="14">
        <v>525810</v>
      </c>
      <c r="B15" s="15" t="b">
        <v>0</v>
      </c>
      <c r="C15" s="15" t="b">
        <v>1</v>
      </c>
      <c r="D15" s="15" t="s">
        <v>97</v>
      </c>
      <c r="E15" s="15" t="b">
        <v>0</v>
      </c>
      <c r="F15" s="15" t="s">
        <v>98</v>
      </c>
      <c r="G15" s="15" t="s">
        <v>209</v>
      </c>
      <c r="H15" s="15" t="s">
        <v>210</v>
      </c>
      <c r="I15" s="15" t="s">
        <v>210</v>
      </c>
      <c r="J15" s="16">
        <v>44561</v>
      </c>
      <c r="K15" s="17">
        <v>31766</v>
      </c>
      <c r="L15" s="18">
        <v>3489506232</v>
      </c>
      <c r="M15" s="18">
        <v>3409227270</v>
      </c>
      <c r="N15" s="19">
        <v>1560209962112</v>
      </c>
      <c r="O15" s="15" t="s">
        <v>102</v>
      </c>
      <c r="P15" s="15" t="s">
        <v>103</v>
      </c>
      <c r="Q15" s="15" t="s">
        <v>104</v>
      </c>
      <c r="R15" s="15" t="s">
        <v>105</v>
      </c>
      <c r="S15" s="20">
        <v>280010</v>
      </c>
      <c r="T15" s="21" t="s">
        <v>211</v>
      </c>
      <c r="U15" s="21" t="s">
        <v>212</v>
      </c>
      <c r="V15" s="22">
        <v>40</v>
      </c>
      <c r="W15" s="22" t="s">
        <v>213</v>
      </c>
      <c r="X15" s="23">
        <v>712</v>
      </c>
      <c r="Y15" s="23">
        <v>850</v>
      </c>
      <c r="Z15" s="24">
        <v>16.752941176470589</v>
      </c>
      <c r="AA15" s="24" t="s">
        <v>214</v>
      </c>
      <c r="AB15" s="23">
        <v>783</v>
      </c>
      <c r="AC15" s="23">
        <v>1100</v>
      </c>
      <c r="AD15" s="24">
        <v>14.236363636363636</v>
      </c>
      <c r="AE15" s="24" t="s">
        <v>215</v>
      </c>
      <c r="AF15" s="23">
        <v>311</v>
      </c>
      <c r="AG15" s="23">
        <v>550</v>
      </c>
      <c r="AH15" s="24">
        <v>11.309090909090909</v>
      </c>
      <c r="AI15" s="24" t="s">
        <v>110</v>
      </c>
      <c r="AJ15" s="23" t="s">
        <v>110</v>
      </c>
      <c r="AK15" s="23" t="s">
        <v>110</v>
      </c>
      <c r="AL15" s="24">
        <v>0</v>
      </c>
      <c r="AM15" s="24" t="s">
        <v>216</v>
      </c>
      <c r="AN15" s="23">
        <v>534</v>
      </c>
      <c r="AO15" s="23">
        <v>1100</v>
      </c>
      <c r="AP15" s="24">
        <v>9.709090909090909</v>
      </c>
      <c r="AQ15" s="30" t="s">
        <v>217</v>
      </c>
      <c r="AR15" s="23">
        <v>643</v>
      </c>
      <c r="AS15" s="23">
        <v>1100</v>
      </c>
      <c r="AT15" s="24">
        <v>2.9227272727272728</v>
      </c>
      <c r="AU15" s="24" t="s">
        <v>110</v>
      </c>
      <c r="AV15" s="23" t="s">
        <v>110</v>
      </c>
      <c r="AW15" s="23" t="s">
        <v>110</v>
      </c>
      <c r="AX15" s="25">
        <v>0</v>
      </c>
      <c r="AY15" s="25" t="s">
        <v>110</v>
      </c>
      <c r="AZ15" s="23" t="s">
        <v>110</v>
      </c>
      <c r="BA15" s="23" t="s">
        <v>110</v>
      </c>
      <c r="BB15" s="25">
        <v>0</v>
      </c>
      <c r="BC15" s="25" t="s">
        <v>110</v>
      </c>
      <c r="BD15" s="23" t="s">
        <v>110</v>
      </c>
      <c r="BE15" s="23" t="s">
        <v>110</v>
      </c>
      <c r="BF15" s="25">
        <v>0</v>
      </c>
      <c r="BG15" s="26">
        <v>94.930213903743308</v>
      </c>
      <c r="BH15" s="27"/>
      <c r="BI15" s="23"/>
      <c r="BJ15" s="23" t="s">
        <v>113</v>
      </c>
      <c r="BK15" s="23" t="s">
        <v>110</v>
      </c>
      <c r="BL15" s="23" t="s">
        <v>110</v>
      </c>
      <c r="BM15" s="23" t="s">
        <v>110</v>
      </c>
      <c r="BN15" s="23" t="s">
        <v>110</v>
      </c>
      <c r="BO15" s="28" t="s">
        <v>110</v>
      </c>
      <c r="BP15" s="23" t="s">
        <v>110</v>
      </c>
      <c r="BQ15" s="23" t="s">
        <v>110</v>
      </c>
      <c r="BR15" s="23" t="s">
        <v>110</v>
      </c>
      <c r="BS15" s="23" t="s">
        <v>110</v>
      </c>
      <c r="BT15" s="23" t="s">
        <v>110</v>
      </c>
      <c r="BU15" s="23" t="s">
        <v>110</v>
      </c>
      <c r="BV15" s="23" t="s">
        <v>110</v>
      </c>
      <c r="BW15" s="23" t="s">
        <v>110</v>
      </c>
      <c r="BX15" s="23" t="s">
        <v>110</v>
      </c>
      <c r="BY15" s="23" t="s">
        <v>110</v>
      </c>
      <c r="BZ15" s="23" t="s">
        <v>110</v>
      </c>
      <c r="CA15" s="23" t="s">
        <v>110</v>
      </c>
      <c r="CB15" s="23" t="s">
        <v>110</v>
      </c>
      <c r="CC15" s="23" t="s">
        <v>110</v>
      </c>
      <c r="CD15" s="23" t="s">
        <v>110</v>
      </c>
      <c r="CE15" s="23" t="s">
        <v>110</v>
      </c>
      <c r="CF15" s="23" t="s">
        <v>110</v>
      </c>
      <c r="CG15" s="23" t="s">
        <v>110</v>
      </c>
      <c r="CH15" s="23" t="s">
        <v>110</v>
      </c>
      <c r="CI15" s="23" t="s">
        <v>110</v>
      </c>
      <c r="CJ15" s="23" t="s">
        <v>110</v>
      </c>
      <c r="CK15" s="23" t="s">
        <v>110</v>
      </c>
      <c r="CL15" s="23" t="s">
        <v>110</v>
      </c>
      <c r="CM15" s="23" t="s">
        <v>110</v>
      </c>
      <c r="CN15" s="23" t="s">
        <v>110</v>
      </c>
      <c r="CO15" s="23" t="s">
        <v>110</v>
      </c>
      <c r="CP15" s="23" t="s">
        <v>110</v>
      </c>
      <c r="CQ15" s="23" t="s">
        <v>110</v>
      </c>
      <c r="CR15" s="23" t="s">
        <v>110</v>
      </c>
      <c r="CS15" s="23" t="s">
        <v>110</v>
      </c>
      <c r="CT15" s="23" t="s">
        <v>110</v>
      </c>
      <c r="CU15" s="23" t="s">
        <v>110</v>
      </c>
      <c r="CV15" s="23" t="s">
        <v>110</v>
      </c>
      <c r="CW15" s="23" t="s">
        <v>110</v>
      </c>
      <c r="CX15" s="23" t="s">
        <v>110</v>
      </c>
      <c r="CY15" s="23" t="s">
        <v>110</v>
      </c>
      <c r="CZ15" s="23" t="s">
        <v>110</v>
      </c>
      <c r="DA15" s="23" t="s">
        <v>110</v>
      </c>
      <c r="DB15" s="23" t="s">
        <v>110</v>
      </c>
      <c r="DC15" s="23" t="s">
        <v>110</v>
      </c>
      <c r="DD15" s="23" t="s">
        <v>110</v>
      </c>
      <c r="DE15" s="23" t="s">
        <v>110</v>
      </c>
      <c r="DF15" s="23" t="s">
        <v>110</v>
      </c>
      <c r="DG15" s="23"/>
      <c r="DH15" s="23"/>
      <c r="DI15" s="29"/>
      <c r="DJ15" s="15"/>
      <c r="DK15" s="23"/>
      <c r="DL15" s="23"/>
      <c r="DM15" s="23"/>
      <c r="DN15" s="23"/>
      <c r="DO15" s="23"/>
      <c r="DP15" s="23"/>
      <c r="DQ15" s="23"/>
    </row>
    <row r="16" spans="1:121" ht="15.75">
      <c r="A16" s="31">
        <v>45043</v>
      </c>
      <c r="B16" s="32" t="b">
        <v>0</v>
      </c>
      <c r="C16" s="32" t="b">
        <v>0</v>
      </c>
      <c r="D16" s="32" t="s">
        <v>97</v>
      </c>
      <c r="E16" s="32" t="b">
        <v>0</v>
      </c>
      <c r="F16" s="32" t="s">
        <v>98</v>
      </c>
      <c r="G16" s="32" t="s">
        <v>218</v>
      </c>
      <c r="H16" s="32" t="s">
        <v>219</v>
      </c>
      <c r="I16" s="32" t="s">
        <v>220</v>
      </c>
      <c r="J16" s="33">
        <v>44553</v>
      </c>
      <c r="K16" s="34">
        <v>34077</v>
      </c>
      <c r="L16" s="35">
        <v>3130612299</v>
      </c>
      <c r="M16" s="35">
        <v>3130612299</v>
      </c>
      <c r="N16" s="36">
        <v>1560705817808</v>
      </c>
      <c r="O16" s="32" t="s">
        <v>102</v>
      </c>
      <c r="P16" s="32" t="s">
        <v>103</v>
      </c>
      <c r="Q16" s="32" t="s">
        <v>104</v>
      </c>
      <c r="R16" s="32" t="s">
        <v>105</v>
      </c>
      <c r="S16" s="37">
        <v>280044</v>
      </c>
      <c r="T16" s="32" t="s">
        <v>221</v>
      </c>
      <c r="U16" s="32" t="s">
        <v>222</v>
      </c>
      <c r="V16" s="35">
        <v>41</v>
      </c>
      <c r="W16" s="35" t="s">
        <v>187</v>
      </c>
      <c r="X16" s="38">
        <v>582</v>
      </c>
      <c r="Y16" s="38">
        <v>900</v>
      </c>
      <c r="Z16" s="39">
        <v>12.933333333333334</v>
      </c>
      <c r="AA16" s="39" t="s">
        <v>223</v>
      </c>
      <c r="AB16" s="38">
        <v>693</v>
      </c>
      <c r="AC16" s="38">
        <v>1100</v>
      </c>
      <c r="AD16" s="39">
        <v>12.6</v>
      </c>
      <c r="AE16" s="39" t="s">
        <v>152</v>
      </c>
      <c r="AF16" s="38">
        <v>305</v>
      </c>
      <c r="AG16" s="38">
        <v>500</v>
      </c>
      <c r="AH16" s="39">
        <v>12.2</v>
      </c>
      <c r="AI16" s="39" t="s">
        <v>110</v>
      </c>
      <c r="AJ16" s="38" t="s">
        <v>110</v>
      </c>
      <c r="AK16" s="38" t="s">
        <v>110</v>
      </c>
      <c r="AL16" s="39">
        <v>0</v>
      </c>
      <c r="AM16" s="39" t="s">
        <v>224</v>
      </c>
      <c r="AN16" s="38">
        <v>500</v>
      </c>
      <c r="AO16" s="38">
        <v>1100</v>
      </c>
      <c r="AP16" s="39">
        <v>9.0909090909090917</v>
      </c>
      <c r="AQ16" s="40" t="s">
        <v>112</v>
      </c>
      <c r="AR16" s="38">
        <v>630</v>
      </c>
      <c r="AS16" s="38">
        <v>900</v>
      </c>
      <c r="AT16" s="39">
        <v>3.5</v>
      </c>
      <c r="AU16" s="39" t="s">
        <v>225</v>
      </c>
      <c r="AV16" s="38">
        <v>846</v>
      </c>
      <c r="AW16" s="38">
        <v>1200</v>
      </c>
      <c r="AX16" s="41">
        <v>3.5249999999999999</v>
      </c>
      <c r="AY16" s="41" t="s">
        <v>226</v>
      </c>
      <c r="AZ16" s="38">
        <v>3.23</v>
      </c>
      <c r="BA16" s="38">
        <v>4</v>
      </c>
      <c r="BB16" s="41"/>
      <c r="BC16" s="41" t="s">
        <v>110</v>
      </c>
      <c r="BD16" s="38" t="s">
        <v>110</v>
      </c>
      <c r="BE16" s="38" t="s">
        <v>110</v>
      </c>
      <c r="BF16" s="41">
        <v>0</v>
      </c>
      <c r="BG16" s="45">
        <v>94.849242424242433</v>
      </c>
      <c r="BH16" s="42"/>
      <c r="BI16" s="38"/>
      <c r="BJ16" s="38" t="s">
        <v>227</v>
      </c>
      <c r="BK16" s="38" t="s">
        <v>110</v>
      </c>
      <c r="BL16" s="38" t="s">
        <v>110</v>
      </c>
      <c r="BM16" s="38" t="s">
        <v>110</v>
      </c>
      <c r="BN16" s="38" t="s">
        <v>110</v>
      </c>
      <c r="BO16" s="43" t="s">
        <v>110</v>
      </c>
      <c r="BP16" s="38" t="s">
        <v>110</v>
      </c>
      <c r="BQ16" s="38" t="s">
        <v>110</v>
      </c>
      <c r="BR16" s="38" t="s">
        <v>110</v>
      </c>
      <c r="BS16" s="38" t="s">
        <v>110</v>
      </c>
      <c r="BT16" s="38" t="s">
        <v>110</v>
      </c>
      <c r="BU16" s="38" t="s">
        <v>110</v>
      </c>
      <c r="BV16" s="38" t="s">
        <v>110</v>
      </c>
      <c r="BW16" s="38" t="s">
        <v>110</v>
      </c>
      <c r="BX16" s="38" t="s">
        <v>110</v>
      </c>
      <c r="BY16" s="38" t="s">
        <v>110</v>
      </c>
      <c r="BZ16" s="38" t="s">
        <v>228</v>
      </c>
      <c r="CA16" s="38">
        <v>1133</v>
      </c>
      <c r="CB16" s="38">
        <v>1400</v>
      </c>
      <c r="CC16" s="38" t="s">
        <v>110</v>
      </c>
      <c r="CD16" s="38" t="s">
        <v>110</v>
      </c>
      <c r="CE16" s="38" t="s">
        <v>110</v>
      </c>
      <c r="CF16" s="38" t="s">
        <v>110</v>
      </c>
      <c r="CG16" s="38" t="s">
        <v>110</v>
      </c>
      <c r="CH16" s="38" t="s">
        <v>110</v>
      </c>
      <c r="CI16" s="38" t="s">
        <v>110</v>
      </c>
      <c r="CJ16" s="38" t="s">
        <v>110</v>
      </c>
      <c r="CK16" s="38" t="s">
        <v>110</v>
      </c>
      <c r="CL16" s="38" t="s">
        <v>110</v>
      </c>
      <c r="CM16" s="38" t="s">
        <v>110</v>
      </c>
      <c r="CN16" s="38" t="s">
        <v>110</v>
      </c>
      <c r="CO16" s="38" t="s">
        <v>110</v>
      </c>
      <c r="CP16" s="38" t="s">
        <v>110</v>
      </c>
      <c r="CQ16" s="38" t="s">
        <v>110</v>
      </c>
      <c r="CR16" s="38" t="s">
        <v>110</v>
      </c>
      <c r="CS16" s="38" t="s">
        <v>110</v>
      </c>
      <c r="CT16" s="38" t="s">
        <v>110</v>
      </c>
      <c r="CU16" s="38" t="s">
        <v>110</v>
      </c>
      <c r="CV16" s="38" t="s">
        <v>110</v>
      </c>
      <c r="CW16" s="38" t="s">
        <v>110</v>
      </c>
      <c r="CX16" s="38" t="s">
        <v>110</v>
      </c>
      <c r="CY16" s="38" t="s">
        <v>110</v>
      </c>
      <c r="CZ16" s="38" t="s">
        <v>110</v>
      </c>
      <c r="DA16" s="38" t="s">
        <v>110</v>
      </c>
      <c r="DB16" s="38" t="s">
        <v>110</v>
      </c>
      <c r="DC16" s="38" t="s">
        <v>110</v>
      </c>
      <c r="DD16" s="38" t="s">
        <v>110</v>
      </c>
      <c r="DE16" s="38" t="s">
        <v>110</v>
      </c>
      <c r="DF16" s="38" t="s">
        <v>110</v>
      </c>
      <c r="DG16" s="38"/>
      <c r="DH16" s="38"/>
      <c r="DI16" s="44"/>
      <c r="DJ16" s="32"/>
      <c r="DK16" s="38"/>
      <c r="DL16" s="38"/>
      <c r="DM16" s="38"/>
      <c r="DN16" s="38"/>
      <c r="DO16" s="38"/>
      <c r="DP16" s="38"/>
      <c r="DQ16" s="38"/>
    </row>
    <row r="17" spans="1:121" ht="15.75">
      <c r="A17" s="14">
        <v>442112</v>
      </c>
      <c r="B17" s="15" t="b">
        <v>0</v>
      </c>
      <c r="C17" s="15" t="b">
        <v>0</v>
      </c>
      <c r="D17" s="15" t="s">
        <v>156</v>
      </c>
      <c r="E17" s="15" t="b">
        <v>0</v>
      </c>
      <c r="F17" s="15" t="s">
        <v>98</v>
      </c>
      <c r="G17" s="15" t="s">
        <v>229</v>
      </c>
      <c r="H17" s="15" t="s">
        <v>230</v>
      </c>
      <c r="I17" s="15" t="s">
        <v>230</v>
      </c>
      <c r="J17" s="16">
        <v>44556</v>
      </c>
      <c r="K17" s="17">
        <v>34132</v>
      </c>
      <c r="L17" s="18">
        <v>3400935152</v>
      </c>
      <c r="M17" s="18">
        <v>3400935152</v>
      </c>
      <c r="N17" s="19">
        <v>1560290543856</v>
      </c>
      <c r="O17" s="15" t="s">
        <v>102</v>
      </c>
      <c r="P17" s="15" t="s">
        <v>103</v>
      </c>
      <c r="Q17" s="15" t="s">
        <v>104</v>
      </c>
      <c r="R17" s="15" t="s">
        <v>105</v>
      </c>
      <c r="S17" s="20">
        <v>280047</v>
      </c>
      <c r="T17" s="21" t="s">
        <v>231</v>
      </c>
      <c r="U17" s="21" t="s">
        <v>232</v>
      </c>
      <c r="V17" s="22">
        <v>44</v>
      </c>
      <c r="W17" s="22" t="s">
        <v>134</v>
      </c>
      <c r="X17" s="23">
        <v>536</v>
      </c>
      <c r="Y17" s="23">
        <v>1050</v>
      </c>
      <c r="Z17" s="24">
        <v>10.209523809523809</v>
      </c>
      <c r="AA17" s="24" t="s">
        <v>233</v>
      </c>
      <c r="AB17" s="23">
        <v>681</v>
      </c>
      <c r="AC17" s="23">
        <v>1100</v>
      </c>
      <c r="AD17" s="24">
        <v>12.381818181818181</v>
      </c>
      <c r="AE17" s="24" t="s">
        <v>215</v>
      </c>
      <c r="AF17" s="23">
        <v>330</v>
      </c>
      <c r="AG17" s="23">
        <v>550</v>
      </c>
      <c r="AH17" s="24">
        <v>12</v>
      </c>
      <c r="AI17" s="24" t="s">
        <v>110</v>
      </c>
      <c r="AJ17" s="23" t="s">
        <v>110</v>
      </c>
      <c r="AK17" s="23" t="s">
        <v>110</v>
      </c>
      <c r="AL17" s="24">
        <v>0</v>
      </c>
      <c r="AM17" s="24" t="s">
        <v>234</v>
      </c>
      <c r="AN17" s="23">
        <v>648</v>
      </c>
      <c r="AO17" s="23">
        <v>1100</v>
      </c>
      <c r="AP17" s="24">
        <v>11.781818181818181</v>
      </c>
      <c r="AQ17" s="24" t="s">
        <v>235</v>
      </c>
      <c r="AR17" s="23">
        <v>1262</v>
      </c>
      <c r="AS17" s="23">
        <v>1800</v>
      </c>
      <c r="AT17" s="24">
        <v>3.5055555555555555</v>
      </c>
      <c r="AU17" s="24" t="s">
        <v>110</v>
      </c>
      <c r="AV17" s="23" t="s">
        <v>110</v>
      </c>
      <c r="AW17" s="23" t="s">
        <v>110</v>
      </c>
      <c r="AX17" s="25">
        <v>0</v>
      </c>
      <c r="AY17" s="25" t="s">
        <v>110</v>
      </c>
      <c r="AZ17" s="23" t="s">
        <v>110</v>
      </c>
      <c r="BA17" s="23" t="s">
        <v>110</v>
      </c>
      <c r="BB17" s="25">
        <v>0</v>
      </c>
      <c r="BC17" s="25" t="s">
        <v>110</v>
      </c>
      <c r="BD17" s="23" t="s">
        <v>110</v>
      </c>
      <c r="BE17" s="23" t="s">
        <v>110</v>
      </c>
      <c r="BF17" s="25">
        <v>0</v>
      </c>
      <c r="BG17" s="26">
        <v>93.878715728715733</v>
      </c>
      <c r="BH17" s="27"/>
      <c r="BI17" s="23"/>
      <c r="BJ17" s="23" t="s">
        <v>113</v>
      </c>
      <c r="BK17" s="23" t="s">
        <v>110</v>
      </c>
      <c r="BL17" s="23" t="s">
        <v>110</v>
      </c>
      <c r="BM17" s="23" t="s">
        <v>110</v>
      </c>
      <c r="BN17" s="23" t="s">
        <v>236</v>
      </c>
      <c r="BO17" s="28">
        <v>571</v>
      </c>
      <c r="BP17" s="23">
        <v>1100</v>
      </c>
      <c r="BQ17" s="23" t="s">
        <v>110</v>
      </c>
      <c r="BR17" s="23" t="s">
        <v>110</v>
      </c>
      <c r="BS17" s="23" t="s">
        <v>110</v>
      </c>
      <c r="BT17" s="23" t="s">
        <v>110</v>
      </c>
      <c r="BU17" s="23" t="s">
        <v>110</v>
      </c>
      <c r="BV17" s="23" t="s">
        <v>110</v>
      </c>
      <c r="BW17" s="23" t="s">
        <v>110</v>
      </c>
      <c r="BX17" s="23" t="s">
        <v>110</v>
      </c>
      <c r="BY17" s="23" t="s">
        <v>110</v>
      </c>
      <c r="BZ17" s="23" t="s">
        <v>110</v>
      </c>
      <c r="CA17" s="23" t="s">
        <v>110</v>
      </c>
      <c r="CB17" s="23" t="s">
        <v>110</v>
      </c>
      <c r="CC17" s="23" t="s">
        <v>110</v>
      </c>
      <c r="CD17" s="23" t="s">
        <v>110</v>
      </c>
      <c r="CE17" s="23" t="s">
        <v>110</v>
      </c>
      <c r="CF17" s="23" t="s">
        <v>110</v>
      </c>
      <c r="CG17" s="23" t="s">
        <v>110</v>
      </c>
      <c r="CH17" s="23" t="s">
        <v>110</v>
      </c>
      <c r="CI17" s="23" t="s">
        <v>110</v>
      </c>
      <c r="CJ17" s="23" t="s">
        <v>110</v>
      </c>
      <c r="CK17" s="23" t="s">
        <v>110</v>
      </c>
      <c r="CL17" s="23" t="s">
        <v>110</v>
      </c>
      <c r="CM17" s="23" t="s">
        <v>110</v>
      </c>
      <c r="CN17" s="23" t="s">
        <v>110</v>
      </c>
      <c r="CO17" s="23" t="s">
        <v>110</v>
      </c>
      <c r="CP17" s="23" t="s">
        <v>110</v>
      </c>
      <c r="CQ17" s="23" t="s">
        <v>110</v>
      </c>
      <c r="CR17" s="23" t="s">
        <v>110</v>
      </c>
      <c r="CS17" s="23" t="s">
        <v>110</v>
      </c>
      <c r="CT17" s="23" t="s">
        <v>110</v>
      </c>
      <c r="CU17" s="23" t="s">
        <v>110</v>
      </c>
      <c r="CV17" s="23" t="s">
        <v>110</v>
      </c>
      <c r="CW17" s="23" t="s">
        <v>110</v>
      </c>
      <c r="CX17" s="23" t="s">
        <v>110</v>
      </c>
      <c r="CY17" s="23" t="s">
        <v>110</v>
      </c>
      <c r="CZ17" s="23" t="s">
        <v>110</v>
      </c>
      <c r="DA17" s="23" t="s">
        <v>110</v>
      </c>
      <c r="DB17" s="23" t="s">
        <v>110</v>
      </c>
      <c r="DC17" s="23" t="s">
        <v>110</v>
      </c>
      <c r="DD17" s="23" t="s">
        <v>110</v>
      </c>
      <c r="DE17" s="23" t="s">
        <v>110</v>
      </c>
      <c r="DF17" s="23" t="s">
        <v>110</v>
      </c>
      <c r="DG17" s="23"/>
      <c r="DH17" s="23"/>
      <c r="DI17" s="29"/>
      <c r="DJ17" s="15"/>
      <c r="DK17" s="23"/>
      <c r="DL17" s="23"/>
      <c r="DM17" s="23"/>
      <c r="DN17" s="23"/>
      <c r="DO17" s="23"/>
      <c r="DP17" s="23"/>
      <c r="DQ17" s="23"/>
    </row>
    <row r="18" spans="1:121" ht="15.75">
      <c r="A18" s="14">
        <v>367130</v>
      </c>
      <c r="B18" s="15" t="b">
        <v>0</v>
      </c>
      <c r="C18" s="15" t="b">
        <v>1</v>
      </c>
      <c r="D18" s="15" t="s">
        <v>156</v>
      </c>
      <c r="E18" s="15" t="b">
        <v>0</v>
      </c>
      <c r="F18" s="15" t="s">
        <v>98</v>
      </c>
      <c r="G18" s="15" t="s">
        <v>237</v>
      </c>
      <c r="H18" s="15" t="s">
        <v>238</v>
      </c>
      <c r="I18" s="15" t="s">
        <v>238</v>
      </c>
      <c r="J18" s="16">
        <v>44551</v>
      </c>
      <c r="K18" s="17">
        <v>31019</v>
      </c>
      <c r="L18" s="18">
        <v>3455747737</v>
      </c>
      <c r="M18" s="18">
        <v>3435223299</v>
      </c>
      <c r="N18" s="19">
        <v>1560255862772</v>
      </c>
      <c r="O18" s="15" t="s">
        <v>102</v>
      </c>
      <c r="P18" s="15" t="s">
        <v>103</v>
      </c>
      <c r="Q18" s="15" t="s">
        <v>104</v>
      </c>
      <c r="R18" s="15" t="s">
        <v>105</v>
      </c>
      <c r="S18" s="20">
        <v>280006</v>
      </c>
      <c r="T18" s="21" t="s">
        <v>239</v>
      </c>
      <c r="U18" s="21" t="s">
        <v>240</v>
      </c>
      <c r="V18" s="22">
        <v>43</v>
      </c>
      <c r="W18" s="22" t="s">
        <v>126</v>
      </c>
      <c r="X18" s="23">
        <v>556</v>
      </c>
      <c r="Y18" s="23">
        <v>850</v>
      </c>
      <c r="Z18" s="24">
        <v>13.08235294117647</v>
      </c>
      <c r="AA18" s="24" t="s">
        <v>151</v>
      </c>
      <c r="AB18" s="23">
        <v>597</v>
      </c>
      <c r="AC18" s="23">
        <v>1100</v>
      </c>
      <c r="AD18" s="24">
        <v>10.854545454545455</v>
      </c>
      <c r="AE18" s="24" t="s">
        <v>241</v>
      </c>
      <c r="AF18" s="23">
        <v>290</v>
      </c>
      <c r="AG18" s="23">
        <v>550</v>
      </c>
      <c r="AH18" s="24">
        <v>10.545454545454545</v>
      </c>
      <c r="AI18" s="24" t="s">
        <v>110</v>
      </c>
      <c r="AJ18" s="23" t="s">
        <v>110</v>
      </c>
      <c r="AK18" s="23" t="s">
        <v>110</v>
      </c>
      <c r="AL18" s="24">
        <v>0</v>
      </c>
      <c r="AM18" s="24" t="s">
        <v>242</v>
      </c>
      <c r="AN18" s="23">
        <v>907</v>
      </c>
      <c r="AO18" s="23">
        <v>1200</v>
      </c>
      <c r="AP18" s="24">
        <v>15.116666666666667</v>
      </c>
      <c r="AQ18" s="24" t="s">
        <v>110</v>
      </c>
      <c r="AR18" s="23" t="s">
        <v>110</v>
      </c>
      <c r="AS18" s="23" t="s">
        <v>110</v>
      </c>
      <c r="AT18" s="24">
        <v>0</v>
      </c>
      <c r="AU18" s="24" t="s">
        <v>110</v>
      </c>
      <c r="AV18" s="23" t="s">
        <v>110</v>
      </c>
      <c r="AW18" s="23" t="s">
        <v>110</v>
      </c>
      <c r="AX18" s="25">
        <v>0</v>
      </c>
      <c r="AY18" s="25" t="s">
        <v>110</v>
      </c>
      <c r="AZ18" s="23" t="s">
        <v>110</v>
      </c>
      <c r="BA18" s="23" t="s">
        <v>110</v>
      </c>
      <c r="BB18" s="25">
        <v>0</v>
      </c>
      <c r="BC18" s="25" t="s">
        <v>110</v>
      </c>
      <c r="BD18" s="23" t="s">
        <v>110</v>
      </c>
      <c r="BE18" s="23" t="s">
        <v>110</v>
      </c>
      <c r="BF18" s="25">
        <v>0</v>
      </c>
      <c r="BG18" s="26">
        <v>92.599019607843132</v>
      </c>
      <c r="BH18" s="27"/>
      <c r="BI18" s="23"/>
      <c r="BJ18" s="23" t="s">
        <v>137</v>
      </c>
      <c r="BK18" s="23" t="s">
        <v>110</v>
      </c>
      <c r="BL18" s="23" t="s">
        <v>110</v>
      </c>
      <c r="BM18" s="23" t="s">
        <v>110</v>
      </c>
      <c r="BN18" s="23" t="s">
        <v>110</v>
      </c>
      <c r="BO18" s="28" t="s">
        <v>110</v>
      </c>
      <c r="BP18" s="23" t="s">
        <v>110</v>
      </c>
      <c r="BQ18" s="23" t="s">
        <v>110</v>
      </c>
      <c r="BR18" s="23" t="s">
        <v>110</v>
      </c>
      <c r="BS18" s="23" t="s">
        <v>110</v>
      </c>
      <c r="BT18" s="23" t="s">
        <v>110</v>
      </c>
      <c r="BU18" s="23" t="s">
        <v>110</v>
      </c>
      <c r="BV18" s="23" t="s">
        <v>110</v>
      </c>
      <c r="BW18" s="23" t="s">
        <v>110</v>
      </c>
      <c r="BX18" s="23" t="s">
        <v>110</v>
      </c>
      <c r="BY18" s="23" t="s">
        <v>110</v>
      </c>
      <c r="BZ18" s="23" t="s">
        <v>110</v>
      </c>
      <c r="CA18" s="23" t="s">
        <v>110</v>
      </c>
      <c r="CB18" s="23" t="s">
        <v>110</v>
      </c>
      <c r="CC18" s="23" t="s">
        <v>110</v>
      </c>
      <c r="CD18" s="23" t="s">
        <v>110</v>
      </c>
      <c r="CE18" s="23" t="s">
        <v>110</v>
      </c>
      <c r="CF18" s="23" t="s">
        <v>110</v>
      </c>
      <c r="CG18" s="23" t="s">
        <v>110</v>
      </c>
      <c r="CH18" s="23" t="s">
        <v>110</v>
      </c>
      <c r="CI18" s="23" t="s">
        <v>110</v>
      </c>
      <c r="CJ18" s="23" t="s">
        <v>110</v>
      </c>
      <c r="CK18" s="23" t="s">
        <v>110</v>
      </c>
      <c r="CL18" s="23" t="s">
        <v>110</v>
      </c>
      <c r="CM18" s="23" t="s">
        <v>110</v>
      </c>
      <c r="CN18" s="23" t="s">
        <v>110</v>
      </c>
      <c r="CO18" s="23" t="s">
        <v>110</v>
      </c>
      <c r="CP18" s="23" t="s">
        <v>110</v>
      </c>
      <c r="CQ18" s="23" t="s">
        <v>110</v>
      </c>
      <c r="CR18" s="23" t="s">
        <v>110</v>
      </c>
      <c r="CS18" s="23" t="s">
        <v>110</v>
      </c>
      <c r="CT18" s="23" t="s">
        <v>110</v>
      </c>
      <c r="CU18" s="23" t="s">
        <v>110</v>
      </c>
      <c r="CV18" s="23" t="s">
        <v>110</v>
      </c>
      <c r="CW18" s="23" t="s">
        <v>110</v>
      </c>
      <c r="CX18" s="23" t="s">
        <v>110</v>
      </c>
      <c r="CY18" s="23" t="s">
        <v>110</v>
      </c>
      <c r="CZ18" s="23" t="s">
        <v>110</v>
      </c>
      <c r="DA18" s="23" t="s">
        <v>110</v>
      </c>
      <c r="DB18" s="23" t="s">
        <v>110</v>
      </c>
      <c r="DC18" s="23" t="s">
        <v>110</v>
      </c>
      <c r="DD18" s="23" t="s">
        <v>110</v>
      </c>
      <c r="DE18" s="23" t="s">
        <v>110</v>
      </c>
      <c r="DF18" s="23" t="s">
        <v>110</v>
      </c>
      <c r="DG18" s="23"/>
      <c r="DH18" s="23"/>
      <c r="DI18" s="29"/>
      <c r="DJ18" s="15"/>
      <c r="DK18" s="23"/>
      <c r="DL18" s="23"/>
      <c r="DM18" s="23"/>
      <c r="DN18" s="23"/>
      <c r="DO18" s="23"/>
      <c r="DP18" s="23"/>
      <c r="DQ18" s="23"/>
    </row>
    <row r="19" spans="1:121" ht="15.75">
      <c r="A19" s="31">
        <v>362712</v>
      </c>
      <c r="B19" s="32" t="b">
        <v>0</v>
      </c>
      <c r="C19" s="32" t="b">
        <v>0</v>
      </c>
      <c r="D19" s="32" t="s">
        <v>97</v>
      </c>
      <c r="E19" s="32" t="b">
        <v>0</v>
      </c>
      <c r="F19" s="32" t="s">
        <v>98</v>
      </c>
      <c r="G19" s="32" t="s">
        <v>243</v>
      </c>
      <c r="H19" s="32" t="s">
        <v>244</v>
      </c>
      <c r="I19" s="32" t="s">
        <v>244</v>
      </c>
      <c r="J19" s="33">
        <v>44550</v>
      </c>
      <c r="K19" s="34">
        <v>32587</v>
      </c>
      <c r="L19" s="35">
        <v>3448198817</v>
      </c>
      <c r="M19" s="35">
        <v>3339484501</v>
      </c>
      <c r="N19" s="36">
        <v>1560204615488</v>
      </c>
      <c r="O19" s="32" t="s">
        <v>102</v>
      </c>
      <c r="P19" s="32" t="s">
        <v>103</v>
      </c>
      <c r="Q19" s="32" t="s">
        <v>104</v>
      </c>
      <c r="R19" s="32" t="s">
        <v>105</v>
      </c>
      <c r="S19" s="37">
        <v>280020</v>
      </c>
      <c r="T19" s="32" t="s">
        <v>245</v>
      </c>
      <c r="U19" s="32" t="s">
        <v>246</v>
      </c>
      <c r="V19" s="35">
        <v>46</v>
      </c>
      <c r="W19" s="35" t="s">
        <v>213</v>
      </c>
      <c r="X19" s="38">
        <v>581</v>
      </c>
      <c r="Y19" s="38">
        <v>1050</v>
      </c>
      <c r="Z19" s="39">
        <v>11.066666666666666</v>
      </c>
      <c r="AA19" s="39" t="s">
        <v>247</v>
      </c>
      <c r="AB19" s="38">
        <v>645</v>
      </c>
      <c r="AC19" s="38">
        <v>1100</v>
      </c>
      <c r="AD19" s="39">
        <v>11.727272727272727</v>
      </c>
      <c r="AE19" s="39" t="s">
        <v>241</v>
      </c>
      <c r="AF19" s="38">
        <v>330</v>
      </c>
      <c r="AG19" s="38">
        <v>550</v>
      </c>
      <c r="AH19" s="39">
        <v>12</v>
      </c>
      <c r="AI19" s="39" t="s">
        <v>110</v>
      </c>
      <c r="AJ19" s="38" t="s">
        <v>110</v>
      </c>
      <c r="AK19" s="38" t="s">
        <v>110</v>
      </c>
      <c r="AL19" s="39">
        <v>0</v>
      </c>
      <c r="AM19" s="39" t="s">
        <v>248</v>
      </c>
      <c r="AN19" s="38">
        <v>3.2</v>
      </c>
      <c r="AO19" s="38">
        <v>4</v>
      </c>
      <c r="AP19" s="39"/>
      <c r="AQ19" s="39" t="s">
        <v>249</v>
      </c>
      <c r="AR19" s="38">
        <v>582</v>
      </c>
      <c r="AS19" s="38">
        <v>900</v>
      </c>
      <c r="AT19" s="39">
        <v>3.2333333333333334</v>
      </c>
      <c r="AU19" s="39" t="s">
        <v>250</v>
      </c>
      <c r="AV19" s="38">
        <v>765</v>
      </c>
      <c r="AW19" s="38">
        <v>1200</v>
      </c>
      <c r="AX19" s="41">
        <v>3.1875</v>
      </c>
      <c r="AY19" s="41" t="s">
        <v>110</v>
      </c>
      <c r="AZ19" s="38" t="s">
        <v>110</v>
      </c>
      <c r="BA19" s="38" t="s">
        <v>110</v>
      </c>
      <c r="BB19" s="41">
        <v>0</v>
      </c>
      <c r="BC19" s="41" t="s">
        <v>110</v>
      </c>
      <c r="BD19" s="38" t="s">
        <v>110</v>
      </c>
      <c r="BE19" s="38" t="s">
        <v>110</v>
      </c>
      <c r="BF19" s="41">
        <v>0</v>
      </c>
      <c r="BG19" s="45">
        <v>87.214772727272717</v>
      </c>
      <c r="BH19" s="42"/>
      <c r="BI19" s="38"/>
      <c r="BJ19" s="38" t="s">
        <v>113</v>
      </c>
      <c r="BK19" s="38" t="s">
        <v>110</v>
      </c>
      <c r="BL19" s="38" t="s">
        <v>110</v>
      </c>
      <c r="BM19" s="38" t="s">
        <v>110</v>
      </c>
      <c r="BN19" s="38" t="s">
        <v>110</v>
      </c>
      <c r="BO19" s="43" t="s">
        <v>110</v>
      </c>
      <c r="BP19" s="38" t="s">
        <v>110</v>
      </c>
      <c r="BQ19" s="38" t="s">
        <v>110</v>
      </c>
      <c r="BR19" s="38" t="s">
        <v>110</v>
      </c>
      <c r="BS19" s="38" t="s">
        <v>110</v>
      </c>
      <c r="BT19" s="38" t="s">
        <v>110</v>
      </c>
      <c r="BU19" s="38" t="s">
        <v>110</v>
      </c>
      <c r="BV19" s="38" t="s">
        <v>110</v>
      </c>
      <c r="BW19" s="38" t="s">
        <v>110</v>
      </c>
      <c r="BX19" s="38" t="s">
        <v>110</v>
      </c>
      <c r="BY19" s="38" t="s">
        <v>110</v>
      </c>
      <c r="BZ19" s="38" t="s">
        <v>190</v>
      </c>
      <c r="CA19" s="38">
        <v>1153</v>
      </c>
      <c r="CB19" s="38">
        <v>1400</v>
      </c>
      <c r="CC19" s="38" t="s">
        <v>110</v>
      </c>
      <c r="CD19" s="38" t="s">
        <v>110</v>
      </c>
      <c r="CE19" s="38" t="s">
        <v>110</v>
      </c>
      <c r="CF19" s="38" t="s">
        <v>110</v>
      </c>
      <c r="CG19" s="38" t="s">
        <v>110</v>
      </c>
      <c r="CH19" s="38" t="s">
        <v>110</v>
      </c>
      <c r="CI19" s="38" t="s">
        <v>110</v>
      </c>
      <c r="CJ19" s="38" t="s">
        <v>110</v>
      </c>
      <c r="CK19" s="38" t="s">
        <v>110</v>
      </c>
      <c r="CL19" s="38" t="s">
        <v>110</v>
      </c>
      <c r="CM19" s="38" t="s">
        <v>110</v>
      </c>
      <c r="CN19" s="38" t="s">
        <v>110</v>
      </c>
      <c r="CO19" s="38" t="s">
        <v>251</v>
      </c>
      <c r="CP19" s="38">
        <v>614</v>
      </c>
      <c r="CQ19" s="38">
        <v>900</v>
      </c>
      <c r="CR19" s="38" t="s">
        <v>110</v>
      </c>
      <c r="CS19" s="38" t="s">
        <v>110</v>
      </c>
      <c r="CT19" s="38" t="s">
        <v>110</v>
      </c>
      <c r="CU19" s="38" t="s">
        <v>110</v>
      </c>
      <c r="CV19" s="38" t="s">
        <v>110</v>
      </c>
      <c r="CW19" s="38" t="s">
        <v>110</v>
      </c>
      <c r="CX19" s="38" t="s">
        <v>110</v>
      </c>
      <c r="CY19" s="38" t="s">
        <v>110</v>
      </c>
      <c r="CZ19" s="38" t="s">
        <v>110</v>
      </c>
      <c r="DA19" s="38" t="s">
        <v>110</v>
      </c>
      <c r="DB19" s="38" t="s">
        <v>110</v>
      </c>
      <c r="DC19" s="38" t="s">
        <v>110</v>
      </c>
      <c r="DD19" s="38" t="s">
        <v>110</v>
      </c>
      <c r="DE19" s="38" t="s">
        <v>110</v>
      </c>
      <c r="DF19" s="38" t="s">
        <v>110</v>
      </c>
      <c r="DG19" s="38"/>
      <c r="DH19" s="38"/>
      <c r="DI19" s="44"/>
      <c r="DJ19" s="32"/>
      <c r="DK19" s="38"/>
      <c r="DL19" s="38"/>
      <c r="DM19" s="38"/>
      <c r="DN19" s="38"/>
      <c r="DO19" s="38"/>
      <c r="DP19" s="38"/>
      <c r="DQ19" s="38"/>
    </row>
    <row r="20" spans="1:121" ht="15.75">
      <c r="A20" s="14">
        <v>386769</v>
      </c>
      <c r="B20" s="15" t="b">
        <v>0</v>
      </c>
      <c r="C20" s="15" t="b">
        <v>0</v>
      </c>
      <c r="D20" s="15" t="s">
        <v>97</v>
      </c>
      <c r="E20" s="15" t="b">
        <v>0</v>
      </c>
      <c r="F20" s="15" t="s">
        <v>98</v>
      </c>
      <c r="G20" s="15" t="s">
        <v>252</v>
      </c>
      <c r="H20" s="15" t="s">
        <v>253</v>
      </c>
      <c r="I20" s="15" t="s">
        <v>253</v>
      </c>
      <c r="J20" s="16">
        <v>44552</v>
      </c>
      <c r="K20" s="17">
        <v>34575</v>
      </c>
      <c r="L20" s="18">
        <v>3422273719</v>
      </c>
      <c r="M20" s="18">
        <v>3249908862</v>
      </c>
      <c r="N20" s="19">
        <v>1560305742836</v>
      </c>
      <c r="O20" s="15" t="s">
        <v>102</v>
      </c>
      <c r="P20" s="15" t="s">
        <v>103</v>
      </c>
      <c r="Q20" s="15" t="s">
        <v>104</v>
      </c>
      <c r="R20" s="15" t="s">
        <v>105</v>
      </c>
      <c r="S20" s="20">
        <v>280057</v>
      </c>
      <c r="T20" s="21" t="s">
        <v>254</v>
      </c>
      <c r="U20" s="21" t="s">
        <v>255</v>
      </c>
      <c r="V20" s="22">
        <v>41</v>
      </c>
      <c r="W20" s="22" t="s">
        <v>134</v>
      </c>
      <c r="X20" s="23">
        <v>685</v>
      </c>
      <c r="Y20" s="23">
        <v>1050</v>
      </c>
      <c r="Z20" s="24">
        <v>13.047619047619047</v>
      </c>
      <c r="AA20" s="24" t="s">
        <v>256</v>
      </c>
      <c r="AB20" s="23">
        <v>602</v>
      </c>
      <c r="AC20" s="23">
        <v>1100</v>
      </c>
      <c r="AD20" s="24">
        <v>10.945454545454545</v>
      </c>
      <c r="AE20" s="24" t="s">
        <v>256</v>
      </c>
      <c r="AF20" s="23">
        <v>287</v>
      </c>
      <c r="AG20" s="23">
        <v>550</v>
      </c>
      <c r="AH20" s="24">
        <v>10.436363636363636</v>
      </c>
      <c r="AI20" s="24" t="s">
        <v>110</v>
      </c>
      <c r="AJ20" s="23" t="s">
        <v>110</v>
      </c>
      <c r="AK20" s="23" t="s">
        <v>110</v>
      </c>
      <c r="AL20" s="24">
        <v>0</v>
      </c>
      <c r="AM20" s="24" t="s">
        <v>257</v>
      </c>
      <c r="AN20" s="23">
        <v>581</v>
      </c>
      <c r="AO20" s="23">
        <v>1100</v>
      </c>
      <c r="AP20" s="24">
        <v>10.563636363636364</v>
      </c>
      <c r="AQ20" s="24" t="s">
        <v>110</v>
      </c>
      <c r="AR20" s="23" t="s">
        <v>110</v>
      </c>
      <c r="AS20" s="23" t="s">
        <v>110</v>
      </c>
      <c r="AT20" s="24">
        <v>0</v>
      </c>
      <c r="AU20" s="24" t="s">
        <v>110</v>
      </c>
      <c r="AV20" s="23" t="s">
        <v>110</v>
      </c>
      <c r="AW20" s="23" t="s">
        <v>110</v>
      </c>
      <c r="AX20" s="25">
        <v>0</v>
      </c>
      <c r="AY20" s="25" t="s">
        <v>110</v>
      </c>
      <c r="AZ20" s="23" t="s">
        <v>110</v>
      </c>
      <c r="BA20" s="23" t="s">
        <v>110</v>
      </c>
      <c r="BB20" s="25">
        <v>0</v>
      </c>
      <c r="BC20" s="25" t="s">
        <v>110</v>
      </c>
      <c r="BD20" s="23" t="s">
        <v>110</v>
      </c>
      <c r="BE20" s="23" t="s">
        <v>110</v>
      </c>
      <c r="BF20" s="25">
        <v>0</v>
      </c>
      <c r="BG20" s="26">
        <v>85.993073593073603</v>
      </c>
      <c r="BH20" s="27"/>
      <c r="BI20" s="23"/>
      <c r="BJ20" s="23" t="s">
        <v>113</v>
      </c>
      <c r="BK20" s="23" t="s">
        <v>110</v>
      </c>
      <c r="BL20" s="23" t="s">
        <v>110</v>
      </c>
      <c r="BM20" s="23" t="s">
        <v>110</v>
      </c>
      <c r="BN20" s="23" t="s">
        <v>110</v>
      </c>
      <c r="BO20" s="28" t="s">
        <v>110</v>
      </c>
      <c r="BP20" s="23" t="s">
        <v>110</v>
      </c>
      <c r="BQ20" s="23" t="s">
        <v>110</v>
      </c>
      <c r="BR20" s="23" t="s">
        <v>110</v>
      </c>
      <c r="BS20" s="23" t="s">
        <v>110</v>
      </c>
      <c r="BT20" s="23" t="s">
        <v>110</v>
      </c>
      <c r="BU20" s="23" t="s">
        <v>110</v>
      </c>
      <c r="BV20" s="23" t="s">
        <v>110</v>
      </c>
      <c r="BW20" s="23" t="s">
        <v>110</v>
      </c>
      <c r="BX20" s="23" t="s">
        <v>110</v>
      </c>
      <c r="BY20" s="23" t="s">
        <v>110</v>
      </c>
      <c r="BZ20" s="23" t="s">
        <v>110</v>
      </c>
      <c r="CA20" s="23" t="s">
        <v>110</v>
      </c>
      <c r="CB20" s="23" t="s">
        <v>110</v>
      </c>
      <c r="CC20" s="23" t="s">
        <v>110</v>
      </c>
      <c r="CD20" s="23" t="s">
        <v>110</v>
      </c>
      <c r="CE20" s="23" t="s">
        <v>110</v>
      </c>
      <c r="CF20" s="23" t="s">
        <v>110</v>
      </c>
      <c r="CG20" s="23" t="s">
        <v>110</v>
      </c>
      <c r="CH20" s="23" t="s">
        <v>110</v>
      </c>
      <c r="CI20" s="23" t="s">
        <v>110</v>
      </c>
      <c r="CJ20" s="23" t="s">
        <v>110</v>
      </c>
      <c r="CK20" s="23" t="s">
        <v>110</v>
      </c>
      <c r="CL20" s="23" t="s">
        <v>110</v>
      </c>
      <c r="CM20" s="23" t="s">
        <v>110</v>
      </c>
      <c r="CN20" s="23" t="s">
        <v>110</v>
      </c>
      <c r="CO20" s="23" t="s">
        <v>110</v>
      </c>
      <c r="CP20" s="23" t="s">
        <v>110</v>
      </c>
      <c r="CQ20" s="23" t="s">
        <v>110</v>
      </c>
      <c r="CR20" s="23" t="s">
        <v>110</v>
      </c>
      <c r="CS20" s="23" t="s">
        <v>110</v>
      </c>
      <c r="CT20" s="23" t="s">
        <v>110</v>
      </c>
      <c r="CU20" s="23" t="s">
        <v>110</v>
      </c>
      <c r="CV20" s="23" t="s">
        <v>110</v>
      </c>
      <c r="CW20" s="23" t="s">
        <v>110</v>
      </c>
      <c r="CX20" s="23" t="s">
        <v>110</v>
      </c>
      <c r="CY20" s="23" t="s">
        <v>110</v>
      </c>
      <c r="CZ20" s="23" t="s">
        <v>110</v>
      </c>
      <c r="DA20" s="23" t="s">
        <v>110</v>
      </c>
      <c r="DB20" s="23" t="s">
        <v>110</v>
      </c>
      <c r="DC20" s="23" t="s">
        <v>110</v>
      </c>
      <c r="DD20" s="23" t="s">
        <v>110</v>
      </c>
      <c r="DE20" s="23" t="s">
        <v>110</v>
      </c>
      <c r="DF20" s="23" t="s">
        <v>110</v>
      </c>
      <c r="DG20" s="23"/>
      <c r="DH20" s="23"/>
      <c r="DI20" s="29"/>
      <c r="DJ20" s="15"/>
      <c r="DK20" s="23"/>
      <c r="DL20" s="23"/>
      <c r="DM20" s="23"/>
      <c r="DN20" s="23"/>
      <c r="DO20" s="23"/>
      <c r="DP20" s="23"/>
      <c r="DQ20" s="23"/>
    </row>
    <row r="21" spans="1:121" ht="15.75">
      <c r="A21" s="14">
        <v>306101</v>
      </c>
      <c r="B21" s="15" t="b">
        <v>0</v>
      </c>
      <c r="C21" s="15" t="b">
        <v>0</v>
      </c>
      <c r="D21" s="15" t="s">
        <v>97</v>
      </c>
      <c r="E21" s="15" t="b">
        <v>0</v>
      </c>
      <c r="F21" s="15" t="s">
        <v>98</v>
      </c>
      <c r="G21" s="15" t="s">
        <v>258</v>
      </c>
      <c r="H21" s="15" t="s">
        <v>259</v>
      </c>
      <c r="I21" s="15" t="s">
        <v>259</v>
      </c>
      <c r="J21" s="16">
        <v>44548</v>
      </c>
      <c r="K21" s="17">
        <v>32934</v>
      </c>
      <c r="L21" s="18">
        <v>3479169496</v>
      </c>
      <c r="M21" s="18">
        <v>3469471209</v>
      </c>
      <c r="N21" s="19">
        <v>1560261486174</v>
      </c>
      <c r="O21" s="15" t="s">
        <v>102</v>
      </c>
      <c r="P21" s="15" t="s">
        <v>103</v>
      </c>
      <c r="Q21" s="15" t="s">
        <v>104</v>
      </c>
      <c r="R21" s="15" t="s">
        <v>105</v>
      </c>
      <c r="S21" s="20">
        <v>280026</v>
      </c>
      <c r="T21" s="21" t="s">
        <v>260</v>
      </c>
      <c r="U21" s="21" t="s">
        <v>125</v>
      </c>
      <c r="V21" s="22">
        <v>51</v>
      </c>
      <c r="W21" s="22" t="s">
        <v>126</v>
      </c>
      <c r="X21" s="23">
        <v>586</v>
      </c>
      <c r="Y21" s="23">
        <v>1050</v>
      </c>
      <c r="Z21" s="24">
        <v>11.161904761904761</v>
      </c>
      <c r="AA21" s="24" t="s">
        <v>127</v>
      </c>
      <c r="AB21" s="23">
        <v>629</v>
      </c>
      <c r="AC21" s="23">
        <v>1100</v>
      </c>
      <c r="AD21" s="24">
        <v>11.436363636363636</v>
      </c>
      <c r="AE21" s="24" t="s">
        <v>152</v>
      </c>
      <c r="AF21" s="23">
        <v>251</v>
      </c>
      <c r="AG21" s="23">
        <v>550</v>
      </c>
      <c r="AH21" s="24">
        <v>9.127272727272727</v>
      </c>
      <c r="AI21" s="24" t="s">
        <v>110</v>
      </c>
      <c r="AJ21" s="23" t="s">
        <v>110</v>
      </c>
      <c r="AK21" s="23" t="s">
        <v>110</v>
      </c>
      <c r="AL21" s="24">
        <v>0</v>
      </c>
      <c r="AM21" s="24" t="s">
        <v>110</v>
      </c>
      <c r="AN21" s="23" t="s">
        <v>110</v>
      </c>
      <c r="AO21" s="23" t="s">
        <v>110</v>
      </c>
      <c r="AP21" s="24">
        <v>0</v>
      </c>
      <c r="AQ21" s="24" t="s">
        <v>110</v>
      </c>
      <c r="AR21" s="23" t="s">
        <v>110</v>
      </c>
      <c r="AS21" s="23" t="s">
        <v>110</v>
      </c>
      <c r="AT21" s="24">
        <v>0</v>
      </c>
      <c r="AU21" s="24" t="s">
        <v>110</v>
      </c>
      <c r="AV21" s="23" t="s">
        <v>110</v>
      </c>
      <c r="AW21" s="23" t="s">
        <v>110</v>
      </c>
      <c r="AX21" s="25">
        <v>0</v>
      </c>
      <c r="AY21" s="25" t="s">
        <v>110</v>
      </c>
      <c r="AZ21" s="23" t="s">
        <v>110</v>
      </c>
      <c r="BA21" s="23" t="s">
        <v>110</v>
      </c>
      <c r="BB21" s="25">
        <v>0</v>
      </c>
      <c r="BC21" s="25" t="s">
        <v>110</v>
      </c>
      <c r="BD21" s="23" t="s">
        <v>110</v>
      </c>
      <c r="BE21" s="23" t="s">
        <v>110</v>
      </c>
      <c r="BF21" s="25">
        <v>0</v>
      </c>
      <c r="BG21" s="26">
        <v>82.725541125541127</v>
      </c>
      <c r="BH21" s="27"/>
      <c r="BI21" s="23"/>
      <c r="BJ21" s="23" t="s">
        <v>261</v>
      </c>
      <c r="BK21" s="23" t="s">
        <v>110</v>
      </c>
      <c r="BL21" s="23" t="s">
        <v>110</v>
      </c>
      <c r="BM21" s="23" t="s">
        <v>110</v>
      </c>
      <c r="BN21" s="23" t="s">
        <v>110</v>
      </c>
      <c r="BO21" s="28" t="s">
        <v>110</v>
      </c>
      <c r="BP21" s="23" t="s">
        <v>110</v>
      </c>
      <c r="BQ21" s="23" t="s">
        <v>110</v>
      </c>
      <c r="BR21" s="23" t="s">
        <v>110</v>
      </c>
      <c r="BS21" s="23" t="s">
        <v>110</v>
      </c>
      <c r="BT21" s="23" t="s">
        <v>110</v>
      </c>
      <c r="BU21" s="23" t="s">
        <v>110</v>
      </c>
      <c r="BV21" s="23" t="s">
        <v>110</v>
      </c>
      <c r="BW21" s="23" t="s">
        <v>110</v>
      </c>
      <c r="BX21" s="23" t="s">
        <v>110</v>
      </c>
      <c r="BY21" s="23" t="s">
        <v>110</v>
      </c>
      <c r="BZ21" s="23" t="s">
        <v>110</v>
      </c>
      <c r="CA21" s="23" t="s">
        <v>110</v>
      </c>
      <c r="CB21" s="23" t="s">
        <v>110</v>
      </c>
      <c r="CC21" s="23" t="s">
        <v>110</v>
      </c>
      <c r="CD21" s="23" t="s">
        <v>110</v>
      </c>
      <c r="CE21" s="23" t="s">
        <v>110</v>
      </c>
      <c r="CF21" s="23" t="s">
        <v>110</v>
      </c>
      <c r="CG21" s="23" t="s">
        <v>110</v>
      </c>
      <c r="CH21" s="23" t="s">
        <v>110</v>
      </c>
      <c r="CI21" s="23" t="s">
        <v>110</v>
      </c>
      <c r="CJ21" s="23" t="s">
        <v>110</v>
      </c>
      <c r="CK21" s="23" t="s">
        <v>110</v>
      </c>
      <c r="CL21" s="23" t="s">
        <v>110</v>
      </c>
      <c r="CM21" s="23" t="s">
        <v>110</v>
      </c>
      <c r="CN21" s="23" t="s">
        <v>110</v>
      </c>
      <c r="CO21" s="23" t="s">
        <v>110</v>
      </c>
      <c r="CP21" s="23" t="s">
        <v>110</v>
      </c>
      <c r="CQ21" s="23" t="s">
        <v>110</v>
      </c>
      <c r="CR21" s="23" t="s">
        <v>110</v>
      </c>
      <c r="CS21" s="23" t="s">
        <v>110</v>
      </c>
      <c r="CT21" s="23" t="s">
        <v>110</v>
      </c>
      <c r="CU21" s="23" t="s">
        <v>110</v>
      </c>
      <c r="CV21" s="23" t="s">
        <v>110</v>
      </c>
      <c r="CW21" s="23" t="s">
        <v>110</v>
      </c>
      <c r="CX21" s="23" t="s">
        <v>110</v>
      </c>
      <c r="CY21" s="23" t="s">
        <v>110</v>
      </c>
      <c r="CZ21" s="23" t="s">
        <v>110</v>
      </c>
      <c r="DA21" s="23" t="s">
        <v>110</v>
      </c>
      <c r="DB21" s="23" t="s">
        <v>110</v>
      </c>
      <c r="DC21" s="23" t="s">
        <v>110</v>
      </c>
      <c r="DD21" s="23" t="s">
        <v>110</v>
      </c>
      <c r="DE21" s="23" t="s">
        <v>110</v>
      </c>
      <c r="DF21" s="23" t="s">
        <v>110</v>
      </c>
      <c r="DG21" s="23"/>
      <c r="DH21" s="23"/>
      <c r="DI21" s="29"/>
      <c r="DJ21" s="15"/>
      <c r="DK21" s="23"/>
      <c r="DL21" s="23"/>
      <c r="DM21" s="23"/>
      <c r="DN21" s="23"/>
      <c r="DO21" s="23"/>
      <c r="DP21" s="23"/>
      <c r="DQ21" s="23"/>
    </row>
    <row r="22" spans="1:121" ht="15.75">
      <c r="A22" s="14">
        <v>460317</v>
      </c>
      <c r="B22" s="15" t="b">
        <v>0</v>
      </c>
      <c r="C22" s="15" t="b">
        <v>0</v>
      </c>
      <c r="D22" s="15" t="s">
        <v>97</v>
      </c>
      <c r="E22" s="15" t="b">
        <v>0</v>
      </c>
      <c r="F22" s="15" t="s">
        <v>98</v>
      </c>
      <c r="G22" s="15" t="s">
        <v>262</v>
      </c>
      <c r="H22" s="15" t="s">
        <v>263</v>
      </c>
      <c r="I22" s="15" t="s">
        <v>263</v>
      </c>
      <c r="J22" s="16">
        <v>44558</v>
      </c>
      <c r="K22" s="17">
        <v>33302</v>
      </c>
      <c r="L22" s="18">
        <v>3459452332</v>
      </c>
      <c r="M22" s="18">
        <v>3445999598</v>
      </c>
      <c r="N22" s="19">
        <v>1560202043198</v>
      </c>
      <c r="O22" s="15" t="s">
        <v>102</v>
      </c>
      <c r="P22" s="15" t="s">
        <v>103</v>
      </c>
      <c r="Q22" s="15" t="s">
        <v>104</v>
      </c>
      <c r="R22" s="15" t="s">
        <v>105</v>
      </c>
      <c r="S22" s="20">
        <v>280034</v>
      </c>
      <c r="T22" s="21" t="s">
        <v>264</v>
      </c>
      <c r="U22" s="21" t="s">
        <v>265</v>
      </c>
      <c r="V22" s="22">
        <v>40</v>
      </c>
      <c r="W22" s="22" t="s">
        <v>213</v>
      </c>
      <c r="X22" s="23">
        <v>809</v>
      </c>
      <c r="Y22" s="23">
        <v>1050</v>
      </c>
      <c r="Z22" s="24">
        <v>15.40952380952381</v>
      </c>
      <c r="AA22" s="24" t="s">
        <v>247</v>
      </c>
      <c r="AB22" s="23">
        <v>670</v>
      </c>
      <c r="AC22" s="23">
        <v>1100</v>
      </c>
      <c r="AD22" s="24">
        <v>12.181818181818182</v>
      </c>
      <c r="AE22" s="24" t="s">
        <v>266</v>
      </c>
      <c r="AF22" s="23">
        <v>784</v>
      </c>
      <c r="AG22" s="23">
        <v>1200</v>
      </c>
      <c r="AH22" s="24">
        <v>13.066666666666666</v>
      </c>
      <c r="AI22" s="24" t="s">
        <v>136</v>
      </c>
      <c r="AJ22" s="23">
        <v>2.74</v>
      </c>
      <c r="AK22" s="23">
        <v>4</v>
      </c>
      <c r="AL22" s="24"/>
      <c r="AM22" s="24" t="s">
        <v>110</v>
      </c>
      <c r="AN22" s="23" t="s">
        <v>110</v>
      </c>
      <c r="AO22" s="23" t="s">
        <v>110</v>
      </c>
      <c r="AP22" s="24">
        <v>0</v>
      </c>
      <c r="AQ22" s="24" t="s">
        <v>110</v>
      </c>
      <c r="AR22" s="23" t="s">
        <v>110</v>
      </c>
      <c r="AS22" s="23" t="s">
        <v>110</v>
      </c>
      <c r="AT22" s="24">
        <v>0</v>
      </c>
      <c r="AU22" s="24" t="s">
        <v>110</v>
      </c>
      <c r="AV22" s="23" t="s">
        <v>110</v>
      </c>
      <c r="AW22" s="23" t="s">
        <v>110</v>
      </c>
      <c r="AX22" s="25">
        <v>0</v>
      </c>
      <c r="AY22" s="25" t="s">
        <v>110</v>
      </c>
      <c r="AZ22" s="23" t="s">
        <v>110</v>
      </c>
      <c r="BA22" s="23" t="s">
        <v>110</v>
      </c>
      <c r="BB22" s="25">
        <v>0</v>
      </c>
      <c r="BC22" s="25" t="s">
        <v>110</v>
      </c>
      <c r="BD22" s="23" t="s">
        <v>110</v>
      </c>
      <c r="BE22" s="23" t="s">
        <v>110</v>
      </c>
      <c r="BF22" s="25">
        <v>0</v>
      </c>
      <c r="BG22" s="26">
        <v>80.658008658008654</v>
      </c>
      <c r="BH22" s="27"/>
      <c r="BI22" s="23"/>
      <c r="BJ22" s="23" t="s">
        <v>137</v>
      </c>
      <c r="BK22" s="23" t="s">
        <v>110</v>
      </c>
      <c r="BL22" s="23" t="s">
        <v>110</v>
      </c>
      <c r="BM22" s="23" t="s">
        <v>110</v>
      </c>
      <c r="BN22" s="23" t="s">
        <v>110</v>
      </c>
      <c r="BO22" s="28" t="s">
        <v>110</v>
      </c>
      <c r="BP22" s="23" t="s">
        <v>110</v>
      </c>
      <c r="BQ22" s="23" t="s">
        <v>110</v>
      </c>
      <c r="BR22" s="23" t="s">
        <v>110</v>
      </c>
      <c r="BS22" s="23" t="s">
        <v>110</v>
      </c>
      <c r="BT22" s="23" t="s">
        <v>110</v>
      </c>
      <c r="BU22" s="23" t="s">
        <v>110</v>
      </c>
      <c r="BV22" s="23" t="s">
        <v>110</v>
      </c>
      <c r="BW22" s="23" t="s">
        <v>110</v>
      </c>
      <c r="BX22" s="23" t="s">
        <v>110</v>
      </c>
      <c r="BY22" s="23" t="s">
        <v>110</v>
      </c>
      <c r="BZ22" s="23" t="s">
        <v>110</v>
      </c>
      <c r="CA22" s="23" t="s">
        <v>110</v>
      </c>
      <c r="CB22" s="23" t="s">
        <v>110</v>
      </c>
      <c r="CC22" s="23" t="s">
        <v>110</v>
      </c>
      <c r="CD22" s="23" t="s">
        <v>110</v>
      </c>
      <c r="CE22" s="23" t="s">
        <v>110</v>
      </c>
      <c r="CF22" s="23" t="s">
        <v>110</v>
      </c>
      <c r="CG22" s="23" t="s">
        <v>110</v>
      </c>
      <c r="CH22" s="23" t="s">
        <v>110</v>
      </c>
      <c r="CI22" s="23" t="s">
        <v>110</v>
      </c>
      <c r="CJ22" s="23" t="s">
        <v>110</v>
      </c>
      <c r="CK22" s="23" t="s">
        <v>110</v>
      </c>
      <c r="CL22" s="23" t="s">
        <v>110</v>
      </c>
      <c r="CM22" s="23" t="s">
        <v>110</v>
      </c>
      <c r="CN22" s="23" t="s">
        <v>110</v>
      </c>
      <c r="CO22" s="23" t="s">
        <v>110</v>
      </c>
      <c r="CP22" s="23" t="s">
        <v>110</v>
      </c>
      <c r="CQ22" s="23" t="s">
        <v>110</v>
      </c>
      <c r="CR22" s="23" t="s">
        <v>110</v>
      </c>
      <c r="CS22" s="23" t="s">
        <v>110</v>
      </c>
      <c r="CT22" s="23" t="s">
        <v>110</v>
      </c>
      <c r="CU22" s="23" t="s">
        <v>110</v>
      </c>
      <c r="CV22" s="23" t="s">
        <v>110</v>
      </c>
      <c r="CW22" s="23" t="s">
        <v>110</v>
      </c>
      <c r="CX22" s="23" t="s">
        <v>110</v>
      </c>
      <c r="CY22" s="23" t="s">
        <v>110</v>
      </c>
      <c r="CZ22" s="23" t="s">
        <v>110</v>
      </c>
      <c r="DA22" s="23" t="s">
        <v>110</v>
      </c>
      <c r="DB22" s="23" t="s">
        <v>110</v>
      </c>
      <c r="DC22" s="23" t="s">
        <v>110</v>
      </c>
      <c r="DD22" s="23" t="s">
        <v>110</v>
      </c>
      <c r="DE22" s="23" t="s">
        <v>110</v>
      </c>
      <c r="DF22" s="23" t="s">
        <v>110</v>
      </c>
      <c r="DG22" s="23"/>
      <c r="DH22" s="23"/>
      <c r="DI22" s="29"/>
      <c r="DJ22" s="15"/>
      <c r="DK22" s="23"/>
      <c r="DL22" s="23"/>
      <c r="DM22" s="23"/>
      <c r="DN22" s="23"/>
      <c r="DO22" s="23"/>
      <c r="DP22" s="23"/>
      <c r="DQ22" s="23"/>
    </row>
    <row r="23" spans="1:121" ht="15.75">
      <c r="A23" s="14">
        <v>349301</v>
      </c>
      <c r="B23" s="15" t="b">
        <v>0</v>
      </c>
      <c r="C23" s="15" t="b">
        <v>0</v>
      </c>
      <c r="D23" s="15" t="s">
        <v>156</v>
      </c>
      <c r="E23" s="15" t="b">
        <v>0</v>
      </c>
      <c r="F23" s="15" t="s">
        <v>98</v>
      </c>
      <c r="G23" s="15" t="s">
        <v>267</v>
      </c>
      <c r="H23" s="15" t="s">
        <v>268</v>
      </c>
      <c r="I23" s="15" t="s">
        <v>268</v>
      </c>
      <c r="J23" s="16">
        <v>44549</v>
      </c>
      <c r="K23" s="17">
        <v>36163</v>
      </c>
      <c r="L23" s="18">
        <v>3479102474</v>
      </c>
      <c r="M23" s="18">
        <v>3479102474</v>
      </c>
      <c r="N23" s="19">
        <v>1560505783212</v>
      </c>
      <c r="O23" s="15" t="s">
        <v>102</v>
      </c>
      <c r="P23" s="15" t="s">
        <v>103</v>
      </c>
      <c r="Q23" s="15" t="s">
        <v>104</v>
      </c>
      <c r="R23" s="15" t="s">
        <v>105</v>
      </c>
      <c r="S23" s="20">
        <v>280113</v>
      </c>
      <c r="T23" s="21" t="s">
        <v>269</v>
      </c>
      <c r="U23" s="21" t="s">
        <v>270</v>
      </c>
      <c r="V23" s="22">
        <v>42</v>
      </c>
      <c r="W23" s="22" t="s">
        <v>126</v>
      </c>
      <c r="X23" s="23">
        <v>892</v>
      </c>
      <c r="Y23" s="23">
        <v>1100</v>
      </c>
      <c r="Z23" s="24">
        <v>16.218181818181819</v>
      </c>
      <c r="AA23" s="24" t="s">
        <v>127</v>
      </c>
      <c r="AB23" s="23">
        <v>812</v>
      </c>
      <c r="AC23" s="23">
        <v>1100</v>
      </c>
      <c r="AD23" s="24">
        <v>14.763636363636364</v>
      </c>
      <c r="AE23" s="24" t="s">
        <v>110</v>
      </c>
      <c r="AF23" s="23" t="s">
        <v>110</v>
      </c>
      <c r="AG23" s="23" t="s">
        <v>110</v>
      </c>
      <c r="AH23" s="24">
        <v>0</v>
      </c>
      <c r="AI23" s="24" t="s">
        <v>110</v>
      </c>
      <c r="AJ23" s="23" t="s">
        <v>110</v>
      </c>
      <c r="AK23" s="23" t="s">
        <v>110</v>
      </c>
      <c r="AL23" s="24">
        <v>0</v>
      </c>
      <c r="AM23" s="24" t="s">
        <v>110</v>
      </c>
      <c r="AN23" s="23" t="s">
        <v>110</v>
      </c>
      <c r="AO23" s="23" t="s">
        <v>110</v>
      </c>
      <c r="AP23" s="24">
        <v>0</v>
      </c>
      <c r="AQ23" s="24" t="s">
        <v>110</v>
      </c>
      <c r="AR23" s="23" t="s">
        <v>110</v>
      </c>
      <c r="AS23" s="23" t="s">
        <v>110</v>
      </c>
      <c r="AT23" s="24">
        <v>0</v>
      </c>
      <c r="AU23" s="24" t="s">
        <v>110</v>
      </c>
      <c r="AV23" s="23" t="s">
        <v>110</v>
      </c>
      <c r="AW23" s="23" t="s">
        <v>110</v>
      </c>
      <c r="AX23" s="25">
        <v>0</v>
      </c>
      <c r="AY23" s="25" t="s">
        <v>110</v>
      </c>
      <c r="AZ23" s="23" t="s">
        <v>110</v>
      </c>
      <c r="BA23" s="23" t="s">
        <v>110</v>
      </c>
      <c r="BB23" s="25">
        <v>0</v>
      </c>
      <c r="BC23" s="25" t="s">
        <v>110</v>
      </c>
      <c r="BD23" s="23" t="s">
        <v>110</v>
      </c>
      <c r="BE23" s="23" t="s">
        <v>110</v>
      </c>
      <c r="BF23" s="25">
        <v>0</v>
      </c>
      <c r="BG23" s="26">
        <v>72.981818181818184</v>
      </c>
      <c r="BH23" s="27"/>
      <c r="BI23" s="23"/>
      <c r="BJ23" s="23" t="s">
        <v>271</v>
      </c>
      <c r="BK23" s="23" t="s">
        <v>110</v>
      </c>
      <c r="BL23" s="23" t="s">
        <v>110</v>
      </c>
      <c r="BM23" s="23" t="s">
        <v>110</v>
      </c>
      <c r="BN23" s="23" t="s">
        <v>110</v>
      </c>
      <c r="BO23" s="28" t="s">
        <v>110</v>
      </c>
      <c r="BP23" s="23" t="s">
        <v>110</v>
      </c>
      <c r="BQ23" s="23" t="s">
        <v>110</v>
      </c>
      <c r="BR23" s="23" t="s">
        <v>110</v>
      </c>
      <c r="BS23" s="23" t="s">
        <v>110</v>
      </c>
      <c r="BT23" s="23" t="s">
        <v>110</v>
      </c>
      <c r="BU23" s="23" t="s">
        <v>110</v>
      </c>
      <c r="BV23" s="23" t="s">
        <v>110</v>
      </c>
      <c r="BW23" s="23" t="s">
        <v>110</v>
      </c>
      <c r="BX23" s="23" t="s">
        <v>110</v>
      </c>
      <c r="BY23" s="23" t="s">
        <v>110</v>
      </c>
      <c r="BZ23" s="23" t="s">
        <v>272</v>
      </c>
      <c r="CA23" s="23">
        <v>1184</v>
      </c>
      <c r="CB23" s="23">
        <v>1400</v>
      </c>
      <c r="CC23" s="23" t="s">
        <v>110</v>
      </c>
      <c r="CD23" s="23" t="s">
        <v>110</v>
      </c>
      <c r="CE23" s="23" t="s">
        <v>110</v>
      </c>
      <c r="CF23" s="23" t="s">
        <v>110</v>
      </c>
      <c r="CG23" s="23" t="s">
        <v>110</v>
      </c>
      <c r="CH23" s="23" t="s">
        <v>110</v>
      </c>
      <c r="CI23" s="23" t="s">
        <v>110</v>
      </c>
      <c r="CJ23" s="23" t="s">
        <v>110</v>
      </c>
      <c r="CK23" s="23" t="s">
        <v>110</v>
      </c>
      <c r="CL23" s="23" t="s">
        <v>110</v>
      </c>
      <c r="CM23" s="23" t="s">
        <v>110</v>
      </c>
      <c r="CN23" s="23" t="s">
        <v>110</v>
      </c>
      <c r="CO23" s="23" t="s">
        <v>110</v>
      </c>
      <c r="CP23" s="23" t="s">
        <v>110</v>
      </c>
      <c r="CQ23" s="23" t="s">
        <v>110</v>
      </c>
      <c r="CR23" s="23" t="s">
        <v>110</v>
      </c>
      <c r="CS23" s="23" t="s">
        <v>110</v>
      </c>
      <c r="CT23" s="23" t="s">
        <v>110</v>
      </c>
      <c r="CU23" s="23" t="s">
        <v>110</v>
      </c>
      <c r="CV23" s="23" t="s">
        <v>110</v>
      </c>
      <c r="CW23" s="23" t="s">
        <v>110</v>
      </c>
      <c r="CX23" s="23" t="s">
        <v>110</v>
      </c>
      <c r="CY23" s="23" t="s">
        <v>110</v>
      </c>
      <c r="CZ23" s="23" t="s">
        <v>110</v>
      </c>
      <c r="DA23" s="23" t="s">
        <v>110</v>
      </c>
      <c r="DB23" s="23" t="s">
        <v>110</v>
      </c>
      <c r="DC23" s="23" t="s">
        <v>110</v>
      </c>
      <c r="DD23" s="23" t="s">
        <v>110</v>
      </c>
      <c r="DE23" s="23" t="s">
        <v>110</v>
      </c>
      <c r="DF23" s="23" t="s">
        <v>110</v>
      </c>
      <c r="DG23" s="23"/>
      <c r="DH23" s="23"/>
      <c r="DI23" s="29"/>
      <c r="DJ23" s="15"/>
      <c r="DK23" s="23"/>
      <c r="DL23" s="23"/>
      <c r="DM23" s="23"/>
      <c r="DN23" s="23"/>
      <c r="DO23" s="23"/>
      <c r="DP23" s="23"/>
      <c r="DQ23" s="23"/>
    </row>
    <row r="24" spans="1:121" ht="15.75">
      <c r="A24" s="14">
        <v>514290</v>
      </c>
      <c r="B24" s="15" t="b">
        <v>0</v>
      </c>
      <c r="C24" s="15" t="b">
        <v>0</v>
      </c>
      <c r="D24" s="15" t="s">
        <v>156</v>
      </c>
      <c r="E24" s="15" t="b">
        <v>0</v>
      </c>
      <c r="F24" s="15" t="s">
        <v>98</v>
      </c>
      <c r="G24" s="15" t="s">
        <v>273</v>
      </c>
      <c r="H24" s="15" t="s">
        <v>274</v>
      </c>
      <c r="I24" s="15" t="s">
        <v>274</v>
      </c>
      <c r="J24" s="16">
        <v>44560</v>
      </c>
      <c r="K24" s="17">
        <v>35215</v>
      </c>
      <c r="L24" s="18">
        <v>3403981690</v>
      </c>
      <c r="M24" s="18">
        <v>3403981690</v>
      </c>
      <c r="N24" s="19">
        <v>1560238303856</v>
      </c>
      <c r="O24" s="15" t="s">
        <v>102</v>
      </c>
      <c r="P24" s="15" t="s">
        <v>103</v>
      </c>
      <c r="Q24" s="15" t="s">
        <v>104</v>
      </c>
      <c r="R24" s="15" t="s">
        <v>105</v>
      </c>
      <c r="S24" s="20">
        <v>280080</v>
      </c>
      <c r="T24" s="21" t="s">
        <v>275</v>
      </c>
      <c r="U24" s="21" t="s">
        <v>276</v>
      </c>
      <c r="V24" s="22">
        <v>40</v>
      </c>
      <c r="W24" s="22" t="s">
        <v>134</v>
      </c>
      <c r="X24" s="23">
        <v>637</v>
      </c>
      <c r="Y24" s="23">
        <v>1050</v>
      </c>
      <c r="Z24" s="24">
        <v>12.133333333333333</v>
      </c>
      <c r="AA24" s="24" t="s">
        <v>135</v>
      </c>
      <c r="AB24" s="23">
        <v>516</v>
      </c>
      <c r="AC24" s="23">
        <v>1100</v>
      </c>
      <c r="AD24" s="24">
        <v>9.3818181818181809</v>
      </c>
      <c r="AE24" s="24" t="s">
        <v>135</v>
      </c>
      <c r="AF24" s="23">
        <v>396</v>
      </c>
      <c r="AG24" s="23">
        <v>800</v>
      </c>
      <c r="AH24" s="24">
        <v>9.9</v>
      </c>
      <c r="AI24" s="24" t="s">
        <v>110</v>
      </c>
      <c r="AJ24" s="23" t="s">
        <v>110</v>
      </c>
      <c r="AK24" s="23" t="s">
        <v>110</v>
      </c>
      <c r="AL24" s="24">
        <v>0</v>
      </c>
      <c r="AM24" s="24" t="s">
        <v>110</v>
      </c>
      <c r="AN24" s="23" t="s">
        <v>110</v>
      </c>
      <c r="AO24" s="23" t="s">
        <v>110</v>
      </c>
      <c r="AP24" s="24">
        <v>0</v>
      </c>
      <c r="AQ24" s="24" t="s">
        <v>110</v>
      </c>
      <c r="AR24" s="23" t="s">
        <v>110</v>
      </c>
      <c r="AS24" s="23" t="s">
        <v>110</v>
      </c>
      <c r="AT24" s="24">
        <v>0</v>
      </c>
      <c r="AU24" s="24" t="s">
        <v>110</v>
      </c>
      <c r="AV24" s="23" t="s">
        <v>110</v>
      </c>
      <c r="AW24" s="23" t="s">
        <v>110</v>
      </c>
      <c r="AX24" s="25">
        <v>0</v>
      </c>
      <c r="AY24" s="25" t="s">
        <v>110</v>
      </c>
      <c r="AZ24" s="23" t="s">
        <v>110</v>
      </c>
      <c r="BA24" s="23" t="s">
        <v>110</v>
      </c>
      <c r="BB24" s="25">
        <v>0</v>
      </c>
      <c r="BC24" s="25" t="s">
        <v>110</v>
      </c>
      <c r="BD24" s="23" t="s">
        <v>110</v>
      </c>
      <c r="BE24" s="23" t="s">
        <v>110</v>
      </c>
      <c r="BF24" s="25">
        <v>0</v>
      </c>
      <c r="BG24" s="26">
        <v>71.415151515151521</v>
      </c>
      <c r="BH24" s="27"/>
      <c r="BI24" s="23"/>
      <c r="BJ24" s="23" t="s">
        <v>261</v>
      </c>
      <c r="BK24" s="23" t="s">
        <v>110</v>
      </c>
      <c r="BL24" s="23" t="s">
        <v>110</v>
      </c>
      <c r="BM24" s="23" t="s">
        <v>110</v>
      </c>
      <c r="BN24" s="23" t="s">
        <v>110</v>
      </c>
      <c r="BO24" s="28" t="s">
        <v>110</v>
      </c>
      <c r="BP24" s="23" t="s">
        <v>110</v>
      </c>
      <c r="BQ24" s="23" t="s">
        <v>110</v>
      </c>
      <c r="BR24" s="23" t="s">
        <v>110</v>
      </c>
      <c r="BS24" s="23" t="s">
        <v>110</v>
      </c>
      <c r="BT24" s="23" t="s">
        <v>110</v>
      </c>
      <c r="BU24" s="23" t="s">
        <v>110</v>
      </c>
      <c r="BV24" s="23" t="s">
        <v>110</v>
      </c>
      <c r="BW24" s="23" t="s">
        <v>110</v>
      </c>
      <c r="BX24" s="23" t="s">
        <v>110</v>
      </c>
      <c r="BY24" s="23" t="s">
        <v>110</v>
      </c>
      <c r="BZ24" s="23" t="s">
        <v>110</v>
      </c>
      <c r="CA24" s="23" t="s">
        <v>110</v>
      </c>
      <c r="CB24" s="23" t="s">
        <v>110</v>
      </c>
      <c r="CC24" s="23" t="s">
        <v>110</v>
      </c>
      <c r="CD24" s="23" t="s">
        <v>110</v>
      </c>
      <c r="CE24" s="23" t="s">
        <v>110</v>
      </c>
      <c r="CF24" s="23" t="s">
        <v>110</v>
      </c>
      <c r="CG24" s="23" t="s">
        <v>110</v>
      </c>
      <c r="CH24" s="23" t="s">
        <v>110</v>
      </c>
      <c r="CI24" s="23" t="s">
        <v>110</v>
      </c>
      <c r="CJ24" s="23" t="s">
        <v>110</v>
      </c>
      <c r="CK24" s="23" t="s">
        <v>110</v>
      </c>
      <c r="CL24" s="23" t="s">
        <v>110</v>
      </c>
      <c r="CM24" s="23" t="s">
        <v>110</v>
      </c>
      <c r="CN24" s="23" t="s">
        <v>110</v>
      </c>
      <c r="CO24" s="23" t="s">
        <v>110</v>
      </c>
      <c r="CP24" s="23" t="s">
        <v>110</v>
      </c>
      <c r="CQ24" s="23" t="s">
        <v>110</v>
      </c>
      <c r="CR24" s="23" t="s">
        <v>110</v>
      </c>
      <c r="CS24" s="23" t="s">
        <v>110</v>
      </c>
      <c r="CT24" s="23" t="s">
        <v>110</v>
      </c>
      <c r="CU24" s="23" t="s">
        <v>110</v>
      </c>
      <c r="CV24" s="23" t="s">
        <v>110</v>
      </c>
      <c r="CW24" s="23" t="s">
        <v>110</v>
      </c>
      <c r="CX24" s="23" t="s">
        <v>110</v>
      </c>
      <c r="CY24" s="23" t="s">
        <v>110</v>
      </c>
      <c r="CZ24" s="23" t="s">
        <v>110</v>
      </c>
      <c r="DA24" s="23" t="s">
        <v>110</v>
      </c>
      <c r="DB24" s="23" t="s">
        <v>110</v>
      </c>
      <c r="DC24" s="23" t="s">
        <v>110</v>
      </c>
      <c r="DD24" s="23" t="s">
        <v>110</v>
      </c>
      <c r="DE24" s="23" t="s">
        <v>110</v>
      </c>
      <c r="DF24" s="23" t="s">
        <v>110</v>
      </c>
      <c r="DG24" s="23"/>
      <c r="DH24" s="23"/>
      <c r="DI24" s="29"/>
      <c r="DJ24" s="15"/>
      <c r="DK24" s="23"/>
      <c r="DL24" s="23"/>
      <c r="DM24" s="23"/>
      <c r="DN24" s="23"/>
      <c r="DO24" s="23"/>
      <c r="DP24" s="23"/>
      <c r="DQ24" s="23"/>
    </row>
    <row r="25" spans="1:121" ht="15.75">
      <c r="A25" s="14">
        <v>509836</v>
      </c>
      <c r="B25" s="15" t="b">
        <v>0</v>
      </c>
      <c r="C25" s="15" t="b">
        <v>0</v>
      </c>
      <c r="D25" s="15" t="s">
        <v>156</v>
      </c>
      <c r="E25" s="15" t="b">
        <v>0</v>
      </c>
      <c r="F25" s="15" t="s">
        <v>98</v>
      </c>
      <c r="G25" s="15" t="s">
        <v>166</v>
      </c>
      <c r="H25" s="15" t="s">
        <v>277</v>
      </c>
      <c r="I25" s="15" t="s">
        <v>278</v>
      </c>
      <c r="J25" s="16">
        <v>44560</v>
      </c>
      <c r="K25" s="17">
        <v>33493</v>
      </c>
      <c r="L25" s="18">
        <v>3484494004</v>
      </c>
      <c r="M25" s="18">
        <v>3459139793</v>
      </c>
      <c r="N25" s="19">
        <v>1560249695370</v>
      </c>
      <c r="O25" s="15" t="s">
        <v>102</v>
      </c>
      <c r="P25" s="15" t="s">
        <v>103</v>
      </c>
      <c r="Q25" s="15" t="s">
        <v>104</v>
      </c>
      <c r="R25" s="15" t="s">
        <v>105</v>
      </c>
      <c r="S25" s="20">
        <v>280036</v>
      </c>
      <c r="T25" s="21" t="s">
        <v>279</v>
      </c>
      <c r="U25" s="21" t="s">
        <v>280</v>
      </c>
      <c r="V25" s="22">
        <v>43</v>
      </c>
      <c r="W25" s="22" t="s">
        <v>281</v>
      </c>
      <c r="X25" s="23">
        <v>641</v>
      </c>
      <c r="Y25" s="23">
        <v>900</v>
      </c>
      <c r="Z25" s="24">
        <v>14.244444444444444</v>
      </c>
      <c r="AA25" s="24" t="s">
        <v>282</v>
      </c>
      <c r="AB25" s="23">
        <v>740</v>
      </c>
      <c r="AC25" s="23">
        <v>1100</v>
      </c>
      <c r="AD25" s="24">
        <v>13.454545454545455</v>
      </c>
      <c r="AE25" s="24" t="s">
        <v>110</v>
      </c>
      <c r="AF25" s="23" t="s">
        <v>110</v>
      </c>
      <c r="AG25" s="23" t="s">
        <v>110</v>
      </c>
      <c r="AH25" s="24">
        <v>0</v>
      </c>
      <c r="AI25" s="24" t="s">
        <v>283</v>
      </c>
      <c r="AJ25" s="23">
        <v>3.7</v>
      </c>
      <c r="AK25" s="23">
        <v>4</v>
      </c>
      <c r="AL25" s="24"/>
      <c r="AM25" s="24" t="s">
        <v>110</v>
      </c>
      <c r="AN25" s="23" t="s">
        <v>110</v>
      </c>
      <c r="AO25" s="23" t="s">
        <v>110</v>
      </c>
      <c r="AP25" s="24">
        <v>0</v>
      </c>
      <c r="AQ25" s="30" t="s">
        <v>110</v>
      </c>
      <c r="AR25" s="23" t="s">
        <v>110</v>
      </c>
      <c r="AS25" s="23" t="s">
        <v>110</v>
      </c>
      <c r="AT25" s="24">
        <v>0</v>
      </c>
      <c r="AU25" s="24" t="s">
        <v>110</v>
      </c>
      <c r="AV25" s="23" t="s">
        <v>110</v>
      </c>
      <c r="AW25" s="23" t="s">
        <v>110</v>
      </c>
      <c r="AX25" s="25">
        <v>0</v>
      </c>
      <c r="AY25" s="25" t="s">
        <v>110</v>
      </c>
      <c r="AZ25" s="23" t="s">
        <v>110</v>
      </c>
      <c r="BA25" s="23" t="s">
        <v>110</v>
      </c>
      <c r="BB25" s="25">
        <v>0</v>
      </c>
      <c r="BC25" s="25" t="s">
        <v>110</v>
      </c>
      <c r="BD25" s="23" t="s">
        <v>110</v>
      </c>
      <c r="BE25" s="23" t="s">
        <v>110</v>
      </c>
      <c r="BF25" s="25">
        <v>0</v>
      </c>
      <c r="BG25" s="26">
        <v>70.698989898989893</v>
      </c>
      <c r="BH25" s="27"/>
      <c r="BI25" s="23"/>
      <c r="BJ25" s="23" t="s">
        <v>137</v>
      </c>
      <c r="BK25" s="23" t="s">
        <v>110</v>
      </c>
      <c r="BL25" s="23" t="s">
        <v>110</v>
      </c>
      <c r="BM25" s="23" t="s">
        <v>110</v>
      </c>
      <c r="BN25" s="23" t="s">
        <v>110</v>
      </c>
      <c r="BO25" s="28" t="s">
        <v>110</v>
      </c>
      <c r="BP25" s="23" t="s">
        <v>110</v>
      </c>
      <c r="BQ25" s="23" t="s">
        <v>110</v>
      </c>
      <c r="BR25" s="23" t="s">
        <v>110</v>
      </c>
      <c r="BS25" s="23" t="s">
        <v>110</v>
      </c>
      <c r="BT25" s="23" t="s">
        <v>110</v>
      </c>
      <c r="BU25" s="23" t="s">
        <v>110</v>
      </c>
      <c r="BV25" s="23" t="s">
        <v>110</v>
      </c>
      <c r="BW25" s="23" t="s">
        <v>110</v>
      </c>
      <c r="BX25" s="23" t="s">
        <v>110</v>
      </c>
      <c r="BY25" s="23" t="s">
        <v>110</v>
      </c>
      <c r="BZ25" s="23" t="s">
        <v>175</v>
      </c>
      <c r="CA25" s="23">
        <v>1201</v>
      </c>
      <c r="CB25" s="23">
        <v>1400</v>
      </c>
      <c r="CC25" s="23" t="s">
        <v>110</v>
      </c>
      <c r="CD25" s="23" t="s">
        <v>110</v>
      </c>
      <c r="CE25" s="23" t="s">
        <v>110</v>
      </c>
      <c r="CF25" s="23" t="s">
        <v>110</v>
      </c>
      <c r="CG25" s="23" t="s">
        <v>110</v>
      </c>
      <c r="CH25" s="23" t="s">
        <v>110</v>
      </c>
      <c r="CI25" s="23" t="s">
        <v>110</v>
      </c>
      <c r="CJ25" s="23" t="s">
        <v>110</v>
      </c>
      <c r="CK25" s="23" t="s">
        <v>110</v>
      </c>
      <c r="CL25" s="23" t="s">
        <v>110</v>
      </c>
      <c r="CM25" s="23" t="s">
        <v>110</v>
      </c>
      <c r="CN25" s="23" t="s">
        <v>110</v>
      </c>
      <c r="CO25" s="23" t="s">
        <v>112</v>
      </c>
      <c r="CP25" s="23">
        <v>1304</v>
      </c>
      <c r="CQ25" s="23">
        <v>1800</v>
      </c>
      <c r="CR25" s="23" t="s">
        <v>110</v>
      </c>
      <c r="CS25" s="23" t="s">
        <v>110</v>
      </c>
      <c r="CT25" s="23" t="s">
        <v>110</v>
      </c>
      <c r="CU25" s="23" t="s">
        <v>110</v>
      </c>
      <c r="CV25" s="23" t="s">
        <v>110</v>
      </c>
      <c r="CW25" s="23" t="s">
        <v>110</v>
      </c>
      <c r="CX25" s="23" t="s">
        <v>110</v>
      </c>
      <c r="CY25" s="23" t="s">
        <v>110</v>
      </c>
      <c r="CZ25" s="23" t="s">
        <v>110</v>
      </c>
      <c r="DA25" s="23" t="s">
        <v>110</v>
      </c>
      <c r="DB25" s="23" t="s">
        <v>110</v>
      </c>
      <c r="DC25" s="23" t="s">
        <v>110</v>
      </c>
      <c r="DD25" s="23" t="s">
        <v>110</v>
      </c>
      <c r="DE25" s="23" t="s">
        <v>110</v>
      </c>
      <c r="DF25" s="23" t="s">
        <v>110</v>
      </c>
      <c r="DG25" s="23"/>
      <c r="DH25" s="23"/>
      <c r="DI25" s="29"/>
      <c r="DJ25" s="15"/>
      <c r="DK25" s="23"/>
      <c r="DL25" s="23"/>
      <c r="DM25" s="23"/>
      <c r="DN25" s="23"/>
      <c r="DO25" s="23"/>
      <c r="DP25" s="23"/>
      <c r="DQ25" s="23"/>
    </row>
    <row r="26" spans="1:121" ht="15.75">
      <c r="A26" s="14">
        <v>168500</v>
      </c>
      <c r="B26" s="15" t="b">
        <v>0</v>
      </c>
      <c r="C26" s="15" t="b">
        <v>0</v>
      </c>
      <c r="D26" s="15" t="s">
        <v>156</v>
      </c>
      <c r="E26" s="15" t="b">
        <v>0</v>
      </c>
      <c r="F26" s="15" t="s">
        <v>98</v>
      </c>
      <c r="G26" s="15" t="s">
        <v>284</v>
      </c>
      <c r="H26" s="15" t="s">
        <v>285</v>
      </c>
      <c r="I26" s="15" t="s">
        <v>285</v>
      </c>
      <c r="J26" s="16">
        <v>44210</v>
      </c>
      <c r="K26" s="17">
        <v>35209</v>
      </c>
      <c r="L26" s="18">
        <v>3408829884</v>
      </c>
      <c r="M26" s="18">
        <v>3459458541</v>
      </c>
      <c r="N26" s="19">
        <v>1560240296456</v>
      </c>
      <c r="O26" s="15" t="s">
        <v>102</v>
      </c>
      <c r="P26" s="15" t="s">
        <v>103</v>
      </c>
      <c r="Q26" s="15" t="s">
        <v>104</v>
      </c>
      <c r="R26" s="15" t="s">
        <v>105</v>
      </c>
      <c r="S26" s="20">
        <v>280079</v>
      </c>
      <c r="T26" s="21" t="s">
        <v>286</v>
      </c>
      <c r="U26" s="21" t="s">
        <v>287</v>
      </c>
      <c r="V26" s="22">
        <v>42</v>
      </c>
      <c r="W26" s="22" t="s">
        <v>126</v>
      </c>
      <c r="X26" s="23">
        <v>495</v>
      </c>
      <c r="Y26" s="23">
        <v>1050</v>
      </c>
      <c r="Z26" s="24">
        <v>9.4285714285714288</v>
      </c>
      <c r="AA26" s="24" t="s">
        <v>288</v>
      </c>
      <c r="AB26" s="23">
        <v>559</v>
      </c>
      <c r="AC26" s="23">
        <v>1100</v>
      </c>
      <c r="AD26" s="24">
        <v>10.163636363636364</v>
      </c>
      <c r="AE26" s="24" t="s">
        <v>110</v>
      </c>
      <c r="AF26" s="23" t="s">
        <v>110</v>
      </c>
      <c r="AG26" s="23" t="s">
        <v>110</v>
      </c>
      <c r="AH26" s="24">
        <v>0</v>
      </c>
      <c r="AI26" s="24" t="s">
        <v>289</v>
      </c>
      <c r="AJ26" s="23">
        <v>3</v>
      </c>
      <c r="AK26" s="23">
        <v>4</v>
      </c>
      <c r="AL26" s="24"/>
      <c r="AM26" s="24" t="s">
        <v>110</v>
      </c>
      <c r="AN26" s="23" t="s">
        <v>110</v>
      </c>
      <c r="AO26" s="23" t="s">
        <v>110</v>
      </c>
      <c r="AP26" s="24">
        <v>0</v>
      </c>
      <c r="AQ26" s="24" t="s">
        <v>110</v>
      </c>
      <c r="AR26" s="23" t="s">
        <v>110</v>
      </c>
      <c r="AS26" s="23" t="s">
        <v>110</v>
      </c>
      <c r="AT26" s="24">
        <v>0</v>
      </c>
      <c r="AU26" s="24" t="s">
        <v>110</v>
      </c>
      <c r="AV26" s="23" t="s">
        <v>110</v>
      </c>
      <c r="AW26" s="23" t="s">
        <v>110</v>
      </c>
      <c r="AX26" s="25">
        <v>0</v>
      </c>
      <c r="AY26" s="25" t="s">
        <v>110</v>
      </c>
      <c r="AZ26" s="23" t="s">
        <v>110</v>
      </c>
      <c r="BA26" s="23" t="s">
        <v>110</v>
      </c>
      <c r="BB26" s="25">
        <v>0</v>
      </c>
      <c r="BC26" s="25" t="s">
        <v>110</v>
      </c>
      <c r="BD26" s="23" t="s">
        <v>110</v>
      </c>
      <c r="BE26" s="23" t="s">
        <v>110</v>
      </c>
      <c r="BF26" s="25">
        <v>0</v>
      </c>
      <c r="BG26" s="26">
        <v>61.592207792207795</v>
      </c>
      <c r="BH26" s="27"/>
      <c r="BI26" s="23"/>
      <c r="BJ26" s="23" t="s">
        <v>137</v>
      </c>
      <c r="BK26" s="23" t="s">
        <v>110</v>
      </c>
      <c r="BL26" s="23" t="s">
        <v>110</v>
      </c>
      <c r="BM26" s="23" t="s">
        <v>110</v>
      </c>
      <c r="BN26" s="23" t="s">
        <v>110</v>
      </c>
      <c r="BO26" s="28" t="s">
        <v>110</v>
      </c>
      <c r="BP26" s="23" t="s">
        <v>110</v>
      </c>
      <c r="BQ26" s="23" t="s">
        <v>110</v>
      </c>
      <c r="BR26" s="23" t="s">
        <v>110</v>
      </c>
      <c r="BS26" s="23" t="s">
        <v>110</v>
      </c>
      <c r="BT26" s="23" t="s">
        <v>110</v>
      </c>
      <c r="BU26" s="23" t="s">
        <v>110</v>
      </c>
      <c r="BV26" s="23" t="s">
        <v>110</v>
      </c>
      <c r="BW26" s="23" t="s">
        <v>110</v>
      </c>
      <c r="BX26" s="23" t="s">
        <v>110</v>
      </c>
      <c r="BY26" s="23" t="s">
        <v>110</v>
      </c>
      <c r="BZ26" s="23" t="s">
        <v>290</v>
      </c>
      <c r="CA26" s="23">
        <v>1026</v>
      </c>
      <c r="CB26" s="23">
        <v>1400</v>
      </c>
      <c r="CC26" s="23" t="s">
        <v>110</v>
      </c>
      <c r="CD26" s="23" t="s">
        <v>110</v>
      </c>
      <c r="CE26" s="23" t="s">
        <v>110</v>
      </c>
      <c r="CF26" s="23" t="s">
        <v>110</v>
      </c>
      <c r="CG26" s="23" t="s">
        <v>110</v>
      </c>
      <c r="CH26" s="23" t="s">
        <v>110</v>
      </c>
      <c r="CI26" s="23" t="s">
        <v>110</v>
      </c>
      <c r="CJ26" s="23" t="s">
        <v>110</v>
      </c>
      <c r="CK26" s="23" t="s">
        <v>110</v>
      </c>
      <c r="CL26" s="23" t="s">
        <v>110</v>
      </c>
      <c r="CM26" s="23" t="s">
        <v>110</v>
      </c>
      <c r="CN26" s="23" t="s">
        <v>110</v>
      </c>
      <c r="CO26" s="23" t="s">
        <v>110</v>
      </c>
      <c r="CP26" s="23" t="s">
        <v>110</v>
      </c>
      <c r="CQ26" s="23" t="s">
        <v>110</v>
      </c>
      <c r="CR26" s="23" t="s">
        <v>110</v>
      </c>
      <c r="CS26" s="23" t="s">
        <v>110</v>
      </c>
      <c r="CT26" s="23" t="s">
        <v>110</v>
      </c>
      <c r="CU26" s="23" t="s">
        <v>110</v>
      </c>
      <c r="CV26" s="23" t="s">
        <v>110</v>
      </c>
      <c r="CW26" s="23" t="s">
        <v>110</v>
      </c>
      <c r="CX26" s="23" t="s">
        <v>110</v>
      </c>
      <c r="CY26" s="23" t="s">
        <v>110</v>
      </c>
      <c r="CZ26" s="23" t="s">
        <v>110</v>
      </c>
      <c r="DA26" s="23" t="s">
        <v>110</v>
      </c>
      <c r="DB26" s="23" t="s">
        <v>110</v>
      </c>
      <c r="DC26" s="23" t="s">
        <v>110</v>
      </c>
      <c r="DD26" s="23" t="s">
        <v>110</v>
      </c>
      <c r="DE26" s="23" t="s">
        <v>110</v>
      </c>
      <c r="DF26" s="23" t="s">
        <v>110</v>
      </c>
      <c r="DG26" s="23"/>
      <c r="DH26" s="23"/>
      <c r="DI26" s="29"/>
      <c r="DJ26" s="15"/>
      <c r="DK26" s="23"/>
      <c r="DL26" s="23"/>
      <c r="DM26" s="23"/>
      <c r="DN26" s="23"/>
      <c r="DO26" s="23"/>
      <c r="DP26" s="23"/>
      <c r="DQ26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MALE</vt:lpstr>
      <vt:lpstr>FEMALE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Haroon Khan</cp:lastModifiedBy>
  <cp:lastPrinted>2022-04-13T23:25:04Z</cp:lastPrinted>
  <dcterms:created xsi:type="dcterms:W3CDTF">2022-04-06T08:24:56Z</dcterms:created>
  <dcterms:modified xsi:type="dcterms:W3CDTF">2022-04-03T02:03:54Z</dcterms:modified>
</cp:coreProperties>
</file>