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TEA 2022 updated\ETEA SST(IT)\"/>
    </mc:Choice>
  </mc:AlternateContent>
  <bookViews>
    <workbookView minimized="1" xWindow="0" yWindow="0" windowWidth="19530" windowHeight="7980" tabRatio="0"/>
  </bookViews>
  <sheets>
    <sheet name="MALE" sheetId="1" r:id="rId1"/>
    <sheet name="FEMALE" sheetId="13" r:id="rId2"/>
    <sheet name="Sheet2" sheetId="2" r:id="rId3"/>
    <sheet name="Sheet3" sheetId="3" r:id="rId4"/>
    <sheet name="Sheet4" sheetId="4" r:id="rId5"/>
    <sheet name="Sheet5" sheetId="5" r:id="rId6"/>
    <sheet name="Sheet6" sheetId="6" r:id="rId7"/>
    <sheet name="Sheet7" sheetId="7" r:id="rId8"/>
    <sheet name="Sheet8" sheetId="8" r:id="rId9"/>
    <sheet name="Sheet9" sheetId="9" r:id="rId10"/>
    <sheet name="Sheet10" sheetId="10" r:id="rId11"/>
    <sheet name="Sheet11" sheetId="11" r:id="rId12"/>
    <sheet name="Sheet12" sheetId="12" r:id="rId13"/>
  </sheets>
  <definedNames>
    <definedName name="_xlnm.Print_Titles" localSheetId="0">MALE!$4:$4</definedName>
  </definedNames>
  <calcPr calcId="152511"/>
</workbook>
</file>

<file path=xl/calcChain.xml><?xml version="1.0" encoding="utf-8"?>
<calcChain xmlns="http://schemas.openxmlformats.org/spreadsheetml/2006/main">
  <c r="AK10" i="1" l="1"/>
  <c r="U8" i="1"/>
  <c r="AK8" i="1" s="1"/>
  <c r="U11" i="1"/>
  <c r="AK11" i="1" s="1"/>
  <c r="AG23" i="1"/>
  <c r="AK23" i="1" s="1"/>
  <c r="U119" i="1"/>
  <c r="AK119" i="1" s="1"/>
  <c r="AK264" i="1"/>
  <c r="AK263" i="1"/>
  <c r="AK262" i="1"/>
  <c r="AK261" i="1"/>
  <c r="AK260" i="1"/>
  <c r="AK259" i="1"/>
  <c r="AK258" i="1"/>
  <c r="AK257" i="1"/>
  <c r="AK256" i="1"/>
  <c r="AK255" i="1"/>
  <c r="AK254" i="1"/>
  <c r="AK253" i="1"/>
  <c r="AK252" i="1"/>
  <c r="AK251" i="1"/>
  <c r="AK250" i="1"/>
  <c r="AK249" i="1"/>
  <c r="AK248" i="1"/>
  <c r="AK247" i="1"/>
  <c r="AK246" i="1"/>
  <c r="AK245" i="1"/>
  <c r="AK244" i="1"/>
  <c r="AK243" i="1"/>
  <c r="AK242" i="1"/>
  <c r="AK241" i="1"/>
  <c r="AK240" i="1"/>
  <c r="AK239" i="1"/>
  <c r="AK238" i="1"/>
  <c r="AK237" i="1"/>
  <c r="AK236" i="1"/>
  <c r="AK235" i="1"/>
  <c r="AK234" i="1"/>
  <c r="AK233" i="1"/>
  <c r="AK232" i="1"/>
  <c r="AK231" i="1"/>
  <c r="AK230" i="1"/>
  <c r="AK229" i="1"/>
  <c r="AK228" i="1"/>
  <c r="AK227" i="1"/>
  <c r="AK226" i="1"/>
  <c r="AK225" i="1"/>
  <c r="AK224" i="1"/>
  <c r="AK223" i="1"/>
  <c r="AK222" i="1"/>
  <c r="AK221" i="1"/>
  <c r="AK220" i="1"/>
  <c r="AK219" i="1"/>
  <c r="AK218" i="1"/>
  <c r="AK217" i="1"/>
  <c r="AK216" i="1"/>
  <c r="AK215" i="1"/>
  <c r="AK214" i="1"/>
  <c r="AK213" i="1"/>
  <c r="AK212" i="1"/>
  <c r="AK211" i="1"/>
  <c r="AK210" i="1"/>
  <c r="AK209" i="1"/>
  <c r="AK208" i="1"/>
  <c r="AK207" i="1"/>
  <c r="AK206" i="1"/>
  <c r="AK205" i="1"/>
  <c r="AK204" i="1"/>
  <c r="AK203" i="1"/>
  <c r="AK202" i="1"/>
  <c r="AK201" i="1"/>
  <c r="AK200" i="1"/>
  <c r="AK199" i="1"/>
  <c r="AK198" i="1"/>
  <c r="AK197" i="1"/>
  <c r="AK196" i="1"/>
  <c r="AK195" i="1"/>
  <c r="AK194" i="1"/>
  <c r="AK193" i="1"/>
  <c r="AK192" i="1"/>
  <c r="AK191" i="1"/>
  <c r="AK190" i="1"/>
  <c r="AK189" i="1"/>
  <c r="AK188" i="1"/>
  <c r="AK187" i="1"/>
  <c r="AK186" i="1"/>
  <c r="AK185" i="1"/>
  <c r="AK184" i="1"/>
  <c r="AK183" i="1"/>
  <c r="AK182" i="1"/>
  <c r="AK181" i="1"/>
  <c r="AK180" i="1"/>
  <c r="AK179" i="1"/>
  <c r="AK178" i="1"/>
  <c r="AK177" i="1"/>
  <c r="AK176" i="1"/>
  <c r="AK175" i="1"/>
  <c r="AK174" i="1"/>
  <c r="AK173" i="1"/>
  <c r="AK172" i="1"/>
  <c r="AK171" i="1"/>
  <c r="AK170" i="1"/>
  <c r="AK169" i="1"/>
  <c r="AK168" i="1"/>
  <c r="AK167" i="1"/>
  <c r="AK166" i="1"/>
  <c r="AK165" i="1"/>
  <c r="AK164" i="1"/>
  <c r="AK163" i="1"/>
  <c r="AK162" i="1"/>
  <c r="AK161" i="1"/>
  <c r="AK160" i="1"/>
  <c r="AK159" i="1"/>
  <c r="AK158" i="1"/>
  <c r="AK157" i="1"/>
  <c r="AK156" i="1"/>
  <c r="AK155" i="1"/>
  <c r="AK154" i="1"/>
  <c r="AK153" i="1"/>
  <c r="AK152" i="1"/>
  <c r="AK151" i="1"/>
  <c r="AK150" i="1"/>
  <c r="AK149" i="1"/>
  <c r="AK148" i="1"/>
  <c r="AK147" i="1"/>
  <c r="AK146" i="1"/>
  <c r="AK145" i="1"/>
  <c r="AK21" i="1"/>
  <c r="AK144" i="1"/>
  <c r="AK143" i="1"/>
  <c r="AK142" i="1"/>
  <c r="AK141" i="1"/>
  <c r="AK140" i="1"/>
  <c r="AK139" i="1"/>
  <c r="AK138" i="1"/>
  <c r="AK137" i="1"/>
  <c r="AK136" i="1"/>
  <c r="AK135" i="1"/>
  <c r="AK134" i="1"/>
  <c r="AK133" i="1"/>
  <c r="AK132" i="1"/>
  <c r="AK131" i="1"/>
  <c r="AK130" i="1"/>
  <c r="AK129" i="1"/>
  <c r="AK128" i="1"/>
  <c r="AK127" i="1"/>
  <c r="AK126" i="1"/>
  <c r="AK125" i="1"/>
  <c r="AK124" i="1"/>
  <c r="AK123" i="1"/>
  <c r="AK122" i="1"/>
  <c r="AK121" i="1"/>
  <c r="AK120" i="1"/>
  <c r="AK118" i="1"/>
  <c r="AK117" i="1"/>
  <c r="AK116" i="1"/>
  <c r="AK115" i="1"/>
  <c r="AK114" i="1"/>
  <c r="AK113" i="1"/>
  <c r="AK112" i="1"/>
  <c r="AK111" i="1"/>
  <c r="AK110" i="1"/>
  <c r="AK109" i="1"/>
  <c r="AK108" i="1"/>
  <c r="AK107" i="1"/>
  <c r="AK106" i="1"/>
  <c r="AK105" i="1"/>
  <c r="AK104" i="1"/>
  <c r="AK103" i="1"/>
  <c r="AK102" i="1"/>
  <c r="AK101" i="1"/>
  <c r="AK100" i="1"/>
  <c r="AK99" i="1"/>
  <c r="AK98" i="1"/>
  <c r="AK97" i="1"/>
  <c r="AK96" i="1"/>
  <c r="AK95" i="1"/>
  <c r="AK94" i="1"/>
  <c r="AK93" i="1"/>
  <c r="AK92" i="1"/>
  <c r="AK91" i="1"/>
  <c r="AK90" i="1"/>
  <c r="AK27" i="1"/>
  <c r="AK89" i="1"/>
  <c r="AK88" i="1"/>
  <c r="AK87" i="1"/>
  <c r="AK86" i="1"/>
  <c r="AK85" i="1"/>
  <c r="AK84" i="1"/>
  <c r="AK83" i="1"/>
  <c r="AK82" i="1"/>
  <c r="AK81" i="1"/>
  <c r="AK80" i="1"/>
  <c r="AK79" i="1"/>
  <c r="AK78" i="1"/>
  <c r="AK77" i="1"/>
  <c r="AK33" i="1"/>
  <c r="AK29" i="1"/>
  <c r="AK76" i="1"/>
  <c r="AK75" i="1"/>
  <c r="AK74" i="1"/>
  <c r="AK73" i="1"/>
  <c r="AK72" i="1"/>
  <c r="AK71" i="1"/>
  <c r="AK70" i="1"/>
  <c r="AK69" i="1"/>
  <c r="AK68" i="1"/>
  <c r="AK67" i="1"/>
  <c r="AK25" i="1"/>
  <c r="AK66" i="1"/>
  <c r="AK65" i="1"/>
  <c r="AK22" i="1"/>
  <c r="AK64" i="1"/>
  <c r="AK24" i="1"/>
  <c r="AK63" i="1"/>
  <c r="AK15" i="1"/>
  <c r="AK62" i="1"/>
  <c r="AK61" i="1"/>
  <c r="AK26" i="1"/>
  <c r="AK18" i="1"/>
  <c r="AK60" i="1"/>
  <c r="AK59" i="1"/>
  <c r="AK58" i="1"/>
  <c r="AK19" i="1"/>
  <c r="AK57" i="1"/>
  <c r="AK30" i="1"/>
  <c r="AK52" i="1"/>
  <c r="AK56" i="1"/>
  <c r="AK14" i="1"/>
  <c r="AK12" i="1"/>
  <c r="AK55" i="1"/>
  <c r="AK54" i="1"/>
  <c r="AK53" i="1"/>
  <c r="AK51" i="1"/>
  <c r="AK50" i="1"/>
  <c r="AK20" i="1"/>
  <c r="AK49" i="1"/>
  <c r="AK7" i="1"/>
  <c r="AK6" i="1"/>
  <c r="AK48" i="1"/>
  <c r="AK47" i="1"/>
  <c r="AK46" i="1"/>
  <c r="AK45" i="1"/>
  <c r="AK44" i="1"/>
  <c r="AK43" i="1"/>
  <c r="AK42" i="1"/>
  <c r="AK41" i="1"/>
  <c r="AK40" i="1"/>
  <c r="AK39" i="1"/>
  <c r="AK38" i="1"/>
  <c r="AK37" i="1"/>
  <c r="AK35" i="1"/>
  <c r="AK34" i="1"/>
  <c r="AK36" i="1"/>
  <c r="AK32" i="1"/>
  <c r="AK31" i="1"/>
  <c r="AK28" i="1"/>
  <c r="AK16" i="1"/>
  <c r="AK17" i="1"/>
  <c r="AK13" i="1"/>
  <c r="AK9" i="1"/>
  <c r="AK5" i="1"/>
</calcChain>
</file>

<file path=xl/sharedStrings.xml><?xml version="1.0" encoding="utf-8"?>
<sst xmlns="http://schemas.openxmlformats.org/spreadsheetml/2006/main" count="2809" uniqueCount="1076">
  <si>
    <t>profile_id</t>
  </si>
  <si>
    <t>physical_disability</t>
  </si>
  <si>
    <t>age_relaxation</t>
  </si>
  <si>
    <t>submission_date</t>
  </si>
  <si>
    <t>occupation</t>
  </si>
  <si>
    <t>hafiz</t>
  </si>
  <si>
    <t>zone</t>
  </si>
  <si>
    <t>dob</t>
  </si>
  <si>
    <t>mobile</t>
  </si>
  <si>
    <t>alternate_mobile</t>
  </si>
  <si>
    <t>postal_address</t>
  </si>
  <si>
    <t>permanent_address</t>
  </si>
  <si>
    <t>Post Applied</t>
  </si>
  <si>
    <t>religion</t>
  </si>
  <si>
    <t>cnic</t>
  </si>
  <si>
    <t>email</t>
  </si>
  <si>
    <t>gender</t>
  </si>
  <si>
    <t>domicile</t>
  </si>
  <si>
    <t>Roll No</t>
  </si>
  <si>
    <t>NAME</t>
  </si>
  <si>
    <t>FATHER NAME</t>
  </si>
  <si>
    <t>ETEA MARKS /100</t>
  </si>
  <si>
    <t>SSC/ Matriculation Degree Title</t>
  </si>
  <si>
    <t>SSC/ Obt: Marks</t>
  </si>
  <si>
    <t>SSC/ Total Marks</t>
  </si>
  <si>
    <t>SSC OBT: MARKS X 20/TOTAL MARKS</t>
  </si>
  <si>
    <t>HSSC/ Intermediate Degree Title</t>
  </si>
  <si>
    <t>HSSC/ Obt: Marks</t>
  </si>
  <si>
    <t>HSSC/ Total Marks</t>
  </si>
  <si>
    <t>HSSC OBT: MARKS X 20/TOTAL MARKS</t>
  </si>
  <si>
    <t>Bachelor (14 Years) Degree Title</t>
  </si>
  <si>
    <t>Bachelor (14 Yrs) Obt: Marks</t>
  </si>
  <si>
    <t>Bachelor (14 Yrs) Total Marks</t>
  </si>
  <si>
    <t>BACHELOR (14-YRS) OBT: MARKS X 20/TOTAL MARKS</t>
  </si>
  <si>
    <t>Bachelor (16 Years) Degree Title</t>
  </si>
  <si>
    <t>Bachelor (16 Yrs) Obt: Marks</t>
  </si>
  <si>
    <t>Bachelor (16 Yrs) Total Marks</t>
  </si>
  <si>
    <t>BACHELOR (16-YRS) OBT: MARKS X 40/TOTAL MARKS</t>
  </si>
  <si>
    <t>Master (16 Years) Degree Title</t>
  </si>
  <si>
    <t>Master (16 Yrs) Obt: Marks</t>
  </si>
  <si>
    <t>Master (16 Yrs) Total Marks</t>
  </si>
  <si>
    <t>MASTERS (16-YRS) OBT: MARKS X 20/TOTAL MARKS</t>
  </si>
  <si>
    <t>B.Ed Degree Title</t>
  </si>
  <si>
    <t>B.Ed Obt: Marks</t>
  </si>
  <si>
    <t>B.Ed Total Marks</t>
  </si>
  <si>
    <t>B.ED OBT: MARKS X 05/TOTAL MARKS</t>
  </si>
  <si>
    <t>M.Ed Degree Title</t>
  </si>
  <si>
    <t>M.Ed Obt: Marks</t>
  </si>
  <si>
    <t>M.Ed Total Marks</t>
  </si>
  <si>
    <t>M.ED OBT: MARKS X 05/TOTAL MARKS</t>
  </si>
  <si>
    <t>Master/ MS/ M-Phil (18 Years) Degree Title</t>
  </si>
  <si>
    <t>Master/ MS/ M-Phil (18 Yrs) Obt: Marks</t>
  </si>
  <si>
    <t>Master/ MS/ M-Phil (18 Yrs) Total Marks</t>
  </si>
  <si>
    <t>M.S/M.PHIL OBT: MARKS X 05/TOTAL MARKS</t>
  </si>
  <si>
    <t>Doctorate Degree / PhD Degree Title</t>
  </si>
  <si>
    <t>Doctorate Degree / PhD Obt: Marks</t>
  </si>
  <si>
    <t>Doctorate Degree / PhD Total Marks</t>
  </si>
  <si>
    <t>PH.D OBT: MARKS X 05/TOTAL MARKS</t>
  </si>
  <si>
    <t>TOTAL MARKS/200</t>
  </si>
  <si>
    <t>REMARKS</t>
  </si>
  <si>
    <t>Bachelor (15 Years) Obtained Marks</t>
  </si>
  <si>
    <t>Bachelor (15 Years) Total Marks</t>
  </si>
  <si>
    <t>Master (17 Years) Degree Title</t>
  </si>
  <si>
    <t>Master (17 Years) Obtained Marks</t>
  </si>
  <si>
    <t>Master (17 Years) Total Marks</t>
  </si>
  <si>
    <t>Post-Doctorate Degree Title</t>
  </si>
  <si>
    <t>Post-Doctorate Obtained Marks</t>
  </si>
  <si>
    <t>Post-Doctorate Total Marks</t>
  </si>
  <si>
    <t>MS leading to PhD Degree Title</t>
  </si>
  <si>
    <t>MS leading to PhD Obtained Marks</t>
  </si>
  <si>
    <t>MS leading to PhD Total Marks</t>
  </si>
  <si>
    <t>PGD Degree Title</t>
  </si>
  <si>
    <t>PGD Obtained Marks</t>
  </si>
  <si>
    <t>PGD Total Marks</t>
  </si>
  <si>
    <t>D.I.T (1-Year) Degree Title</t>
  </si>
  <si>
    <t>D.I.T (1-Year) Obtained Marks</t>
  </si>
  <si>
    <t>D.I.T (1-Year) Total Marks</t>
  </si>
  <si>
    <t>SHAHADATULALIA Degree Title</t>
  </si>
  <si>
    <t>SHAHADATULALIA Obtained Marks</t>
  </si>
  <si>
    <t>SHAHADATULALIA Total Marks</t>
  </si>
  <si>
    <t>SHAHADATULALMIYA Degree Title</t>
  </si>
  <si>
    <t>SHAHADATULALMIYA Obtained Marks</t>
  </si>
  <si>
    <t>SHAHADATULALMIYA Total Marks</t>
  </si>
  <si>
    <t>SHAHADATULSANVIAAAMMA Degree Title</t>
  </si>
  <si>
    <t>SHAHADATULSANVIAAAMMA Obtained Marks</t>
  </si>
  <si>
    <t>SHAHADATULSANVIAAAMMA Total Marks</t>
  </si>
  <si>
    <t>SHAHADATULSANVIAKHASSA Degree Title</t>
  </si>
  <si>
    <t>SHAHADATULSANVIAKHASSA Obtained Marks</t>
  </si>
  <si>
    <t>SHAHADATULSANVIAKHASSA Total Marks</t>
  </si>
  <si>
    <t>others Degree Title</t>
  </si>
  <si>
    <t>others Obtained Marks</t>
  </si>
  <si>
    <t>others Total Marks</t>
  </si>
  <si>
    <t>Bachelor (16 Years) Obtained Marks</t>
  </si>
  <si>
    <t>Bachelor (16 Years) Total Marks</t>
  </si>
  <si>
    <t>picture_link</t>
  </si>
  <si>
    <t>picture</t>
  </si>
  <si>
    <t>highestqualification</t>
  </si>
  <si>
    <t>reason</t>
  </si>
  <si>
    <t>PRIVATE JOB</t>
  </si>
  <si>
    <t>Zone 3</t>
  </si>
  <si>
    <t>Muhalla Usman khail village and post office Balogram tehsil Babozaidistrict swat</t>
  </si>
  <si>
    <t>SST (IT) (BPS-16)</t>
  </si>
  <si>
    <t>Muslim</t>
  </si>
  <si>
    <t>meenakhan2019@gmail.com</t>
  </si>
  <si>
    <t>Female</t>
  </si>
  <si>
    <t>SWAT</t>
  </si>
  <si>
    <t>Asma</t>
  </si>
  <si>
    <t>Dost Muhammad khan</t>
  </si>
  <si>
    <t>SSC</t>
  </si>
  <si>
    <t>HSSC</t>
  </si>
  <si>
    <t>Bachelor of science</t>
  </si>
  <si>
    <t>NULL</t>
  </si>
  <si>
    <t>Master of Science</t>
  </si>
  <si>
    <t>etea.online/apply/uploads/</t>
  </si>
  <si>
    <t>1560261571674.jpg</t>
  </si>
  <si>
    <t>Master (16 Years) Degree</t>
  </si>
  <si>
    <t>Dand salanda dak khana Miandam</t>
  </si>
  <si>
    <t>zk9115915@gmail.com</t>
  </si>
  <si>
    <t>Luqmania Bibi</t>
  </si>
  <si>
    <t>Said Karim</t>
  </si>
  <si>
    <t>Board of Intermediate and Secondary Education Rawalpindi</t>
  </si>
  <si>
    <t>University of the Punjab Bachelor of Science</t>
  </si>
  <si>
    <t>Quaid I Azam University Islamabad</t>
  </si>
  <si>
    <t>1560277159960.jpeg</t>
  </si>
  <si>
    <t>hajira Umar daughter of  Umar ali care of  bhaijan general store qala khwaza khela</t>
  </si>
  <si>
    <t>qala khwaza khela swat</t>
  </si>
  <si>
    <t>hajiraumar1995@gmail.com</t>
  </si>
  <si>
    <t>hajira umar</t>
  </si>
  <si>
    <t>Umar ali</t>
  </si>
  <si>
    <t>secondary school examination certificate</t>
  </si>
  <si>
    <t>intermediate supply examination pre medical</t>
  </si>
  <si>
    <t>BS biotechnology</t>
  </si>
  <si>
    <t>Bachelor of education</t>
  </si>
  <si>
    <t>Information Tecnology</t>
  </si>
  <si>
    <t>1560505764020.jpg</t>
  </si>
  <si>
    <t>Mohalla jalal abad odigram swat</t>
  </si>
  <si>
    <t>reshmakhan62103@gmail.com</t>
  </si>
  <si>
    <t>Reshma khan</t>
  </si>
  <si>
    <t>Hashtamand</t>
  </si>
  <si>
    <t>Science</t>
  </si>
  <si>
    <t>Computer Science</t>
  </si>
  <si>
    <t>BS Computer Science</t>
  </si>
  <si>
    <t>1560706001298.jpg</t>
  </si>
  <si>
    <t>Bachelor (16 Years) Degree</t>
  </si>
  <si>
    <t>GOVERNMENT SERVANT</t>
  </si>
  <si>
    <t>Loye tangoon behrain swat</t>
  </si>
  <si>
    <t>shabanaumer02@gmail.com</t>
  </si>
  <si>
    <t>Shabana</t>
  </si>
  <si>
    <t>Umer khan</t>
  </si>
  <si>
    <t>Ssc</t>
  </si>
  <si>
    <t>Hssc</t>
  </si>
  <si>
    <t>BCS</t>
  </si>
  <si>
    <t>DIT</t>
  </si>
  <si>
    <t>1710122670354.jpg</t>
  </si>
  <si>
    <t>Shah corporation Mayan road khwazakhela swat</t>
  </si>
  <si>
    <t>kulsoomrehman5576@gmail.com</t>
  </si>
  <si>
    <t>Kulsoom Rehman</t>
  </si>
  <si>
    <t>Habib ur Rehman</t>
  </si>
  <si>
    <t>Science general</t>
  </si>
  <si>
    <t>Leadership and management</t>
  </si>
  <si>
    <t>1560206014334.jpg</t>
  </si>
  <si>
    <t>Muhallah mianganu cham koza Bandai swat</t>
  </si>
  <si>
    <t>khanrose61@gmail.com</t>
  </si>
  <si>
    <t>Shazia</t>
  </si>
  <si>
    <t>RAHMAN I ROOM</t>
  </si>
  <si>
    <t>Certificate</t>
  </si>
  <si>
    <t>Degree</t>
  </si>
  <si>
    <t>1560294851082.jpg</t>
  </si>
  <si>
    <t>JOBLESS</t>
  </si>
  <si>
    <t>mohalla mulakhel Barikot district Swat</t>
  </si>
  <si>
    <t>swatkhyber@gmail.com</t>
  </si>
  <si>
    <t>Farhana</t>
  </si>
  <si>
    <t>Muhammad Shah Khan</t>
  </si>
  <si>
    <t>FA</t>
  </si>
  <si>
    <t>Bachelor of Science</t>
  </si>
  <si>
    <t>Master of Science in Computer Science</t>
  </si>
  <si>
    <t>1560255862772.jpg</t>
  </si>
  <si>
    <t>Gulbahar Colony Aqba Road Saidu Sharif</t>
  </si>
  <si>
    <t>swatrahman123@gmail.com</t>
  </si>
  <si>
    <t>Uzma Rahman</t>
  </si>
  <si>
    <t>Khalil Ur Rahman</t>
  </si>
  <si>
    <t>FSc</t>
  </si>
  <si>
    <t>BSC</t>
  </si>
  <si>
    <t>MSC</t>
  </si>
  <si>
    <t>PTC</t>
  </si>
  <si>
    <t>1560232226020.jpg</t>
  </si>
  <si>
    <t>picture delete</t>
  </si>
  <si>
    <t>STREET NO 16  HOUSE NO 452   SECTOR 3  AIRPORT  HOUSING  SOCIETY  RAWALPINDI</t>
  </si>
  <si>
    <t>VPO GORATAI  TEHSIL BARIKOT DISTRICT  SWAT  KPK</t>
  </si>
  <si>
    <t>alishykhan1234@gmail.com</t>
  </si>
  <si>
    <t>Wagma Saleem</t>
  </si>
  <si>
    <t>SALEEM AKHTAR</t>
  </si>
  <si>
    <t>SECONDARY SCHOOL CERTIFUCATE</t>
  </si>
  <si>
    <t>B Sc</t>
  </si>
  <si>
    <t>MSc  COMPUTER SCEINCE</t>
  </si>
  <si>
    <t>1730127411416.jpg</t>
  </si>
  <si>
    <t>sirsinai swat</t>
  </si>
  <si>
    <t>mohallah shah nazar khan post sirsinai tehsil kabal district swat</t>
  </si>
  <si>
    <t>khanikram444@yahoo.com</t>
  </si>
  <si>
    <t>IKram ullah khan</t>
  </si>
  <si>
    <t>nadar khan</t>
  </si>
  <si>
    <t>science</t>
  </si>
  <si>
    <t>pre engineering</t>
  </si>
  <si>
    <t>baclelor of science INFORMATION TECHNOLOGY</t>
  </si>
  <si>
    <t>1560403501899.jpg</t>
  </si>
  <si>
    <t>The bank of Punjab 266 branch makanbagh mingora  swat</t>
  </si>
  <si>
    <t>Rang muhallah mingora swat</t>
  </si>
  <si>
    <t>sehrishkhan02666@gmail.com</t>
  </si>
  <si>
    <t>Sehrish Khan</t>
  </si>
  <si>
    <t>Aitibar Muhammad</t>
  </si>
  <si>
    <t>Secondary school certificate examination</t>
  </si>
  <si>
    <t>Bachelors of commerce</t>
  </si>
  <si>
    <t>Msc economics</t>
  </si>
  <si>
    <t>Diploma on commerce</t>
  </si>
  <si>
    <t>3740545446370.jpg</t>
  </si>
  <si>
    <t>Mohallah Bagh Charbagh Swat</t>
  </si>
  <si>
    <t>natashaghaffar@gmail.com</t>
  </si>
  <si>
    <t>NATASHA GHAFAR</t>
  </si>
  <si>
    <t>Fazal Ghaffar</t>
  </si>
  <si>
    <t>Secondary School Certificate</t>
  </si>
  <si>
    <t>intermediate School Certificate</t>
  </si>
  <si>
    <t>Bachelor of Arts</t>
  </si>
  <si>
    <t>Masters of Arts</t>
  </si>
  <si>
    <t>Bachelor Of Education</t>
  </si>
  <si>
    <t>156020996211211.jpg</t>
  </si>
  <si>
    <t>Iqbal pipe and senatry store old post office Road haji baba mingora swat</t>
  </si>
  <si>
    <t>Village parona tehsil babozai District swat</t>
  </si>
  <si>
    <t>Sayyedashadab@gmail.com</t>
  </si>
  <si>
    <t>Shadab anwar</t>
  </si>
  <si>
    <t>Anwar shah</t>
  </si>
  <si>
    <t>Fsc pre engineering</t>
  </si>
  <si>
    <t>Software engineering</t>
  </si>
  <si>
    <t>1560299096986.jpg</t>
  </si>
  <si>
    <t>Panr Mingora Swat</t>
  </si>
  <si>
    <t>neelam03041989@gmail.com</t>
  </si>
  <si>
    <t>Neelam</t>
  </si>
  <si>
    <t>Abdul Latif</t>
  </si>
  <si>
    <t>Humanities</t>
  </si>
  <si>
    <t>BA</t>
  </si>
  <si>
    <t>MA Pak Study</t>
  </si>
  <si>
    <t>BEd</t>
  </si>
  <si>
    <t>MEd</t>
  </si>
  <si>
    <t>IT</t>
  </si>
  <si>
    <t>1560274183328.JPG</t>
  </si>
  <si>
    <t>Master (17 Years) Degree</t>
  </si>
  <si>
    <t>Village and post office Kota tehsil Barikot district Swat</t>
  </si>
  <si>
    <t>asadkhan219@gmail.com</t>
  </si>
  <si>
    <t>Aneesa Laila</t>
  </si>
  <si>
    <t>Jamshid Ali Khan</t>
  </si>
  <si>
    <t>Higher Secondary School Certificate</t>
  </si>
  <si>
    <t>Bachelor of Library and Information Sciences</t>
  </si>
  <si>
    <t>1560202043198.jpg</t>
  </si>
  <si>
    <t>Village binkat post office fatehpur tehsil khwaza khela district swat</t>
  </si>
  <si>
    <t>engr.spogmay@gmail.com</t>
  </si>
  <si>
    <t>Spogmay yousafzai</t>
  </si>
  <si>
    <t>Fazal Elahi</t>
  </si>
  <si>
    <t>Bs Software Engineering</t>
  </si>
  <si>
    <t>15605058266061.jpg</t>
  </si>
  <si>
    <t>house no 1059 street no 05 i 10 2 islamabad</t>
  </si>
  <si>
    <t>muznamahboob@gmail.com</t>
  </si>
  <si>
    <t>Muzna Mahboob</t>
  </si>
  <si>
    <t>Mahboob Ullah</t>
  </si>
  <si>
    <t>Science General Computer Science</t>
  </si>
  <si>
    <t>Basic and applied science Computer Science</t>
  </si>
  <si>
    <t>6110127311084.JPG</t>
  </si>
  <si>
    <t>Peshawar High Court Mingora Bench at Fazagat District Swat</t>
  </si>
  <si>
    <t>Landi Kas Mohallah Haji Gulshan Mingora Tehsil Babozai District Swat</t>
  </si>
  <si>
    <t>alimphc@gmail.com</t>
  </si>
  <si>
    <t>ASMA RANI</t>
  </si>
  <si>
    <t>Fazal Nawab</t>
  </si>
  <si>
    <t>Science Group</t>
  </si>
  <si>
    <t>Engineering Group</t>
  </si>
  <si>
    <t>Bacherlor of Education</t>
  </si>
  <si>
    <t>Certificate of Teaching</t>
  </si>
  <si>
    <t>1560277369216.jpeg</t>
  </si>
  <si>
    <t>Madyan swat</t>
  </si>
  <si>
    <t>munazza@351.yahoo.com</t>
  </si>
  <si>
    <t>Munazza</t>
  </si>
  <si>
    <t>Inamullh</t>
  </si>
  <si>
    <t>hssc</t>
  </si>
  <si>
    <t>Bsc cs</t>
  </si>
  <si>
    <t>msc in computer science</t>
  </si>
  <si>
    <t>156024100788019.jpg</t>
  </si>
  <si>
    <t>zone 1 to zone 3 correction and district change Khyber to Swat</t>
  </si>
  <si>
    <t>mohalla Hayatabad fizaghat  Mingora swat</t>
  </si>
  <si>
    <t>jmckhan1234@gmail.com</t>
  </si>
  <si>
    <t>saima</t>
  </si>
  <si>
    <t>Noor Ahmad</t>
  </si>
  <si>
    <t>BED</t>
  </si>
  <si>
    <t>CT</t>
  </si>
  <si>
    <t>1560259990652.jpg</t>
  </si>
  <si>
    <t>VILLAGE MADYAN TEHSIL BEHRAIN DISTRICT SWAT</t>
  </si>
  <si>
    <t>wasimahmad201363@outlook.com</t>
  </si>
  <si>
    <t>AFSHA BIBI</t>
  </si>
  <si>
    <t>MUHAMMAD SHOAIB</t>
  </si>
  <si>
    <t>FSC</t>
  </si>
  <si>
    <t>BS IT</t>
  </si>
  <si>
    <t>DIPLOMA IN INFORMATION TECHNOLOGY</t>
  </si>
  <si>
    <t>1560240296456.jpg</t>
  </si>
  <si>
    <t>kota mohalla piranokaly tehsil barikot district swat kpk</t>
  </si>
  <si>
    <t>uroosaghani5@gmail.com</t>
  </si>
  <si>
    <t>UROOSA GHANI</t>
  </si>
  <si>
    <t>ABDUL GHANI MUHAMMAD</t>
  </si>
  <si>
    <t>matriculation</t>
  </si>
  <si>
    <t>intermediate</t>
  </si>
  <si>
    <t>BS Information Technology</t>
  </si>
  <si>
    <t>1560305800538.jpg</t>
  </si>
  <si>
    <t>Gharshin po fatehpur tehsil khwazakhela swat</t>
  </si>
  <si>
    <t>IMTIAZ ALAM</t>
  </si>
  <si>
    <t>Fazli Ghafoor</t>
  </si>
  <si>
    <t>Muhaila Usman Khail Kokarai Swat</t>
  </si>
  <si>
    <t>Bakht Baidar</t>
  </si>
  <si>
    <t>Muhammad Karam</t>
  </si>
  <si>
    <t>VILLAGE AND POST OFFICE CHUPRIAL TEHSIL MATTA DISTRICT SWAT</t>
  </si>
  <si>
    <t>BACHAWAS KHAN</t>
  </si>
  <si>
    <t>SHER AZIM KHAN</t>
  </si>
  <si>
    <t>mohallah tawas khel village and p o aboha tehsil barikot District Swat</t>
  </si>
  <si>
    <t>Rameez Khan</t>
  </si>
  <si>
    <t>Dawa Khan</t>
  </si>
  <si>
    <t>Village Ghar Shin PO Shin Tehsil Khwaza Khela District Swat</t>
  </si>
  <si>
    <t>Ishtiaq Ahmad</t>
  </si>
  <si>
    <t>Aziz ul Ghafoor</t>
  </si>
  <si>
    <t>Barshawar matta</t>
  </si>
  <si>
    <t>Parwanat khan</t>
  </si>
  <si>
    <t>Nasib zada</t>
  </si>
  <si>
    <t>Mohallah Banjaryan Mingora Swat</t>
  </si>
  <si>
    <t>Hayat Hussain</t>
  </si>
  <si>
    <t>Hazrat Hussain</t>
  </si>
  <si>
    <t>Kalakaly kabal swat kpk</t>
  </si>
  <si>
    <t>Inam ullah</t>
  </si>
  <si>
    <t>Sarwar ali shah</t>
  </si>
  <si>
    <t>house no31 panr labour colony mingora swat</t>
  </si>
  <si>
    <t>Sheraz Khan</t>
  </si>
  <si>
    <t>Rahmat ali</t>
  </si>
  <si>
    <t>Mohalla basakhail  Village aboha tehsil Barikot   District Swat</t>
  </si>
  <si>
    <t>Rafiullah khan</t>
  </si>
  <si>
    <t>Muhtamim Khan</t>
  </si>
  <si>
    <t>Barhampatti PO Fatehpur KhwazaKhela</t>
  </si>
  <si>
    <t>Pir Muhammad Khan</t>
  </si>
  <si>
    <t>Sher Shah Khan</t>
  </si>
  <si>
    <t>Binorain Fatehpur swat kpk</t>
  </si>
  <si>
    <t>Sohail Khan</t>
  </si>
  <si>
    <t>Khan Muhammad</t>
  </si>
  <si>
    <t>Mohalla gul abad shahdara watkay mingora swat</t>
  </si>
  <si>
    <t>QAISAR AHMAD</t>
  </si>
  <si>
    <t>Bakhtyar</t>
  </si>
  <si>
    <t>Malak Abad Gurrah Tehsil Matta District Swat</t>
  </si>
  <si>
    <t>Shahid Iqbal</t>
  </si>
  <si>
    <t>Abdul Aziz</t>
  </si>
  <si>
    <t>Mohallah Kemalpur Village and Post Office Charbagh District Swat</t>
  </si>
  <si>
    <t>Mir Swad Ahmad</t>
  </si>
  <si>
    <t>Masood Ahmad</t>
  </si>
  <si>
    <t>Barkaly vil Tehsil and Po khwaza khela District Swat KPK</t>
  </si>
  <si>
    <t>Inamullah</t>
  </si>
  <si>
    <t>Muhammad Mulk</t>
  </si>
  <si>
    <t>Village Dagay Tehsil Kabal District Swat</t>
  </si>
  <si>
    <t>Rahmat Ali</t>
  </si>
  <si>
    <t>Muhammad Rahman</t>
  </si>
  <si>
    <t>Mohalla Spinbaba Dodbani village and PO Kanju Teh Kabal District Swat</t>
  </si>
  <si>
    <t>Shabir Ahmad</t>
  </si>
  <si>
    <t>Khair Shad</t>
  </si>
  <si>
    <t>Village Barkaly tehsil khwazakhela district swat</t>
  </si>
  <si>
    <t>Izhar ullah khan</t>
  </si>
  <si>
    <t>Afzal khan</t>
  </si>
  <si>
    <t>Mian Kalay Tehsil Matta District Swat</t>
  </si>
  <si>
    <t>Adnan khan</t>
  </si>
  <si>
    <t>Alamgir khan</t>
  </si>
  <si>
    <t>Islampur</t>
  </si>
  <si>
    <t>Tariq Rahim</t>
  </si>
  <si>
    <t>Hazrat Raheem</t>
  </si>
  <si>
    <t>Muhallah Shahi Bagh Village and Post office Ningolai District Swat KPK</t>
  </si>
  <si>
    <t>Tariq Ali Khan</t>
  </si>
  <si>
    <t>Ghulam Akbar</t>
  </si>
  <si>
    <t>Village Tigdarai post office khwaza khela swat</t>
  </si>
  <si>
    <t>Shafiq Ahmad</t>
  </si>
  <si>
    <t>JEHAN ZEB</t>
  </si>
  <si>
    <t>Mohallah Tekadaran Shahdara Watkay Mingora Swat</t>
  </si>
  <si>
    <t>IKRAMULLAH</t>
  </si>
  <si>
    <t>Muhammad Zubair</t>
  </si>
  <si>
    <t>Village Dagay Tehsil and Post Office Kabal District Swat Khyber Pakhtunkhwa</t>
  </si>
  <si>
    <t>SHAHID KHAN</t>
  </si>
  <si>
    <t>SHER KHAN</t>
  </si>
  <si>
    <t>mohallah kamalpur tehsil and  post office charbagh</t>
  </si>
  <si>
    <t>junaid khan</t>
  </si>
  <si>
    <t>sharif khan</t>
  </si>
  <si>
    <t>Village Tanchkia  PO Kabal Tehsil District Swat</t>
  </si>
  <si>
    <t>Ihsan Ali</t>
  </si>
  <si>
    <t>Muhammad Ishaq</t>
  </si>
  <si>
    <t>village islampur  mohallah balawoo</t>
  </si>
  <si>
    <t>muhammad waqas khan</t>
  </si>
  <si>
    <t>bakht rawan</t>
  </si>
  <si>
    <t>bandai khwaza khela swat</t>
  </si>
  <si>
    <t>Adil Shah</t>
  </si>
  <si>
    <t>Mian Ruh Uddin</t>
  </si>
  <si>
    <t>Street  Kuz Chum  village  Gurati  Tehsil and P O  Barikot  District  Swat</t>
  </si>
  <si>
    <t>Nasar Khan</t>
  </si>
  <si>
    <t>Yousuf Khan</t>
  </si>
  <si>
    <t>Mohalla Sherabad Charbagh Swat</t>
  </si>
  <si>
    <t>Muhammad Zeeshan</t>
  </si>
  <si>
    <t>Noor Ul Haq</t>
  </si>
  <si>
    <t>Home no C 3 college colony Saidu Sharif swat</t>
  </si>
  <si>
    <t>Ihtisham ul haq</t>
  </si>
  <si>
    <t>Aziz ahmad</t>
  </si>
  <si>
    <t>Banr chowkai mohalla Daru us salam  mingora  tehsil babozi district swat</t>
  </si>
  <si>
    <t>Arshad Ali</t>
  </si>
  <si>
    <t>BAKHT NOOR</t>
  </si>
  <si>
    <t>Village and Post Office Chuprial Tehsil Matta District Swat</t>
  </si>
  <si>
    <t>Farman Ali</t>
  </si>
  <si>
    <t>Umar Zada</t>
  </si>
  <si>
    <t>post office barikot district swat</t>
  </si>
  <si>
    <t>Anis Hayat Khan</t>
  </si>
  <si>
    <t>Hamayoon Khan</t>
  </si>
  <si>
    <t>navy office collage colony saidu sharif swat</t>
  </si>
  <si>
    <t>abbas Khan</t>
  </si>
  <si>
    <t>sher ali khan</t>
  </si>
  <si>
    <t>Barkalay Khwaza Khela Distt Swat</t>
  </si>
  <si>
    <t>Anwar Ullah</t>
  </si>
  <si>
    <t>Muhammad Sher Khan</t>
  </si>
  <si>
    <t>st 10 sharifabad mingora swat</t>
  </si>
  <si>
    <t>Inam Ullah</t>
  </si>
  <si>
    <t>Abdul Ghafar</t>
  </si>
  <si>
    <t>Mohalla Fateh khan khel village kokarai tehsil babozai district swat</t>
  </si>
  <si>
    <t>Tahir khan</t>
  </si>
  <si>
    <t>Syed Mohammad khan</t>
  </si>
  <si>
    <t>village totkay post office and tehsil matta district swat</t>
  </si>
  <si>
    <t>Shah Khalid</t>
  </si>
  <si>
    <t>Dir alam khan</t>
  </si>
  <si>
    <t>Village Manyar mohallah rawani tehsil Barikot district swat kpk</t>
  </si>
  <si>
    <t>BAKHT AMIN</t>
  </si>
  <si>
    <t>BAKHT ZAMIN KHAN</t>
  </si>
  <si>
    <t>As Above</t>
  </si>
  <si>
    <t>Sami ur Rahman</t>
  </si>
  <si>
    <t>Khair ur Rahman</t>
  </si>
  <si>
    <t>village and post office Manyar Tehsil Barikot District Swat</t>
  </si>
  <si>
    <t>Ahamd Mustafa</t>
  </si>
  <si>
    <t>Nazir Ahmad</t>
  </si>
  <si>
    <t>New Colony Matta Tehsil Matta District Swat</t>
  </si>
  <si>
    <t>Shah Zeb</t>
  </si>
  <si>
    <t>Muhammad Mushtaq</t>
  </si>
  <si>
    <t>Mohallah Tahir Abad Mingora Swat</t>
  </si>
  <si>
    <t>SADDAM HUSSAIN</t>
  </si>
  <si>
    <t>AWAZ KHAN</t>
  </si>
  <si>
    <t>KUZ PALAO  DADAHARA  KABAL SWAT</t>
  </si>
  <si>
    <t>OMER HAYAT</t>
  </si>
  <si>
    <t>FAZAL OMER</t>
  </si>
  <si>
    <t>Mohallah barkalay Saidu Sharif Swat</t>
  </si>
  <si>
    <t>Amanullah Khan</t>
  </si>
  <si>
    <t>Moh Koz palow Chungai Village Shamozai Swat</t>
  </si>
  <si>
    <t>Waqas Ahmad</t>
  </si>
  <si>
    <t>Abdul Shakoor</t>
  </si>
  <si>
    <t>as above</t>
  </si>
  <si>
    <t>Adnan Khan Umraj</t>
  </si>
  <si>
    <t>Sohrab Khan</t>
  </si>
  <si>
    <t>VPO BARA BANDAI DISTT SWAT KPK</t>
  </si>
  <si>
    <t>NOOR ALAM</t>
  </si>
  <si>
    <t>ABDUL JAMIL</t>
  </si>
  <si>
    <t>Cham charbagh swat</t>
  </si>
  <si>
    <t>syed fayaz alam shah</t>
  </si>
  <si>
    <t>Fazal raziq</t>
  </si>
  <si>
    <t>RANG MUHALLA MINGORA SWAT</t>
  </si>
  <si>
    <t>Muhammad Asim</t>
  </si>
  <si>
    <t>SALAHUDDIN</t>
  </si>
  <si>
    <t>Mohallah Khan Toti Makanbagh Mingora Swat</t>
  </si>
  <si>
    <t>Salman Ahmad</t>
  </si>
  <si>
    <t>Muhammad Saleem</t>
  </si>
  <si>
    <t>gulkada no3 saidu sharif swat</t>
  </si>
  <si>
    <t>Haidar ali</t>
  </si>
  <si>
    <t>Abdul Wahab</t>
  </si>
  <si>
    <t>ISLAMPUR SWAT</t>
  </si>
  <si>
    <t>ABDULLAH</t>
  </si>
  <si>
    <t>SHER ZAMAN</t>
  </si>
  <si>
    <t>Sheraz Babar</t>
  </si>
  <si>
    <t>Zahir Shah</t>
  </si>
  <si>
    <t>Omarkheel Kandaw P O Charbagh Distt Swat</t>
  </si>
  <si>
    <t>Sajid Ali Gulzar</t>
  </si>
  <si>
    <t>Farid KHan</t>
  </si>
  <si>
    <t>Same</t>
  </si>
  <si>
    <t>JEHAN SAEED BACHA</t>
  </si>
  <si>
    <t>BAHRUL AMWAJ MIAN</t>
  </si>
  <si>
    <t>VILLAGE AND POST OFFICE MIANDAM TAHSIL KHWAZAKHELA DISTRICT SWAT</t>
  </si>
  <si>
    <t>IKRAM UDDIN</t>
  </si>
  <si>
    <t>ABDUL HAMID</t>
  </si>
  <si>
    <t>Village and PO MANYAR TEHSIL barikot distt swat</t>
  </si>
  <si>
    <t>Adil Muhammad</t>
  </si>
  <si>
    <t>Shah zaman khan</t>
  </si>
  <si>
    <t>Mohalla QaziAbad Shahderai kabal swat</t>
  </si>
  <si>
    <t>Muhammad Rahmanullah</t>
  </si>
  <si>
    <t>Muhammad Fazlullah</t>
  </si>
  <si>
    <t>Mohallah barkalay Saidu Sharif swat</t>
  </si>
  <si>
    <t>Noaman khan</t>
  </si>
  <si>
    <t>Jamil Ahmad</t>
  </si>
  <si>
    <t>Mohalla Khankori Village Kota PO Kota Tehsil Barikot Dist Swat</t>
  </si>
  <si>
    <t>Mazhar Khan</t>
  </si>
  <si>
    <t>Tahir Khan</t>
  </si>
  <si>
    <t>Qala Khwazakhela Swat</t>
  </si>
  <si>
    <t>Shahen Shah</t>
  </si>
  <si>
    <t>Mohammad Ismail</t>
  </si>
  <si>
    <t>Same as postal address</t>
  </si>
  <si>
    <t>Aziz khan</t>
  </si>
  <si>
    <t>Abdul Raziq</t>
  </si>
  <si>
    <t>Mohalla Jabba village Islamur  Thehsil Babozai Post Office Saidu Sharif Swat</t>
  </si>
  <si>
    <t>AMJAD ALI</t>
  </si>
  <si>
    <t>sardar ali</t>
  </si>
  <si>
    <t>Jambil swat</t>
  </si>
  <si>
    <t>Nouman khan</t>
  </si>
  <si>
    <t>Sultanat khan</t>
  </si>
  <si>
    <t>Kanju Township Kanju Tehsil Kabal District Swat</t>
  </si>
  <si>
    <t>Muhammad Irfan Khan</t>
  </si>
  <si>
    <t>Muhammad Rasool Khan</t>
  </si>
  <si>
    <t>Muhallah Haji Abad village odigram swat</t>
  </si>
  <si>
    <t>Niamat Ullah</t>
  </si>
  <si>
    <t>Haji Nawab</t>
  </si>
  <si>
    <t>Koz Kwarow Shahgram Madyan Swat</t>
  </si>
  <si>
    <t>Sayed Nazir Shah</t>
  </si>
  <si>
    <t>Mian Sayed Rahim Shah</t>
  </si>
  <si>
    <t>Mohala usman kheil village qambar post rahim abad district swat kp</t>
  </si>
  <si>
    <t>Imran Ali Shah</t>
  </si>
  <si>
    <t>Akbar shah</t>
  </si>
  <si>
    <t>Swat Angels Academy College Colony Saidu Sharif Swat</t>
  </si>
  <si>
    <t>ZIA UR RAHMAN</t>
  </si>
  <si>
    <t>HABIB UR RAHMAN</t>
  </si>
  <si>
    <t>bacha mohallah NEAR agriculture office amankot swat</t>
  </si>
  <si>
    <t>village and post office ghalegay swat tehsil barikot</t>
  </si>
  <si>
    <t>QUWWAT KHAN</t>
  </si>
  <si>
    <t>SALEH JAN</t>
  </si>
  <si>
    <t>Village barkalay tehsil khwaza khela swat</t>
  </si>
  <si>
    <t>Sajid Ali Khan</t>
  </si>
  <si>
    <t>Pir Muhammad khan</t>
  </si>
  <si>
    <t>Pir khel mohallah koz pallow amankot mingora swat</t>
  </si>
  <si>
    <t>Gul Muhammad khan</t>
  </si>
  <si>
    <t>Ayub khan</t>
  </si>
  <si>
    <t>Mohalla khwaja khel village gogdara district swat</t>
  </si>
  <si>
    <t>Muhammad Tahir</t>
  </si>
  <si>
    <t>Sultanat Khan</t>
  </si>
  <si>
    <t>Mohalla Sheda Khel Kabal District Swat</t>
  </si>
  <si>
    <t>Nihal Ahmad</t>
  </si>
  <si>
    <t>Naeem Ahmad</t>
  </si>
  <si>
    <t>Village Chicrai fatehpur khwazakhela swat</t>
  </si>
  <si>
    <t>Rafiq Ahmad</t>
  </si>
  <si>
    <t>Muhammad majeed khan</t>
  </si>
  <si>
    <t>Moh Khwajabad Haji Baba Road Mingora Swat</t>
  </si>
  <si>
    <t>Sabbar Ali Khan</t>
  </si>
  <si>
    <t>Jehanbar Khan</t>
  </si>
  <si>
    <t>Sigram Road Muhalla Neher Abad village Koza bandai tehsil Kabal district Swat</t>
  </si>
  <si>
    <t>Abdullah Khan</t>
  </si>
  <si>
    <t>Abdul Ahad</t>
  </si>
  <si>
    <t>Post office and Village Bara Bandai tehsil Kabal district Swat</t>
  </si>
  <si>
    <t>Jawad Nasar Shah</t>
  </si>
  <si>
    <t>Sher Shah</t>
  </si>
  <si>
    <t>PO Chuprial Teh Matta District Swat kpk</t>
  </si>
  <si>
    <t>Attaullah</t>
  </si>
  <si>
    <t>PO kanju bar kanju tehsil kabal dist swat</t>
  </si>
  <si>
    <t>Hameed Ahmad</t>
  </si>
  <si>
    <t>SARDAR ALI</t>
  </si>
  <si>
    <t>Nawaykalay  Fatehpur  Khwaza khela Swat KPK</t>
  </si>
  <si>
    <t>Mati Ullah Khan</t>
  </si>
  <si>
    <t>Muhammad Kifayatyullah</t>
  </si>
  <si>
    <t>Kanju Township Sector C  Street 20  House No 385 Swat</t>
  </si>
  <si>
    <t>Liaqat Ali</t>
  </si>
  <si>
    <t>Mohallah Rang Mohalla</t>
  </si>
  <si>
    <t>Sajid Ali</t>
  </si>
  <si>
    <t>Shamsher Ali</t>
  </si>
  <si>
    <t>Koza Bandai Tehsil Kabal District Swat</t>
  </si>
  <si>
    <t>Mohim Bacha</t>
  </si>
  <si>
    <t>Mohammad Nazir</t>
  </si>
  <si>
    <t>Village Bazkhela PO Durushkhela Tehsil Matta District Swat</t>
  </si>
  <si>
    <t>Subhan Uddin</t>
  </si>
  <si>
    <t>Salahuddin</t>
  </si>
  <si>
    <t>Gulkada no3 Sherarhai</t>
  </si>
  <si>
    <t>Shahid Ali</t>
  </si>
  <si>
    <t>Fazal Rahman</t>
  </si>
  <si>
    <t>Post Office Ghar Shin Lakhar Tehsil Khwazakhela Swat</t>
  </si>
  <si>
    <t>Ahmad Saeed Khan</t>
  </si>
  <si>
    <t>Sher Bahadar</t>
  </si>
  <si>
    <t>Mohallah Nobahar Barkalay  Saidu Sharif  Swat  KPK</t>
  </si>
  <si>
    <t>Iftikhar Ahmad</t>
  </si>
  <si>
    <t>Rauf Ahmad</t>
  </si>
  <si>
    <t>VILLAGE PAKLAI SHAHGRAM POST OFFICE MADYAN TEHSIL BAHRAIN</t>
  </si>
  <si>
    <t>SHARIF HUSSAIN</t>
  </si>
  <si>
    <t>GUL ZAMIN</t>
  </si>
  <si>
    <t>Moh  Bacha Amankot Mingora Swat</t>
  </si>
  <si>
    <t>SIKANDAR HAYAT</t>
  </si>
  <si>
    <t>SHER MUHAMMAD</t>
  </si>
  <si>
    <t>VILLAGE BENOWRAI POST OFFICE FATEHPUR DISTRICT SWAT</t>
  </si>
  <si>
    <t>BAKHTE ALAM</t>
  </si>
  <si>
    <t>MUHAMMAD ZAIB KHAN</t>
  </si>
  <si>
    <t>P O Zarakhela Teh  Barikot Swat</t>
  </si>
  <si>
    <t>Mushtaq Khan</t>
  </si>
  <si>
    <t>Shahrooz</t>
  </si>
  <si>
    <t>Village and PO Kanju Muhallah Chowk Tehsil Kabal District Swat KPK Pakistan</t>
  </si>
  <si>
    <t>Sohail Ghani</t>
  </si>
  <si>
    <t>Fazal Ghani</t>
  </si>
  <si>
    <t>Mohallah Baba Ji Baba Odigram Tehsil Babozai District Swat KP Pakistan</t>
  </si>
  <si>
    <t>Muhammad Fayaz</t>
  </si>
  <si>
    <t>Bakht Karam</t>
  </si>
  <si>
    <t>Village Dherai  kabal District swat</t>
  </si>
  <si>
    <t>Fazli Subhan</t>
  </si>
  <si>
    <t>WASIM AHMAD</t>
  </si>
  <si>
    <t>MUHAMMAD KHALID</t>
  </si>
  <si>
    <t>Mohallah Balakhti Village and PO Ningolai Tehsil Kabal District Swat</t>
  </si>
  <si>
    <t>Fazal Hadi</t>
  </si>
  <si>
    <t>Fazal Qayum</t>
  </si>
  <si>
    <t>Village wainai post office Chuprial tehsil matta District Swat</t>
  </si>
  <si>
    <t>Showkat Ali</t>
  </si>
  <si>
    <t>Muhammad Anwar</t>
  </si>
  <si>
    <t>MUHALLAH MIANGANO CHAM VILLAGE AND POST OFFICE SAIDU SHARIF DISTRICT SWAT KPK</t>
  </si>
  <si>
    <t>ABDULLAH SHAH</t>
  </si>
  <si>
    <t>ITBAR GUL</t>
  </si>
  <si>
    <t>Post office Chuprial Village Wanai tehsil Matta Swat KPK</t>
  </si>
  <si>
    <t>INAYATUL HAQ</t>
  </si>
  <si>
    <t>VILLAGE AND POST OFFICE CHUPRIAL TEHSIL MATTA SWAT</t>
  </si>
  <si>
    <t>ANWAR ULLAH</t>
  </si>
  <si>
    <t>ABDUL QAYUM</t>
  </si>
  <si>
    <t>Village Sirsinai Tehsil Kabal District Swat</t>
  </si>
  <si>
    <t>YASIR RAZA KHAN</t>
  </si>
  <si>
    <t>RAZA KHAN</t>
  </si>
  <si>
    <t>Street Latif abad Bund Mingora Swat</t>
  </si>
  <si>
    <t>Ashfaq Ur Rahman</t>
  </si>
  <si>
    <t>Javeed Ahmad</t>
  </si>
  <si>
    <t>p o box kalakalay swat kpk</t>
  </si>
  <si>
    <t>mujahid shah</t>
  </si>
  <si>
    <t>muhammad salim</t>
  </si>
  <si>
    <t>Mulapatay Qalagay kabal swat kpk</t>
  </si>
  <si>
    <t>Rashid Zada</t>
  </si>
  <si>
    <t>Mian Zada</t>
  </si>
  <si>
    <t>Village and PO Box Bara Bandai Tehsil kabal District Swat</t>
  </si>
  <si>
    <t>imtiaz Ali</t>
  </si>
  <si>
    <t>Bakht Akbar</t>
  </si>
  <si>
    <t>cha cha general store latif abad bunr mingora swat</t>
  </si>
  <si>
    <t>Habibullah</t>
  </si>
  <si>
    <t>Amir Malook</t>
  </si>
  <si>
    <t>Bagh Muhallah Teshsil Babozia District Swat</t>
  </si>
  <si>
    <t>Abbas Wahab</t>
  </si>
  <si>
    <t>Fazal Wahab</t>
  </si>
  <si>
    <t>Mohala malakanan landikas mingora swat</t>
  </si>
  <si>
    <t>Muhammad Siyam</t>
  </si>
  <si>
    <t>Muhammad Iqbal</t>
  </si>
  <si>
    <t>Mohallah Bar Palao Roringar Tehsil Matta district Swat</t>
  </si>
  <si>
    <t>Asim Ishaq</t>
  </si>
  <si>
    <t>Marghazar road village Chitor post office Saidu Sharif tehsil Babuzai district Swat</t>
  </si>
  <si>
    <t>Ijaz Ali</t>
  </si>
  <si>
    <t>Mian Said Usman</t>
  </si>
  <si>
    <t>Vill Badai PO chamgari uc Mankial teh Behrain Distt swat</t>
  </si>
  <si>
    <t>Ajab khan</t>
  </si>
  <si>
    <t>Haroot</t>
  </si>
  <si>
    <t>Rang Mohla Mingora Swat</t>
  </si>
  <si>
    <t>Zakir Hussain</t>
  </si>
  <si>
    <t>Mihtab</t>
  </si>
  <si>
    <t>mohallah rafiqabad  village manyar  tehsile barikot district swat</t>
  </si>
  <si>
    <t>sajid khan</t>
  </si>
  <si>
    <t>muhammad ayub khan</t>
  </si>
  <si>
    <t>Mohallah Professor Shah Alam Khan Rahimabad Mingora Swat</t>
  </si>
  <si>
    <t>Noor Alam Khan</t>
  </si>
  <si>
    <t>Faiz Ullah Khan</t>
  </si>
  <si>
    <t>Village and PO Farhatabad Khwaza Khela Swat</t>
  </si>
  <si>
    <t>Naeem uddin</t>
  </si>
  <si>
    <t>Saif Ur Rehman</t>
  </si>
  <si>
    <t>Mohallah issa khiel PO kokarai swat</t>
  </si>
  <si>
    <t>Atteequr Rahman</t>
  </si>
  <si>
    <t>Ishfaq ur Rahman</t>
  </si>
  <si>
    <t>Village Trore Ziarat PO Fatehpur Tehsil Khwaza Khela District Swat</t>
  </si>
  <si>
    <t>Faheem Ullah</t>
  </si>
  <si>
    <t>Muhammad Zameen</t>
  </si>
  <si>
    <t>Village Kwaro Shahgram Post office Madyan Tehsil Bahrain</t>
  </si>
  <si>
    <t>sayed sardar shah</t>
  </si>
  <si>
    <t>Manawar khan</t>
  </si>
  <si>
    <t>Mohalla Deghan Khel  Village Ingaro Dherai  Mingora Swat</t>
  </si>
  <si>
    <t>Faisal khan</t>
  </si>
  <si>
    <t>Muhibullah khan</t>
  </si>
  <si>
    <t>Sherpalam mattaswat</t>
  </si>
  <si>
    <t>Nazir zada</t>
  </si>
  <si>
    <t>Mian gul zada</t>
  </si>
  <si>
    <t>Moh Mullan Village Balogram Distt Swat</t>
  </si>
  <si>
    <t>Syed Rizwan Raza</t>
  </si>
  <si>
    <t>Siraj Badshah</t>
  </si>
  <si>
    <t>Fazal Abad Coloney village and Tehsil Barikot District Swat</t>
  </si>
  <si>
    <t>Abuzar Khan</t>
  </si>
  <si>
    <t>village shahtoot jukhtai p o maindam tehsil khwaza khela swat</t>
  </si>
  <si>
    <t>Nazr ul islam</t>
  </si>
  <si>
    <t>Ali Mahir</t>
  </si>
  <si>
    <t>kharirai matta swat</t>
  </si>
  <si>
    <t>Zafar Ahmad</t>
  </si>
  <si>
    <t>Abdussalam</t>
  </si>
  <si>
    <t>Mohallah sadiq abad rang mohalla mingora swat</t>
  </si>
  <si>
    <t>IMRAN KHAN</t>
  </si>
  <si>
    <t>FAIZ MUHAMMAD</t>
  </si>
  <si>
    <t>vill zehran Tighak p o totanobandai kabal swat</t>
  </si>
  <si>
    <t>Mian Sahib Jan</t>
  </si>
  <si>
    <t>Amir Jan</t>
  </si>
  <si>
    <t>Mohalla landikas mingora swat kpk</t>
  </si>
  <si>
    <t>Fahad ullah</t>
  </si>
  <si>
    <t>Jehan Raiz</t>
  </si>
  <si>
    <t>Amir Mawya Masjid Barkalay Saidu Sharif Swat</t>
  </si>
  <si>
    <t>Islamullah</t>
  </si>
  <si>
    <t>Saleh Muhammad</t>
  </si>
  <si>
    <t>Matta</t>
  </si>
  <si>
    <t>Mohala kozpalaw  village sambat  P O Marta  tehsil Matta  district swat</t>
  </si>
  <si>
    <t>Fawad Khan</t>
  </si>
  <si>
    <t>Gulyar khan</t>
  </si>
  <si>
    <t>Landikass Mingora Swat</t>
  </si>
  <si>
    <t>Muhammad Waqas Khan</t>
  </si>
  <si>
    <t>Sher Bahader Khan</t>
  </si>
  <si>
    <t>mohalla shahi bagh sirsinai tehsil kabal swat</t>
  </si>
  <si>
    <t>Sardar Hussain</t>
  </si>
  <si>
    <t>Parwanat Khan</t>
  </si>
  <si>
    <t>Mohallah Qila Kanju  Chowk Tehsil Kabal District Swat KPK</t>
  </si>
  <si>
    <t>Sikandar Khan</t>
  </si>
  <si>
    <t>Rahim Khan</t>
  </si>
  <si>
    <t>Village Tirat Damlai P O Madyan tehsil Bahrain Distt Swat</t>
  </si>
  <si>
    <t>ATIQ AHMAD</t>
  </si>
  <si>
    <t>FAZAL HADI MIAN</t>
  </si>
  <si>
    <t>Moh kozpalow panjigram p o box tariqabad tehsil babuzai distt swat</t>
  </si>
  <si>
    <t>JAWAD ALI</t>
  </si>
  <si>
    <t>IHSAN ULLAH</t>
  </si>
  <si>
    <t>Mohala Tawheed Abad Mingora Swat</t>
  </si>
  <si>
    <t>Yaseen Khan</t>
  </si>
  <si>
    <t>Rekhmin Zada</t>
  </si>
  <si>
    <t>Kabal swat</t>
  </si>
  <si>
    <t>Ghufran ullah</t>
  </si>
  <si>
    <t>Mohamad shoaib</t>
  </si>
  <si>
    <t>Village Langar Post office and Tehsil Khwaza Khela District Swat</t>
  </si>
  <si>
    <t>ATTA ULLAH KHAN</t>
  </si>
  <si>
    <t>FAIZ ULLAH KHAN</t>
  </si>
  <si>
    <t>mohallah koz cham post office tariqabad village tindodag tehsil babuzai district swat</t>
  </si>
  <si>
    <t>Muhammad Zada</t>
  </si>
  <si>
    <t>Village Baboo Teh Khwaza Khela Distt Swat</t>
  </si>
  <si>
    <t>Hamad Khan</t>
  </si>
  <si>
    <t>Chinar Gul</t>
  </si>
  <si>
    <t>Muhallah Mulakhail PO Barikot Swat</t>
  </si>
  <si>
    <t>Intikhab Alam</t>
  </si>
  <si>
    <t>Sher Ali Khan</t>
  </si>
  <si>
    <t>Village kota tehsil barikot District swat kpk</t>
  </si>
  <si>
    <t>Raees Ahmad Sher</t>
  </si>
  <si>
    <t>Sohrab Zada</t>
  </si>
  <si>
    <t>Zarakhela Shamozai Swat</t>
  </si>
  <si>
    <t>Aziz Ahmad</t>
  </si>
  <si>
    <t>ANWAR AHMAD</t>
  </si>
  <si>
    <t>Fizagat Moh Shahid Abad Mingora Tehsil Babozai Distt Swat</t>
  </si>
  <si>
    <t>Zeeshan Khan</t>
  </si>
  <si>
    <t>Ali Rehman</t>
  </si>
  <si>
    <t>Mohallah Molvi Abdul Manan Rahim Abad Tehsil Babuzai District Swat</t>
  </si>
  <si>
    <t>Imran khan</t>
  </si>
  <si>
    <t>Muhammad Rafiq</t>
  </si>
  <si>
    <t>Mohalla Nasar Khel Near GPO Saidu Sharif Swat</t>
  </si>
  <si>
    <t>Tabish Ahmad</t>
  </si>
  <si>
    <t>Kifayat Ullah</t>
  </si>
  <si>
    <t>Mohallah Usma Khel Village Qambar PO Rahim abad district swat</t>
  </si>
  <si>
    <t>Miraj Ul Haq</t>
  </si>
  <si>
    <t>Shah Wazir Khan</t>
  </si>
  <si>
    <t>Village Asharai P O Durushkhela Tehsil Matta District Swat KpK</t>
  </si>
  <si>
    <t>Syed Ashraf Ali</t>
  </si>
  <si>
    <t>Mian Gul zada</t>
  </si>
  <si>
    <t>Village Ganajir Post Office and Tehsil Charbahg District Swat</t>
  </si>
  <si>
    <t>Muhammad Ilyas</t>
  </si>
  <si>
    <t>Muhammad Gul</t>
  </si>
  <si>
    <t>Mohalla Karimabad  Village   P O Kota  Tehsil Barikot  District Swat</t>
  </si>
  <si>
    <t>Sikandar Farid</t>
  </si>
  <si>
    <t>Faridullah</t>
  </si>
  <si>
    <t>Soordheray tehsil charbagh uc kishwara swat</t>
  </si>
  <si>
    <t>Riaz Ahmad</t>
  </si>
  <si>
    <t>Muhammad Alam</t>
  </si>
  <si>
    <t>Mohallah Afsarabad Opposite saidu Teaching Hospital Saidu Sharif Swat</t>
  </si>
  <si>
    <t>Shahzad</t>
  </si>
  <si>
    <t>Javaid Iqbal</t>
  </si>
  <si>
    <t>Post office Shahdherai Tehsil Kabal District Swat Khyber PakhtunKhwa Pakistan</t>
  </si>
  <si>
    <t>Hamid Ullah</t>
  </si>
  <si>
    <t>Basharin</t>
  </si>
  <si>
    <t>Muamber Ali</t>
  </si>
  <si>
    <t>ABDUL JABAR KHAN</t>
  </si>
  <si>
    <t>Village Shin  Tahsile Khwaza Khela  District Swat  KPK</t>
  </si>
  <si>
    <t>Jamsheed Ali</t>
  </si>
  <si>
    <t>Fazool Khan</t>
  </si>
  <si>
    <t>Rahimabad District Swat</t>
  </si>
  <si>
    <t>Fahimullah Khan Khattak</t>
  </si>
  <si>
    <t>Rafiullah</t>
  </si>
  <si>
    <t>Village Gurrah Thesil Matta District Swat</t>
  </si>
  <si>
    <t>Ali Shah</t>
  </si>
  <si>
    <t>Behrobar Bacha</t>
  </si>
  <si>
    <t>Nazar Abad Matta District Swat</t>
  </si>
  <si>
    <t>Muhammad Altaf Hussain Khan</t>
  </si>
  <si>
    <t>Muhammad Khan</t>
  </si>
  <si>
    <t>mohalla mulakhel Barikot Swat</t>
  </si>
  <si>
    <t>Sangeen Khan</t>
  </si>
  <si>
    <t>Rangmohallah Mingora Swat</t>
  </si>
  <si>
    <t>Muhammad Faisal</t>
  </si>
  <si>
    <t>Sarfaraz Khan</t>
  </si>
  <si>
    <t>Sadiq Ullah</t>
  </si>
  <si>
    <t>Adalat khan</t>
  </si>
  <si>
    <t>mohallah danda shah koza bandi district swat</t>
  </si>
  <si>
    <t>MUHAMMAD SUHAIB</t>
  </si>
  <si>
    <t>MUKHTAR ISLAM</t>
  </si>
  <si>
    <t>village Aghal post office barthan tehsil matta district swat</t>
  </si>
  <si>
    <t>MUHAMMAD IDRESS</t>
  </si>
  <si>
    <t>FAZAL KARIM</t>
  </si>
  <si>
    <t>Village Landikass PO and Tehsil Khwaza Khela Swat</t>
  </si>
  <si>
    <t>Mudassir Khan</t>
  </si>
  <si>
    <t>Muhammad Imran</t>
  </si>
  <si>
    <t>noor mohallah faiz abad saidu sharif swat</t>
  </si>
  <si>
    <t>Suleman karam</t>
  </si>
  <si>
    <t>bakht karam</t>
  </si>
  <si>
    <t>BabaKhel House  Shahgram Model Town  New Bahrain Road  Madyan   Swat</t>
  </si>
  <si>
    <t>Sayed Murad Ali</t>
  </si>
  <si>
    <t>Irshad Ali</t>
  </si>
  <si>
    <t>college colony saidu sharif swat</t>
  </si>
  <si>
    <t>Muhammad Kashif</t>
  </si>
  <si>
    <t>Umar Daraz</t>
  </si>
  <si>
    <t>mohalla bunr mingora swat</t>
  </si>
  <si>
    <t>Irfanullah</t>
  </si>
  <si>
    <t>ibrahim</t>
  </si>
  <si>
    <t>Bara bandai Swat KPK</t>
  </si>
  <si>
    <t>Shahid Ullah</t>
  </si>
  <si>
    <t>Fazal Akbar</t>
  </si>
  <si>
    <t>Bunr Mingora</t>
  </si>
  <si>
    <t>Zeeshan</t>
  </si>
  <si>
    <t>Fazal Hussian</t>
  </si>
  <si>
    <t>Mohalla Chalis  Palow Khan Market Ayaz shoes shop charbagh swat  Post office charbagh</t>
  </si>
  <si>
    <t>Zakirullah</t>
  </si>
  <si>
    <t>Muhammad Sher</t>
  </si>
  <si>
    <t>Mohallah Haji Abad Thailyan Chum Odigram distt Swat</t>
  </si>
  <si>
    <t>Asad Ali</t>
  </si>
  <si>
    <t>Jehan Alam</t>
  </si>
  <si>
    <t>village and post office kokarai tehsil and distt swat</t>
  </si>
  <si>
    <t>farman ali</t>
  </si>
  <si>
    <t>sultanat khan</t>
  </si>
  <si>
    <t>mohalla sarkari chum islampur swat</t>
  </si>
  <si>
    <t>younas iqbal</t>
  </si>
  <si>
    <t>Fazal haq</t>
  </si>
  <si>
    <t>Muhallah Nowbahar barkalay saidu sharif Mingora swat</t>
  </si>
  <si>
    <t>Tanveer Ahmad</t>
  </si>
  <si>
    <t>Sadiq Ahmad</t>
  </si>
  <si>
    <t>Mohallah Bunr Mingora Swat</t>
  </si>
  <si>
    <t>Hussain Ali</t>
  </si>
  <si>
    <t>Zahir Shah Khan</t>
  </si>
  <si>
    <t>haroon abad odigram swat</t>
  </si>
  <si>
    <t>Sadam Hussain</t>
  </si>
  <si>
    <t>Mohammad Rashid Khan</t>
  </si>
  <si>
    <t>moh telyan charbagh swat</t>
  </si>
  <si>
    <t>inamullah</t>
  </si>
  <si>
    <t>muhammad bashar</t>
  </si>
  <si>
    <t>Mohalla Gul abad Shahdara Mingora Swat</t>
  </si>
  <si>
    <t>Obaidullah</t>
  </si>
  <si>
    <t>Bakhtyar ahmad</t>
  </si>
  <si>
    <t>Mohallah Syed Abad Manglor District Swat</t>
  </si>
  <si>
    <t>IRFAN TOOR</t>
  </si>
  <si>
    <t>ISHAQ TOOR</t>
  </si>
  <si>
    <t>Kalagay madyan swat</t>
  </si>
  <si>
    <t>Saidanwar house Rangmahla Mingora swat</t>
  </si>
  <si>
    <t>Muhammad Issa Khan</t>
  </si>
  <si>
    <t>mohalla Hafiz abad Village odigram district swat</t>
  </si>
  <si>
    <t>Asif khan</t>
  </si>
  <si>
    <t>ALAM KHAN</t>
  </si>
  <si>
    <t>Gulkada No2 Saidu Sharif Swat</t>
  </si>
  <si>
    <t>Muhammad Adnan</t>
  </si>
  <si>
    <t>Muhammad Ali Khan</t>
  </si>
  <si>
    <t>Bagh Mohallah Charbagh Swat Kpk</t>
  </si>
  <si>
    <t>faridulhaq</t>
  </si>
  <si>
    <t>Abdur Rab</t>
  </si>
  <si>
    <t>Muhallah central jail saidu sharif swat</t>
  </si>
  <si>
    <t>Fakhre Alam</t>
  </si>
  <si>
    <t>mohalla Bostan khel  Ingaro derai  tehsil Babozai  Mingora Swat KPK</t>
  </si>
  <si>
    <t>Imad Khan</t>
  </si>
  <si>
    <t>Muhammad Jaifoor Khan</t>
  </si>
  <si>
    <t>Mohalla Barzaman Khail Village Goratai Tehsil Barikot District Swat</t>
  </si>
  <si>
    <t>Muhammad Atif</t>
  </si>
  <si>
    <t>Rabnawaz</t>
  </si>
  <si>
    <t>Faizabad Swat</t>
  </si>
  <si>
    <t>Obaidullah khan</t>
  </si>
  <si>
    <t>Mohammad ismail</t>
  </si>
  <si>
    <t>VP KALA KALAY TEHSIL KABAL DISTT SWAT</t>
  </si>
  <si>
    <t>SAJID ALI</t>
  </si>
  <si>
    <t>Muhammad Aleem</t>
  </si>
  <si>
    <t>Village Langar Post Office and Tehsil Khwaza Khela District Swat</t>
  </si>
  <si>
    <t>Haidar Nawab</t>
  </si>
  <si>
    <t>Zafar Nawab</t>
  </si>
  <si>
    <t>village   Post Office Aboha Tahsel Barikot District Swat</t>
  </si>
  <si>
    <t>Salman Khan</t>
  </si>
  <si>
    <t>Izzat Ullah Khan</t>
  </si>
  <si>
    <t>Village  Fateh pur tehsil khwaza khela distt swat</t>
  </si>
  <si>
    <t>Qaisar hayat</t>
  </si>
  <si>
    <t>House   6 Street  39 Gunbat Maira Mingora Swat</t>
  </si>
  <si>
    <t>Saif ullah</t>
  </si>
  <si>
    <t>Yar Muhammad</t>
  </si>
  <si>
    <t>VILL QANDIL PO MADYAN TEH BEHRAIN DIST SWAT</t>
  </si>
  <si>
    <t>Sayed Fazal Akbar</t>
  </si>
  <si>
    <t>Fazal Hussain</t>
  </si>
  <si>
    <t>Guli Khail P O Tariq abad gogdara tehsil Babozai Distt Swat</t>
  </si>
  <si>
    <t>Ihsanullah Khan</t>
  </si>
  <si>
    <t>Khair ul Bashar</t>
  </si>
  <si>
    <t>Do</t>
  </si>
  <si>
    <t>Hasnain khan</t>
  </si>
  <si>
    <t>Fazal Wadood</t>
  </si>
  <si>
    <t>Madyan Swat Pakistan</t>
  </si>
  <si>
    <t>IZHAR AHMAD</t>
  </si>
  <si>
    <t>Khaista Muhammad</t>
  </si>
  <si>
    <t>Village and P O Manglor  Swat</t>
  </si>
  <si>
    <t>SAJID ULLAH</t>
  </si>
  <si>
    <t>ABDUR RAZIQ</t>
  </si>
  <si>
    <t>Village Tirat Post Office madyan tehsil behrain District swat</t>
  </si>
  <si>
    <t>Ajmal Khan</t>
  </si>
  <si>
    <t>Mohammad Fayoon</t>
  </si>
  <si>
    <t>Mohallah Mian Gano Chum Saidu Sharif Swat  KPK  Pakistan</t>
  </si>
  <si>
    <t>Waqar Ahmad</t>
  </si>
  <si>
    <t>Mohammad Zarin</t>
  </si>
  <si>
    <t>Village and po baidara tehsil matta district swat</t>
  </si>
  <si>
    <t>Rizwan ullah</t>
  </si>
  <si>
    <t>Muhammad nisar</t>
  </si>
  <si>
    <t>mohallah malak kher village ghalegay tehsil barikot district swat</t>
  </si>
  <si>
    <t>adil shah</t>
  </si>
  <si>
    <t>shah roz khan</t>
  </si>
  <si>
    <t>MOH BAGHICHA VILL JABAGAI UC QALAGAY PO DEOLAI TEHSIL KABAL DISTT SWAT</t>
  </si>
  <si>
    <t>Saeed Ur Rahman</t>
  </si>
  <si>
    <t>SAHIB JAN</t>
  </si>
  <si>
    <t>village bacha abad post office fatehpur tehsil khwaza khela swat</t>
  </si>
  <si>
    <t>Najeeb Ullah</t>
  </si>
  <si>
    <t>Mohammad aqil</t>
  </si>
  <si>
    <t>Mohallah Bilal Masjid Bar Kalay PO Saidu Sharif Tehsil Babozai District Swat</t>
  </si>
  <si>
    <t>Shahid Khan</t>
  </si>
  <si>
    <t>Gul Haleem Khan</t>
  </si>
  <si>
    <t>house 1059 street 5 I 10 2 Islamabad</t>
  </si>
  <si>
    <t>Zuhair Mahboob</t>
  </si>
  <si>
    <t>MahboobUllah</t>
  </si>
  <si>
    <t>Labour colony Panr Mingora Swat</t>
  </si>
  <si>
    <t>sanaullah</t>
  </si>
  <si>
    <t>Abdul Jabbar</t>
  </si>
  <si>
    <t>post and village baidara tehsil matta district swat</t>
  </si>
  <si>
    <t>Fazal Azim</t>
  </si>
  <si>
    <t>Fazal Karim</t>
  </si>
  <si>
    <t>Faisal Gulyar</t>
  </si>
  <si>
    <t>Gul yar</t>
  </si>
  <si>
    <t>koza bamakhela  matta  swat</t>
  </si>
  <si>
    <t>Hazrat Bilal</t>
  </si>
  <si>
    <t>wazir zada</t>
  </si>
  <si>
    <t>Mohallah Gulistan Koza Bandai Swat</t>
  </si>
  <si>
    <t>SHAMSHER ALI</t>
  </si>
  <si>
    <t>Bashar Khan</t>
  </si>
  <si>
    <t>Shahdara watky Mingora swat</t>
  </si>
  <si>
    <t>Muhammad Tariq Khan</t>
  </si>
  <si>
    <t>Mohalla akhunkhail Maria punjigram</t>
  </si>
  <si>
    <t>Muhammad Adil</t>
  </si>
  <si>
    <t>Bakht Rawan</t>
  </si>
  <si>
    <t>Village and post office charbagh District Swat</t>
  </si>
  <si>
    <t>Khursheed alam</t>
  </si>
  <si>
    <t>Khalid mian</t>
  </si>
  <si>
    <t>Post office kalam oshu Tehsil behrin District sawat</t>
  </si>
  <si>
    <t>Fazal Wahid</t>
  </si>
  <si>
    <t>Roshni khan</t>
  </si>
  <si>
    <t>MOHALLA WALI ABAD PO GULIBAGH TEHSIL CHARBAGH DISTRICT SWAT</t>
  </si>
  <si>
    <t>SAFDAR ALI</t>
  </si>
  <si>
    <t>SHER ZAMIN</t>
  </si>
  <si>
    <t>village baidara tehsil matta district swat</t>
  </si>
  <si>
    <t>Attaullah khan</t>
  </si>
  <si>
    <t>muhammad naeem</t>
  </si>
  <si>
    <t>Labat Tehsil Matta District Swat</t>
  </si>
  <si>
    <t>Rahim Ullah</t>
  </si>
  <si>
    <t>Shebar Khan</t>
  </si>
  <si>
    <t>Masoom Shaheed Colony Post Office Matta Kharerai Tehsil Matta District Swat</t>
  </si>
  <si>
    <t>Sana Ur Rahman</t>
  </si>
  <si>
    <t>Muhammad Zia Ul Haq</t>
  </si>
  <si>
    <t>Kokarai swat</t>
  </si>
  <si>
    <t>Nasrumminallah khan</t>
  </si>
  <si>
    <t>IKRAM ULLAH</t>
  </si>
  <si>
    <t>Village   Islampur p o  saidu sharif Tehsil  Babozai District Swat</t>
  </si>
  <si>
    <t>Shahab Uddin</t>
  </si>
  <si>
    <t>Jehan Zarin</t>
  </si>
  <si>
    <t>Paklai shahgram post office Madyan Tehsil Behrain District Swat Kpk</t>
  </si>
  <si>
    <t>Anees bacha</t>
  </si>
  <si>
    <t>JehanBadshah</t>
  </si>
  <si>
    <t>village guligram post office sadiu Sharif dist swat</t>
  </si>
  <si>
    <t>junaid iqbal</t>
  </si>
  <si>
    <t>Muhammad iqbal</t>
  </si>
  <si>
    <t>Qalagai swat</t>
  </si>
  <si>
    <t>shahi zada</t>
  </si>
  <si>
    <t>mian zada</t>
  </si>
  <si>
    <t>Near Govt Girls Degree College Gulkada No 1 Saidu Sharif Swat</t>
  </si>
  <si>
    <t>Imran Khan</t>
  </si>
  <si>
    <t>Zarfarosh Lodhi</t>
  </si>
  <si>
    <t>zorkalay  bahrain swat</t>
  </si>
  <si>
    <t>khurshid</t>
  </si>
  <si>
    <t>Badai Dakhana Khas Cham Ghari Tehsil Behrain Zila Swat</t>
  </si>
  <si>
    <t>Muhammad Nisar</t>
  </si>
  <si>
    <t>Abdul Qayyum</t>
  </si>
  <si>
    <t>Atiq Abad Panr Mingora Swat</t>
  </si>
  <si>
    <t>Mujeeb Ur Rahman</t>
  </si>
  <si>
    <t>Khurshid Ali</t>
  </si>
  <si>
    <t>kabal swat</t>
  </si>
  <si>
    <t>Navid Ahmad</t>
  </si>
  <si>
    <t>Javid</t>
  </si>
  <si>
    <t>Kanju Gharib Abad Swat KPK</t>
  </si>
  <si>
    <t>fazal aziz</t>
  </si>
  <si>
    <t>fazal rabbi</t>
  </si>
  <si>
    <t>Qambar  Rahman  Abad Mingora Swat</t>
  </si>
  <si>
    <t>Muhammad Ayaz</t>
  </si>
  <si>
    <t>Muhammad Ayub</t>
  </si>
  <si>
    <t>Village and post office gulibagh tehsile charbagh district Swat</t>
  </si>
  <si>
    <t>Ikramullah</t>
  </si>
  <si>
    <t>Shakirullah</t>
  </si>
  <si>
    <t>Badar ser p o charbagh district swat</t>
  </si>
  <si>
    <t>Fawad Ali Khan</t>
  </si>
  <si>
    <t>Sher Afzal Khan</t>
  </si>
  <si>
    <t>Village Qandeel Post Office Madyan Tehsil Bahrain District Swat</t>
  </si>
  <si>
    <t>Muhammad Tufail</t>
  </si>
  <si>
    <t>Muhammad Karam Khan</t>
  </si>
  <si>
    <t>Jalband Kalam Tehsil Bahrain District Swat</t>
  </si>
  <si>
    <t>Imran ali</t>
  </si>
  <si>
    <t>Akhtar Gul</t>
  </si>
  <si>
    <t>VILLAGE GODHA PO DEOLAI TEHSIL KABAL DISTRICT SWAT</t>
  </si>
  <si>
    <t>Qudrat Ali</t>
  </si>
  <si>
    <t>MUHAMMAD AFZAL</t>
  </si>
  <si>
    <t>Nizd Jamia Masjid Post office Sangota Tehsil Babozi District Swat</t>
  </si>
  <si>
    <t>Gulkada Mohallah Faisal Abad Saidu sharif Mingora</t>
  </si>
  <si>
    <t>Jawad Ahmad</t>
  </si>
  <si>
    <t>Bashir Ahmad</t>
  </si>
  <si>
    <t>Village Jary PO Fateh Pur Tehsil Khwzakhela Distt Swat</t>
  </si>
  <si>
    <t>Fawad Ali</t>
  </si>
  <si>
    <t>shagai totano bandai kabal swat</t>
  </si>
  <si>
    <t>Gohar ali</t>
  </si>
  <si>
    <t>shah wali khan</t>
  </si>
  <si>
    <t>Moh langarkhel bunr usman abad mingora swat kpk</t>
  </si>
  <si>
    <t>Asaf khan</t>
  </si>
  <si>
    <t>Khurshed ahmad</t>
  </si>
  <si>
    <t>Kala Ningolai Tehsil kabal District Swat</t>
  </si>
  <si>
    <t>Rahman Ullah</t>
  </si>
  <si>
    <t>Abdus Samad</t>
  </si>
  <si>
    <t>Saeedullah</t>
  </si>
  <si>
    <t>village and post office bara durushkhela tehsil matta district swat</t>
  </si>
  <si>
    <t>naveed iqbal</t>
  </si>
  <si>
    <t>fazal akbar</t>
  </si>
  <si>
    <t>Muhallah tekadaran shahdara watkay mingora swat</t>
  </si>
  <si>
    <t>Bakht rokhan</t>
  </si>
  <si>
    <t>Samar khan</t>
  </si>
  <si>
    <t>Village and post office kalakot  matta District swat</t>
  </si>
  <si>
    <t>Sajid Hussain</t>
  </si>
  <si>
    <t>Khurshid</t>
  </si>
  <si>
    <t>Barikot swat</t>
  </si>
  <si>
    <t>Arif Khan</t>
  </si>
  <si>
    <t>Noorani gul</t>
  </si>
  <si>
    <t>Aligrama tehsil kabal distt swat</t>
  </si>
  <si>
    <t>Ghulam Rahmani</t>
  </si>
  <si>
    <t>MOHALLA DOLAT KHAIL KOTA  BARIKOT SWAT</t>
  </si>
  <si>
    <t>ZAKIR KHAN</t>
  </si>
  <si>
    <t>BAWAR KHAN</t>
  </si>
  <si>
    <t>Arifkhan</t>
  </si>
  <si>
    <t>Akbarkhan</t>
  </si>
  <si>
    <t>DO</t>
  </si>
  <si>
    <t>SANA ULLAH KHAN</t>
  </si>
  <si>
    <t>VILLAGE DARDYALP O DEOLAI TEHSIL KABAL DISTRICT SWAT KPK</t>
  </si>
  <si>
    <t>Hazrat Ali</t>
  </si>
  <si>
    <t>MUHAMMAD SHARIF KHAN</t>
  </si>
  <si>
    <t>Ghalegay swat</t>
  </si>
  <si>
    <t>Tahir ali</t>
  </si>
  <si>
    <t>Ihsan ali</t>
  </si>
  <si>
    <t>Ahingaro dherai Mohalla Kata khail Mingora Tehsil Babuzai District Swat</t>
  </si>
  <si>
    <t>Abdullah khan</t>
  </si>
  <si>
    <t>Abdur Razaq</t>
  </si>
  <si>
    <t>Jamal abad sangota swat</t>
  </si>
  <si>
    <t>Kashif ullah</t>
  </si>
  <si>
    <t>Sultan sayed</t>
  </si>
  <si>
    <t>DOB</t>
  </si>
  <si>
    <t>ADRESS</t>
  </si>
  <si>
    <t>MOBLE NO</t>
  </si>
  <si>
    <t>S.NO</t>
  </si>
  <si>
    <t>HSSC OBT: MARKS X 20/ TOTAL MARKS</t>
  </si>
  <si>
    <t>CNIC</t>
  </si>
  <si>
    <t>ETEA SCREENING TEST IN ELEMENTARY AND SECONDARY EDUCATION DEPARTMENT GOVT OF KHYBER PAKHTUNKHWA .</t>
  </si>
  <si>
    <t xml:space="preserve">                                                                       [IST TENTATIVE MERIT LIST FOR THE POST OF SST(MATHS/PHY) MALE  SWAT ETEA 2021]</t>
  </si>
  <si>
    <t xml:space="preserve">                                                                                                                                                             [IST TENTATIVE MERIT LIST FOR THE POST OF SST(IT) MALE  SWAT ETEA 2021]</t>
  </si>
  <si>
    <t>BS marks corrected</t>
  </si>
  <si>
    <t>B.Ed Marks correcte</t>
  </si>
  <si>
    <t>MS marks included</t>
  </si>
  <si>
    <t>M.Phil marks included</t>
  </si>
  <si>
    <t>B.Ed Marks deducted due B,Ed alkhyer University</t>
  </si>
  <si>
    <t>Bs marks included</t>
  </si>
  <si>
    <t>BS and M.Phil marks included</t>
  </si>
  <si>
    <t>FA and BS marks included</t>
  </si>
  <si>
    <t>S.No</t>
  </si>
  <si>
    <t>FNA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</si>
</sst>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;[Red]0"/>
    <numFmt numFmtId="165" formatCode="00000"/>
    <numFmt numFmtId="166" formatCode="0.0"/>
  </numFmts>
  <fonts count="10" x14ac:knownFonts="1">
    <font>
      <sz val="11"/>
      <color theme="1"/>
      <name val="Calibri"/>
      <family val="2"/>
      <scheme val="minor"/>
    </font>
    <font>
      <b/>
      <sz val="12"/>
      <name val="Cambria"/>
      <family val="1"/>
    </font>
    <font>
      <b/>
      <sz val="10"/>
      <name val="Cambria"/>
      <family val="1"/>
    </font>
    <font>
      <b/>
      <sz val="10"/>
      <name val="Calibri"/>
      <family val="2"/>
      <scheme val="minor"/>
    </font>
    <font>
      <sz val="12"/>
      <name val="Cambria"/>
      <family val="1"/>
    </font>
    <font>
      <sz val="10"/>
      <name val="Cambria"/>
      <family val="1"/>
    </font>
    <font>
      <sz val="8"/>
      <name val="Cambria"/>
      <family val="1"/>
    </font>
    <font>
      <sz val="9"/>
      <color theme="1"/>
      <name val="Calibri"/>
      <family val="2"/>
      <scheme val="minor"/>
    </font>
    <font>
      <sz val="9"/>
      <name val="Cambria"/>
      <family val="1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vertical="center"/>
    </xf>
    <xf numFmtId="165" fontId="1" fillId="2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2" fontId="3" fillId="4" borderId="3" xfId="0" applyNumberFormat="1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/>
    </xf>
    <xf numFmtId="2" fontId="3" fillId="3" borderId="3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14" fontId="4" fillId="0" borderId="3" xfId="0" applyNumberFormat="1" applyFont="1" applyBorder="1" applyAlignment="1">
      <alignment vertical="center"/>
    </xf>
    <xf numFmtId="14" fontId="4" fillId="5" borderId="3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164" fontId="4" fillId="0" borderId="3" xfId="0" applyNumberFormat="1" applyFont="1" applyBorder="1" applyAlignment="1">
      <alignment vertical="center"/>
    </xf>
    <xf numFmtId="165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66" fontId="5" fillId="4" borderId="3" xfId="0" applyNumberFormat="1" applyFont="1" applyFill="1" applyBorder="1" applyAlignment="1">
      <alignment horizontal="center" vertical="center"/>
    </xf>
    <xf numFmtId="166" fontId="5" fillId="0" borderId="3" xfId="0" applyNumberFormat="1" applyFont="1" applyFill="1" applyBorder="1" applyAlignment="1">
      <alignment horizontal="center" vertical="center"/>
    </xf>
    <xf numFmtId="2" fontId="5" fillId="4" borderId="3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2" fillId="3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vertical="center"/>
    </xf>
    <xf numFmtId="14" fontId="4" fillId="6" borderId="3" xfId="0" applyNumberFormat="1" applyFont="1" applyFill="1" applyBorder="1" applyAlignment="1">
      <alignment vertical="center"/>
    </xf>
    <xf numFmtId="14" fontId="4" fillId="6" borderId="3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164" fontId="4" fillId="6" borderId="3" xfId="0" applyNumberFormat="1" applyFont="1" applyFill="1" applyBorder="1" applyAlignment="1">
      <alignment vertical="center"/>
    </xf>
    <xf numFmtId="165" fontId="4" fillId="6" borderId="3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166" fontId="5" fillId="6" borderId="3" xfId="0" applyNumberFormat="1" applyFont="1" applyFill="1" applyBorder="1" applyAlignment="1">
      <alignment horizontal="center" vertical="center"/>
    </xf>
    <xf numFmtId="2" fontId="5" fillId="6" borderId="3" xfId="0" applyNumberFormat="1" applyFont="1" applyFill="1" applyBorder="1" applyAlignment="1">
      <alignment horizontal="center" vertical="center"/>
    </xf>
    <xf numFmtId="2" fontId="2" fillId="6" borderId="3" xfId="0" applyNumberFormat="1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0" fillId="0" borderId="0" xfId="0" applyFont="1"/>
    <xf numFmtId="0" fontId="9" fillId="0" borderId="3" xfId="0" applyFont="1" applyBorder="1" applyAlignment="1">
      <alignment horizontal="center"/>
    </xf>
    <xf numFmtId="165" fontId="6" fillId="7" borderId="3" xfId="0" applyNumberFormat="1" applyFont="1" applyFill="1" applyBorder="1" applyAlignment="1">
      <alignment horizontal="center" textRotation="180"/>
    </xf>
    <xf numFmtId="0" fontId="6" fillId="7" borderId="2" xfId="0" applyFont="1" applyFill="1" applyBorder="1" applyAlignment="1">
      <alignment horizontal="left" vertical="distributed"/>
    </xf>
    <xf numFmtId="14" fontId="6" fillId="7" borderId="3" xfId="0" applyNumberFormat="1" applyFont="1" applyFill="1" applyBorder="1" applyAlignment="1">
      <alignment vertical="center" textRotation="180"/>
    </xf>
    <xf numFmtId="165" fontId="6" fillId="7" borderId="3" xfId="0" applyNumberFormat="1" applyFont="1" applyFill="1" applyBorder="1" applyAlignment="1">
      <alignment vertical="center" textRotation="180"/>
    </xf>
    <xf numFmtId="0" fontId="6" fillId="7" borderId="3" xfId="0" applyFont="1" applyFill="1" applyBorder="1" applyAlignment="1">
      <alignment horizontal="center" vertical="center"/>
    </xf>
    <xf numFmtId="166" fontId="6" fillId="7" borderId="3" xfId="0" applyNumberFormat="1" applyFont="1" applyFill="1" applyBorder="1" applyAlignment="1">
      <alignment horizontal="center" vertical="center"/>
    </xf>
    <xf numFmtId="2" fontId="6" fillId="7" borderId="3" xfId="0" applyNumberFormat="1" applyFont="1" applyFill="1" applyBorder="1" applyAlignment="1">
      <alignment horizontal="center" vertical="center"/>
    </xf>
    <xf numFmtId="2" fontId="6" fillId="7" borderId="3" xfId="0" applyNumberFormat="1" applyFont="1" applyFill="1" applyBorder="1" applyAlignment="1">
      <alignment horizontal="left" vertical="center"/>
    </xf>
    <xf numFmtId="0" fontId="6" fillId="7" borderId="3" xfId="0" applyFont="1" applyFill="1" applyBorder="1" applyAlignment="1">
      <alignment vertical="center" textRotation="180"/>
    </xf>
    <xf numFmtId="0" fontId="9" fillId="7" borderId="3" xfId="0" applyFont="1" applyFill="1" applyBorder="1"/>
    <xf numFmtId="0" fontId="0" fillId="0" borderId="0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7" fillId="0" borderId="9" xfId="0" applyFont="1" applyBorder="1" applyAlignment="1">
      <alignment horizontal="left" vertical="justify"/>
    </xf>
    <xf numFmtId="0" fontId="8" fillId="7" borderId="8" xfId="0" applyFont="1" applyFill="1" applyBorder="1" applyAlignment="1">
      <alignment horizontal="left" vertical="justify"/>
    </xf>
    <xf numFmtId="0" fontId="6" fillId="7" borderId="3" xfId="0" applyFont="1" applyFill="1" applyBorder="1" applyAlignment="1">
      <alignment horizontal="justify" vertical="top"/>
    </xf>
    <xf numFmtId="0" fontId="6" fillId="6" borderId="3" xfId="0" applyFont="1" applyFill="1" applyBorder="1" applyAlignment="1">
      <alignment horizontal="justify" vertical="top"/>
    </xf>
    <xf numFmtId="166" fontId="6" fillId="7" borderId="3" xfId="0" applyNumberFormat="1" applyFont="1" applyFill="1" applyBorder="1" applyAlignment="1">
      <alignment horizontal="left" vertical="center"/>
    </xf>
    <xf numFmtId="0" fontId="0" fillId="0" borderId="3" xfId="0" applyBorder="1"/>
    <xf numFmtId="0" fontId="9" fillId="0" borderId="3" xfId="0" applyFont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I264"/>
  <sheetViews>
    <sheetView tabSelected="1" zoomScale="86" zoomScaleNormal="86" workbookViewId="0">
      <selection activeCell="R6" sqref="R6"/>
    </sheetView>
  </sheetViews>
  <sheetFormatPr defaultRowHeight="15" x14ac:dyDescent="0.25"/>
  <cols>
    <col min="1" max="1" width="4.5703125" customWidth="1"/>
    <col min="2" max="2" width="4.85546875" customWidth="1"/>
    <col min="3" max="3" width="4.7109375" customWidth="1"/>
    <col min="4" max="4" width="3.5703125" customWidth="1"/>
    <col min="5" max="5" width="12.140625" customWidth="1"/>
    <col min="6" max="6" width="10.85546875" customWidth="1"/>
    <col min="7" max="7" width="3.140625" customWidth="1"/>
    <col min="8" max="8" width="3.5703125" customWidth="1"/>
    <col min="9" max="9" width="5.7109375" customWidth="1"/>
    <col min="10" max="10" width="4.28515625" customWidth="1"/>
    <col min="11" max="11" width="6.7109375" customWidth="1"/>
    <col min="12" max="12" width="6.140625" customWidth="1"/>
    <col min="13" max="13" width="5.5703125" customWidth="1"/>
    <col min="14" max="14" width="6.85546875" customWidth="1"/>
    <col min="15" max="15" width="6.42578125" customWidth="1"/>
    <col min="16" max="16" width="6.5703125" customWidth="1"/>
    <col min="17" max="18" width="6.28515625" customWidth="1"/>
    <col min="19" max="19" width="6.140625" customWidth="1"/>
    <col min="20" max="20" width="5.5703125" customWidth="1"/>
    <col min="21" max="21" width="6.28515625" customWidth="1"/>
    <col min="22" max="22" width="6.140625" customWidth="1"/>
    <col min="23" max="23" width="6.85546875" customWidth="1"/>
    <col min="24" max="24" width="7" customWidth="1"/>
    <col min="25" max="25" width="6.5703125" customWidth="1"/>
    <col min="26" max="26" width="6.7109375" customWidth="1"/>
    <col min="27" max="27" width="6.42578125" customWidth="1"/>
    <col min="28" max="28" width="7" customWidth="1"/>
    <col min="29" max="29" width="6.28515625" customWidth="1"/>
    <col min="30" max="30" width="6.85546875" customWidth="1"/>
    <col min="31" max="31" width="6.5703125" customWidth="1"/>
    <col min="32" max="32" width="6.28515625" customWidth="1"/>
    <col min="33" max="33" width="5.42578125" customWidth="1"/>
    <col min="34" max="34" width="7.28515625" customWidth="1"/>
    <col min="35" max="35" width="7.140625" customWidth="1"/>
    <col min="36" max="36" width="6.42578125" customWidth="1"/>
    <col min="37" max="37" width="5.85546875" customWidth="1"/>
    <col min="38" max="38" width="10" customWidth="1"/>
    <col min="39" max="39" width="3.85546875" customWidth="1"/>
    <col min="40" max="40" width="10.140625" customWidth="1"/>
  </cols>
  <sheetData>
    <row r="2" spans="1:61" x14ac:dyDescent="0.25">
      <c r="C2" s="66" t="s">
        <v>1063</v>
      </c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7"/>
    </row>
    <row r="3" spans="1:61" ht="12" customHeight="1" x14ac:dyDescent="0.25">
      <c r="B3" s="55" t="s">
        <v>1064</v>
      </c>
      <c r="C3" s="55" t="s">
        <v>1065</v>
      </c>
      <c r="D3" s="56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8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</row>
    <row r="4" spans="1:61" ht="123.75" customHeight="1" thickBot="1" x14ac:dyDescent="0.3">
      <c r="A4" s="64"/>
      <c r="B4" s="64" t="s">
        <v>1074</v>
      </c>
      <c r="C4" s="59" t="s">
        <v>1060</v>
      </c>
      <c r="D4" s="60" t="s">
        <v>18</v>
      </c>
      <c r="E4" s="61" t="s">
        <v>19</v>
      </c>
      <c r="F4" s="61" t="s">
        <v>20</v>
      </c>
      <c r="G4" s="61" t="s">
        <v>1057</v>
      </c>
      <c r="H4" s="61" t="s">
        <v>1062</v>
      </c>
      <c r="I4" s="62" t="s">
        <v>21</v>
      </c>
      <c r="J4" s="61" t="s">
        <v>23</v>
      </c>
      <c r="K4" s="61" t="s">
        <v>24</v>
      </c>
      <c r="L4" s="62" t="s">
        <v>25</v>
      </c>
      <c r="M4" s="61" t="s">
        <v>27</v>
      </c>
      <c r="N4" s="61" t="s">
        <v>28</v>
      </c>
      <c r="O4" s="62" t="s">
        <v>1061</v>
      </c>
      <c r="P4" s="61" t="s">
        <v>31</v>
      </c>
      <c r="Q4" s="61" t="s">
        <v>32</v>
      </c>
      <c r="R4" s="62" t="s">
        <v>33</v>
      </c>
      <c r="S4" s="61" t="s">
        <v>35</v>
      </c>
      <c r="T4" s="61" t="s">
        <v>36</v>
      </c>
      <c r="U4" s="62" t="s">
        <v>37</v>
      </c>
      <c r="V4" s="61" t="s">
        <v>39</v>
      </c>
      <c r="W4" s="61" t="s">
        <v>40</v>
      </c>
      <c r="X4" s="62" t="s">
        <v>41</v>
      </c>
      <c r="Y4" s="61" t="s">
        <v>43</v>
      </c>
      <c r="Z4" s="61" t="s">
        <v>44</v>
      </c>
      <c r="AA4" s="62" t="s">
        <v>45</v>
      </c>
      <c r="AB4" s="61" t="s">
        <v>47</v>
      </c>
      <c r="AC4" s="61" t="s">
        <v>48</v>
      </c>
      <c r="AD4" s="62" t="s">
        <v>49</v>
      </c>
      <c r="AE4" s="61" t="s">
        <v>51</v>
      </c>
      <c r="AF4" s="61" t="s">
        <v>52</v>
      </c>
      <c r="AG4" s="62" t="s">
        <v>53</v>
      </c>
      <c r="AH4" s="61" t="s">
        <v>55</v>
      </c>
      <c r="AI4" s="61" t="s">
        <v>56</v>
      </c>
      <c r="AJ4" s="62" t="s">
        <v>57</v>
      </c>
      <c r="AK4" s="61" t="s">
        <v>58</v>
      </c>
      <c r="AL4" s="61" t="s">
        <v>1058</v>
      </c>
      <c r="AM4" s="61" t="s">
        <v>1059</v>
      </c>
      <c r="AN4" s="61" t="s">
        <v>59</v>
      </c>
      <c r="AO4" s="43"/>
    </row>
    <row r="5" spans="1:61" ht="75.75" customHeight="1" thickBot="1" x14ac:dyDescent="0.3">
      <c r="A5" s="64"/>
      <c r="B5" s="65">
        <v>1</v>
      </c>
      <c r="C5" s="44">
        <v>1</v>
      </c>
      <c r="D5" s="45">
        <v>225238</v>
      </c>
      <c r="E5" s="46" t="s">
        <v>308</v>
      </c>
      <c r="F5" s="46" t="s">
        <v>309</v>
      </c>
      <c r="G5" s="47">
        <v>34427</v>
      </c>
      <c r="H5" s="48">
        <v>1560285290483</v>
      </c>
      <c r="I5" s="49">
        <v>89</v>
      </c>
      <c r="J5" s="49">
        <v>905</v>
      </c>
      <c r="K5" s="49">
        <v>1050</v>
      </c>
      <c r="L5" s="50">
        <v>17.238095238095237</v>
      </c>
      <c r="M5" s="49">
        <v>866</v>
      </c>
      <c r="N5" s="49">
        <v>1100</v>
      </c>
      <c r="O5" s="50">
        <v>15.745454545454546</v>
      </c>
      <c r="P5" s="49">
        <v>0</v>
      </c>
      <c r="Q5" s="49">
        <v>0</v>
      </c>
      <c r="R5" s="50">
        <v>0</v>
      </c>
      <c r="S5" s="49">
        <v>66.06</v>
      </c>
      <c r="T5" s="49">
        <v>100</v>
      </c>
      <c r="U5" s="50">
        <v>26.423999999999999</v>
      </c>
      <c r="V5" s="49">
        <v>0</v>
      </c>
      <c r="W5" s="49">
        <v>0</v>
      </c>
      <c r="X5" s="50">
        <v>0</v>
      </c>
      <c r="Y5" s="49">
        <v>1352.13</v>
      </c>
      <c r="Z5" s="49">
        <v>1800</v>
      </c>
      <c r="AA5" s="50">
        <v>3.7559166666666668</v>
      </c>
      <c r="AB5" s="49">
        <v>0</v>
      </c>
      <c r="AC5" s="49">
        <v>0</v>
      </c>
      <c r="AD5" s="51">
        <v>0</v>
      </c>
      <c r="AE5" s="49">
        <v>0</v>
      </c>
      <c r="AF5" s="49">
        <v>0</v>
      </c>
      <c r="AG5" s="51">
        <v>0</v>
      </c>
      <c r="AH5" s="49">
        <v>0</v>
      </c>
      <c r="AI5" s="49">
        <v>0</v>
      </c>
      <c r="AJ5" s="51">
        <v>0</v>
      </c>
      <c r="AK5" s="52">
        <f t="shared" ref="AK5:AK68" si="0">SUM(I5+L5+O5+R5+U5+X5+AA5+AD5+AG5+AJ5)</f>
        <v>152.16346645021648</v>
      </c>
      <c r="AL5" s="61" t="s">
        <v>307</v>
      </c>
      <c r="AM5" s="53">
        <v>3459517766</v>
      </c>
      <c r="AN5" s="54"/>
    </row>
    <row r="6" spans="1:61" ht="75.75" customHeight="1" thickBot="1" x14ac:dyDescent="0.3">
      <c r="A6" s="64"/>
      <c r="B6" s="65">
        <v>2</v>
      </c>
      <c r="C6" s="44">
        <v>27</v>
      </c>
      <c r="D6" s="45">
        <v>225287</v>
      </c>
      <c r="E6" s="46" t="s">
        <v>386</v>
      </c>
      <c r="F6" s="46" t="s">
        <v>387</v>
      </c>
      <c r="G6" s="47">
        <v>34266</v>
      </c>
      <c r="H6" s="48">
        <v>1560403483519</v>
      </c>
      <c r="I6" s="49">
        <v>81</v>
      </c>
      <c r="J6" s="49">
        <v>872</v>
      </c>
      <c r="K6" s="49">
        <v>1050</v>
      </c>
      <c r="L6" s="50">
        <v>16.609523809523811</v>
      </c>
      <c r="M6" s="49">
        <v>881</v>
      </c>
      <c r="N6" s="49">
        <v>1100</v>
      </c>
      <c r="O6" s="50">
        <v>16.018181818181819</v>
      </c>
      <c r="P6" s="49">
        <v>0</v>
      </c>
      <c r="Q6" s="49">
        <v>0</v>
      </c>
      <c r="R6" s="50">
        <v>0</v>
      </c>
      <c r="S6" s="49">
        <v>75.45</v>
      </c>
      <c r="T6" s="49">
        <v>100</v>
      </c>
      <c r="U6" s="50">
        <v>30.18</v>
      </c>
      <c r="V6" s="49">
        <v>0</v>
      </c>
      <c r="W6" s="49">
        <v>0</v>
      </c>
      <c r="X6" s="50">
        <v>0</v>
      </c>
      <c r="Y6" s="49">
        <v>0</v>
      </c>
      <c r="Z6" s="49">
        <v>0</v>
      </c>
      <c r="AA6" s="50">
        <v>0</v>
      </c>
      <c r="AB6" s="49">
        <v>0</v>
      </c>
      <c r="AC6" s="49">
        <v>0</v>
      </c>
      <c r="AD6" s="51">
        <v>0</v>
      </c>
      <c r="AE6" s="49">
        <v>76.16</v>
      </c>
      <c r="AF6" s="49">
        <v>100</v>
      </c>
      <c r="AG6" s="51">
        <v>3.8</v>
      </c>
      <c r="AH6" s="49">
        <v>0</v>
      </c>
      <c r="AI6" s="49">
        <v>0</v>
      </c>
      <c r="AJ6" s="51">
        <v>0</v>
      </c>
      <c r="AK6" s="52">
        <f t="shared" si="0"/>
        <v>147.60770562770563</v>
      </c>
      <c r="AL6" s="61" t="s">
        <v>385</v>
      </c>
      <c r="AM6" s="53">
        <v>3439808700</v>
      </c>
      <c r="AN6" s="61" t="s">
        <v>1072</v>
      </c>
    </row>
    <row r="7" spans="1:61" ht="81.75" customHeight="1" thickBot="1" x14ac:dyDescent="0.3">
      <c r="A7" s="64"/>
      <c r="B7" s="65">
        <v>3</v>
      </c>
      <c r="C7" s="44">
        <v>28</v>
      </c>
      <c r="D7" s="45">
        <v>225362</v>
      </c>
      <c r="E7" s="46" t="s">
        <v>389</v>
      </c>
      <c r="F7" s="46" t="s">
        <v>390</v>
      </c>
      <c r="G7" s="47">
        <v>34708</v>
      </c>
      <c r="H7" s="48">
        <v>1560703647263</v>
      </c>
      <c r="I7" s="49">
        <v>82</v>
      </c>
      <c r="J7" s="49">
        <v>855</v>
      </c>
      <c r="K7" s="49">
        <v>1050</v>
      </c>
      <c r="L7" s="50">
        <v>16.285714285714285</v>
      </c>
      <c r="M7" s="49">
        <v>787</v>
      </c>
      <c r="N7" s="49">
        <v>1100</v>
      </c>
      <c r="O7" s="50">
        <v>14.309090909090909</v>
      </c>
      <c r="P7" s="49">
        <v>0</v>
      </c>
      <c r="Q7" s="49">
        <v>0</v>
      </c>
      <c r="R7" s="50">
        <v>0</v>
      </c>
      <c r="S7" s="49">
        <v>3589</v>
      </c>
      <c r="T7" s="49">
        <v>4400</v>
      </c>
      <c r="U7" s="50">
        <v>32.619999999999997</v>
      </c>
      <c r="V7" s="49">
        <v>0</v>
      </c>
      <c r="W7" s="49">
        <v>0</v>
      </c>
      <c r="X7" s="50">
        <v>0</v>
      </c>
      <c r="Y7" s="49">
        <v>0</v>
      </c>
      <c r="Z7" s="49">
        <v>0</v>
      </c>
      <c r="AA7" s="50">
        <v>0</v>
      </c>
      <c r="AB7" s="49">
        <v>0</v>
      </c>
      <c r="AC7" s="49">
        <v>0</v>
      </c>
      <c r="AD7" s="51">
        <v>0</v>
      </c>
      <c r="AE7" s="49">
        <v>0</v>
      </c>
      <c r="AF7" s="49">
        <v>0</v>
      </c>
      <c r="AG7" s="51">
        <v>0</v>
      </c>
      <c r="AH7" s="49">
        <v>0</v>
      </c>
      <c r="AI7" s="49">
        <v>0</v>
      </c>
      <c r="AJ7" s="51">
        <v>0</v>
      </c>
      <c r="AK7" s="52">
        <f t="shared" si="0"/>
        <v>145.21480519480519</v>
      </c>
      <c r="AL7" s="61" t="s">
        <v>388</v>
      </c>
      <c r="AM7" s="53">
        <v>3481959579</v>
      </c>
      <c r="AN7" s="61" t="s">
        <v>1071</v>
      </c>
    </row>
    <row r="8" spans="1:61" ht="75.75" customHeight="1" thickBot="1" x14ac:dyDescent="0.3">
      <c r="A8" s="64"/>
      <c r="B8" s="65">
        <v>4</v>
      </c>
      <c r="C8" s="44">
        <v>30</v>
      </c>
      <c r="D8" s="45">
        <v>225139</v>
      </c>
      <c r="E8" s="46" t="s">
        <v>395</v>
      </c>
      <c r="F8" s="46" t="s">
        <v>396</v>
      </c>
      <c r="G8" s="47">
        <v>35083</v>
      </c>
      <c r="H8" s="48">
        <v>1560239715167</v>
      </c>
      <c r="I8" s="49">
        <v>80</v>
      </c>
      <c r="J8" s="49">
        <v>833</v>
      </c>
      <c r="K8" s="49">
        <v>1050</v>
      </c>
      <c r="L8" s="50">
        <v>15.866666666666667</v>
      </c>
      <c r="M8" s="49">
        <v>864</v>
      </c>
      <c r="N8" s="49">
        <v>1100</v>
      </c>
      <c r="O8" s="50">
        <v>15.709090909090909</v>
      </c>
      <c r="P8" s="49">
        <v>0</v>
      </c>
      <c r="Q8" s="49">
        <v>0</v>
      </c>
      <c r="R8" s="50">
        <v>0</v>
      </c>
      <c r="S8" s="49">
        <v>3583</v>
      </c>
      <c r="T8" s="49">
        <v>4300</v>
      </c>
      <c r="U8" s="63">
        <f>SUM(S8*40/T8)</f>
        <v>33.330232558139535</v>
      </c>
      <c r="V8" s="49">
        <v>0</v>
      </c>
      <c r="W8" s="49">
        <v>0</v>
      </c>
      <c r="X8" s="50">
        <v>0</v>
      </c>
      <c r="Y8" s="49">
        <v>0</v>
      </c>
      <c r="Z8" s="49">
        <v>0</v>
      </c>
      <c r="AA8" s="50">
        <v>0</v>
      </c>
      <c r="AB8" s="49">
        <v>0</v>
      </c>
      <c r="AC8" s="49">
        <v>0</v>
      </c>
      <c r="AD8" s="51">
        <v>0</v>
      </c>
      <c r="AE8" s="49">
        <v>0</v>
      </c>
      <c r="AF8" s="49">
        <v>0</v>
      </c>
      <c r="AG8" s="51">
        <v>0</v>
      </c>
      <c r="AH8" s="49">
        <v>0</v>
      </c>
      <c r="AI8" s="49">
        <v>0</v>
      </c>
      <c r="AJ8" s="51">
        <v>0</v>
      </c>
      <c r="AK8" s="52">
        <f t="shared" si="0"/>
        <v>144.90599013389712</v>
      </c>
      <c r="AL8" s="61" t="s">
        <v>394</v>
      </c>
      <c r="AM8" s="53">
        <v>3430960236</v>
      </c>
      <c r="AN8" s="61" t="s">
        <v>1071</v>
      </c>
    </row>
    <row r="9" spans="1:61" ht="75.75" customHeight="1" thickBot="1" x14ac:dyDescent="0.3">
      <c r="A9" s="64"/>
      <c r="B9" s="65">
        <v>5</v>
      </c>
      <c r="C9" s="44">
        <v>3</v>
      </c>
      <c r="D9" s="45">
        <v>225019</v>
      </c>
      <c r="E9" s="46" t="s">
        <v>314</v>
      </c>
      <c r="F9" s="46" t="s">
        <v>315</v>
      </c>
      <c r="G9" s="47">
        <v>33213</v>
      </c>
      <c r="H9" s="48">
        <v>1560134384775</v>
      </c>
      <c r="I9" s="49">
        <v>79</v>
      </c>
      <c r="J9" s="49">
        <v>670</v>
      </c>
      <c r="K9" s="49">
        <v>900</v>
      </c>
      <c r="L9" s="50">
        <v>14.888888888888889</v>
      </c>
      <c r="M9" s="49">
        <v>642</v>
      </c>
      <c r="N9" s="49">
        <v>1100</v>
      </c>
      <c r="O9" s="50">
        <v>11.672727272727272</v>
      </c>
      <c r="P9" s="49">
        <v>0</v>
      </c>
      <c r="Q9" s="49">
        <v>0</v>
      </c>
      <c r="R9" s="50">
        <v>0</v>
      </c>
      <c r="S9" s="49">
        <v>3621</v>
      </c>
      <c r="T9" s="49">
        <v>4500</v>
      </c>
      <c r="U9" s="50">
        <v>32.186666666666667</v>
      </c>
      <c r="V9" s="49">
        <v>0</v>
      </c>
      <c r="W9" s="49">
        <v>0</v>
      </c>
      <c r="X9" s="50">
        <v>0</v>
      </c>
      <c r="Y9" s="49">
        <v>632</v>
      </c>
      <c r="Z9" s="49">
        <v>900</v>
      </c>
      <c r="AA9" s="50">
        <v>3.5111111111111111</v>
      </c>
      <c r="AB9" s="49">
        <v>827</v>
      </c>
      <c r="AC9" s="49">
        <v>1200</v>
      </c>
      <c r="AD9" s="51">
        <v>3.4458333333333333</v>
      </c>
      <c r="AE9" s="49">
        <v>0</v>
      </c>
      <c r="AF9" s="49">
        <v>0</v>
      </c>
      <c r="AG9" s="51">
        <v>0</v>
      </c>
      <c r="AH9" s="49">
        <v>0</v>
      </c>
      <c r="AI9" s="49">
        <v>0</v>
      </c>
      <c r="AJ9" s="51">
        <v>0</v>
      </c>
      <c r="AK9" s="52">
        <f t="shared" si="0"/>
        <v>144.70522727272726</v>
      </c>
      <c r="AL9" s="61" t="s">
        <v>313</v>
      </c>
      <c r="AM9" s="53">
        <v>3445062774</v>
      </c>
      <c r="AN9" s="61"/>
    </row>
    <row r="10" spans="1:61" ht="75.75" customHeight="1" thickBot="1" x14ac:dyDescent="0.3">
      <c r="A10" s="64"/>
      <c r="B10" s="65">
        <v>6</v>
      </c>
      <c r="C10" s="44">
        <v>31</v>
      </c>
      <c r="D10" s="45">
        <v>225329</v>
      </c>
      <c r="E10" s="46" t="s">
        <v>398</v>
      </c>
      <c r="F10" s="46" t="s">
        <v>399</v>
      </c>
      <c r="G10" s="47">
        <v>35494</v>
      </c>
      <c r="H10" s="48">
        <v>1560603489173</v>
      </c>
      <c r="I10" s="49">
        <v>81</v>
      </c>
      <c r="J10" s="49">
        <v>793</v>
      </c>
      <c r="K10" s="49">
        <v>1050</v>
      </c>
      <c r="L10" s="50">
        <v>15.104761904761904</v>
      </c>
      <c r="M10" s="49">
        <v>775</v>
      </c>
      <c r="N10" s="49">
        <v>1100</v>
      </c>
      <c r="O10" s="50">
        <v>14.090909090909092</v>
      </c>
      <c r="P10" s="49">
        <v>0</v>
      </c>
      <c r="Q10" s="49">
        <v>0</v>
      </c>
      <c r="R10" s="50">
        <v>0</v>
      </c>
      <c r="S10" s="49">
        <v>3499</v>
      </c>
      <c r="T10" s="49">
        <v>4200</v>
      </c>
      <c r="U10" s="50">
        <v>33.32</v>
      </c>
      <c r="V10" s="49">
        <v>0</v>
      </c>
      <c r="W10" s="49">
        <v>0</v>
      </c>
      <c r="X10" s="50">
        <v>0</v>
      </c>
      <c r="Y10" s="49">
        <v>0</v>
      </c>
      <c r="Z10" s="49">
        <v>0</v>
      </c>
      <c r="AA10" s="50">
        <v>0</v>
      </c>
      <c r="AB10" s="49">
        <v>0</v>
      </c>
      <c r="AC10" s="49">
        <v>0</v>
      </c>
      <c r="AD10" s="51">
        <v>0</v>
      </c>
      <c r="AE10" s="49">
        <v>0</v>
      </c>
      <c r="AF10" s="49">
        <v>0</v>
      </c>
      <c r="AG10" s="51">
        <v>0</v>
      </c>
      <c r="AH10" s="49">
        <v>0</v>
      </c>
      <c r="AI10" s="49">
        <v>0</v>
      </c>
      <c r="AJ10" s="51">
        <v>0</v>
      </c>
      <c r="AK10" s="52">
        <f t="shared" si="0"/>
        <v>143.515670995671</v>
      </c>
      <c r="AL10" s="61" t="s">
        <v>397</v>
      </c>
      <c r="AM10" s="53">
        <v>3428274076</v>
      </c>
      <c r="AN10" s="61" t="s">
        <v>1071</v>
      </c>
    </row>
    <row r="11" spans="1:61" ht="75.75" customHeight="1" thickBot="1" x14ac:dyDescent="0.3">
      <c r="A11" s="64"/>
      <c r="B11" s="65">
        <v>7</v>
      </c>
      <c r="C11" s="44">
        <v>21</v>
      </c>
      <c r="D11" s="45">
        <v>225095</v>
      </c>
      <c r="E11" s="46" t="s">
        <v>368</v>
      </c>
      <c r="F11" s="46" t="s">
        <v>369</v>
      </c>
      <c r="G11" s="47">
        <v>36123</v>
      </c>
      <c r="H11" s="48">
        <v>1560220510473</v>
      </c>
      <c r="I11" s="49">
        <v>80</v>
      </c>
      <c r="J11" s="49">
        <v>920</v>
      </c>
      <c r="K11" s="49">
        <v>1100</v>
      </c>
      <c r="L11" s="50">
        <v>16.72</v>
      </c>
      <c r="M11" s="49">
        <v>783</v>
      </c>
      <c r="N11" s="49">
        <v>1100</v>
      </c>
      <c r="O11" s="50">
        <v>14.236363636363636</v>
      </c>
      <c r="P11" s="49">
        <v>0</v>
      </c>
      <c r="Q11" s="49">
        <v>0</v>
      </c>
      <c r="R11" s="50">
        <v>0</v>
      </c>
      <c r="S11" s="49">
        <v>3423</v>
      </c>
      <c r="T11" s="49">
        <v>4300</v>
      </c>
      <c r="U11" s="63">
        <f>SUM(S11*40/T11)</f>
        <v>31.84186046511628</v>
      </c>
      <c r="V11" s="49">
        <v>0</v>
      </c>
      <c r="W11" s="49">
        <v>0</v>
      </c>
      <c r="X11" s="50">
        <v>0</v>
      </c>
      <c r="Y11" s="49">
        <v>0</v>
      </c>
      <c r="Z11" s="49">
        <v>0</v>
      </c>
      <c r="AA11" s="50">
        <v>0</v>
      </c>
      <c r="AB11" s="49">
        <v>0</v>
      </c>
      <c r="AC11" s="49">
        <v>0</v>
      </c>
      <c r="AD11" s="51">
        <v>0</v>
      </c>
      <c r="AE11" s="49">
        <v>0</v>
      </c>
      <c r="AF11" s="49">
        <v>0</v>
      </c>
      <c r="AG11" s="51">
        <v>0</v>
      </c>
      <c r="AH11" s="49">
        <v>0</v>
      </c>
      <c r="AI11" s="49">
        <v>0</v>
      </c>
      <c r="AJ11" s="51">
        <v>0</v>
      </c>
      <c r="AK11" s="52">
        <f t="shared" si="0"/>
        <v>142.79822410147992</v>
      </c>
      <c r="AL11" s="61" t="s">
        <v>367</v>
      </c>
      <c r="AM11" s="53">
        <v>3499458988</v>
      </c>
      <c r="AN11" s="61" t="s">
        <v>1071</v>
      </c>
    </row>
    <row r="12" spans="1:61" ht="75.75" customHeight="1" thickBot="1" x14ac:dyDescent="0.3">
      <c r="A12" s="64"/>
      <c r="B12" s="65">
        <v>8</v>
      </c>
      <c r="C12" s="44">
        <v>38</v>
      </c>
      <c r="D12" s="45">
        <v>225233</v>
      </c>
      <c r="E12" s="46" t="s">
        <v>419</v>
      </c>
      <c r="F12" s="46" t="s">
        <v>420</v>
      </c>
      <c r="G12" s="47">
        <v>35053</v>
      </c>
      <c r="H12" s="48">
        <v>1560284453851</v>
      </c>
      <c r="I12" s="49">
        <v>75</v>
      </c>
      <c r="J12" s="49">
        <v>858</v>
      </c>
      <c r="K12" s="49">
        <v>1050</v>
      </c>
      <c r="L12" s="50">
        <v>16.342857142857142</v>
      </c>
      <c r="M12" s="49">
        <v>881</v>
      </c>
      <c r="N12" s="49">
        <v>1100</v>
      </c>
      <c r="O12" s="50">
        <v>16.018181818181819</v>
      </c>
      <c r="P12" s="49">
        <v>0</v>
      </c>
      <c r="Q12" s="49">
        <v>0</v>
      </c>
      <c r="R12" s="50">
        <v>0</v>
      </c>
      <c r="S12" s="49">
        <v>3647</v>
      </c>
      <c r="T12" s="49">
        <v>4200</v>
      </c>
      <c r="U12" s="50">
        <v>34.729999999999997</v>
      </c>
      <c r="V12" s="49">
        <v>0</v>
      </c>
      <c r="W12" s="49">
        <v>0</v>
      </c>
      <c r="X12" s="50">
        <v>0</v>
      </c>
      <c r="Y12" s="49">
        <v>0</v>
      </c>
      <c r="Z12" s="49">
        <v>0</v>
      </c>
      <c r="AA12" s="50">
        <v>0</v>
      </c>
      <c r="AB12" s="49">
        <v>0</v>
      </c>
      <c r="AC12" s="49">
        <v>0</v>
      </c>
      <c r="AD12" s="51">
        <v>0</v>
      </c>
      <c r="AE12" s="49">
        <v>0</v>
      </c>
      <c r="AF12" s="49">
        <v>0</v>
      </c>
      <c r="AG12" s="51">
        <v>0</v>
      </c>
      <c r="AH12" s="49">
        <v>0</v>
      </c>
      <c r="AI12" s="49">
        <v>0</v>
      </c>
      <c r="AJ12" s="51">
        <v>0</v>
      </c>
      <c r="AK12" s="52">
        <f t="shared" si="0"/>
        <v>142.09103896103895</v>
      </c>
      <c r="AL12" s="61" t="s">
        <v>418</v>
      </c>
      <c r="AM12" s="53">
        <v>3471973483</v>
      </c>
      <c r="AN12" s="61" t="s">
        <v>1071</v>
      </c>
    </row>
    <row r="13" spans="1:61" ht="75.75" customHeight="1" thickBot="1" x14ac:dyDescent="0.3">
      <c r="A13" s="64"/>
      <c r="B13" s="65">
        <v>9</v>
      </c>
      <c r="C13" s="44">
        <v>4</v>
      </c>
      <c r="D13" s="45">
        <v>225080</v>
      </c>
      <c r="E13" s="46" t="s">
        <v>317</v>
      </c>
      <c r="F13" s="46" t="s">
        <v>318</v>
      </c>
      <c r="G13" s="47">
        <v>32879</v>
      </c>
      <c r="H13" s="48">
        <v>1560213638821</v>
      </c>
      <c r="I13" s="49">
        <v>77</v>
      </c>
      <c r="J13" s="49">
        <v>796</v>
      </c>
      <c r="K13" s="49">
        <v>1050</v>
      </c>
      <c r="L13" s="50">
        <v>15.161904761904761</v>
      </c>
      <c r="M13" s="49">
        <v>657</v>
      </c>
      <c r="N13" s="49">
        <v>1100</v>
      </c>
      <c r="O13" s="50">
        <v>11.945454545454545</v>
      </c>
      <c r="P13" s="49">
        <v>0</v>
      </c>
      <c r="Q13" s="49">
        <v>0</v>
      </c>
      <c r="R13" s="50">
        <v>0</v>
      </c>
      <c r="S13" s="49">
        <v>3139</v>
      </c>
      <c r="T13" s="49">
        <v>4400</v>
      </c>
      <c r="U13" s="50">
        <v>28.536363636363635</v>
      </c>
      <c r="V13" s="49">
        <v>0</v>
      </c>
      <c r="W13" s="49">
        <v>0</v>
      </c>
      <c r="X13" s="50">
        <v>0</v>
      </c>
      <c r="Y13" s="49">
        <v>793</v>
      </c>
      <c r="Z13" s="49">
        <v>1200</v>
      </c>
      <c r="AA13" s="50">
        <v>3.3</v>
      </c>
      <c r="AB13" s="49">
        <v>0</v>
      </c>
      <c r="AC13" s="49">
        <v>0</v>
      </c>
      <c r="AD13" s="51">
        <v>0</v>
      </c>
      <c r="AE13" s="49">
        <v>983</v>
      </c>
      <c r="AF13" s="49">
        <v>1400</v>
      </c>
      <c r="AG13" s="51">
        <v>3.5107142857142857</v>
      </c>
      <c r="AH13" s="49">
        <v>0</v>
      </c>
      <c r="AI13" s="49">
        <v>0</v>
      </c>
      <c r="AJ13" s="51">
        <v>0</v>
      </c>
      <c r="AK13" s="52">
        <f t="shared" si="0"/>
        <v>139.45443722943722</v>
      </c>
      <c r="AL13" s="61" t="s">
        <v>316</v>
      </c>
      <c r="AM13" s="53">
        <v>3449781207</v>
      </c>
      <c r="AN13" s="61" t="s">
        <v>1067</v>
      </c>
    </row>
    <row r="14" spans="1:61" ht="75.75" customHeight="1" thickBot="1" x14ac:dyDescent="0.3">
      <c r="A14" s="64"/>
      <c r="B14" s="65">
        <v>10</v>
      </c>
      <c r="C14" s="44">
        <v>39</v>
      </c>
      <c r="D14" s="45">
        <v>225226</v>
      </c>
      <c r="E14" s="46" t="s">
        <v>422</v>
      </c>
      <c r="F14" s="46" t="s">
        <v>423</v>
      </c>
      <c r="G14" s="47">
        <v>34740</v>
      </c>
      <c r="H14" s="48">
        <v>1560277709731</v>
      </c>
      <c r="I14" s="49">
        <v>71</v>
      </c>
      <c r="J14" s="49">
        <v>883</v>
      </c>
      <c r="K14" s="49">
        <v>1050</v>
      </c>
      <c r="L14" s="50">
        <v>16.81904761904762</v>
      </c>
      <c r="M14" s="49">
        <v>854</v>
      </c>
      <c r="N14" s="49">
        <v>1100</v>
      </c>
      <c r="O14" s="50">
        <v>15.527272727272727</v>
      </c>
      <c r="P14" s="49">
        <v>0</v>
      </c>
      <c r="Q14" s="49">
        <v>0</v>
      </c>
      <c r="R14" s="50">
        <v>0</v>
      </c>
      <c r="S14" s="49">
        <v>3440</v>
      </c>
      <c r="T14" s="49">
        <v>4500</v>
      </c>
      <c r="U14" s="50">
        <v>32.35</v>
      </c>
      <c r="V14" s="49">
        <v>0</v>
      </c>
      <c r="W14" s="49">
        <v>0</v>
      </c>
      <c r="X14" s="50">
        <v>0</v>
      </c>
      <c r="Y14" s="49">
        <v>1226</v>
      </c>
      <c r="Z14" s="49">
        <v>1800</v>
      </c>
      <c r="AA14" s="50">
        <v>3.4055555555555554</v>
      </c>
      <c r="AB14" s="49">
        <v>0</v>
      </c>
      <c r="AC14" s="49">
        <v>0</v>
      </c>
      <c r="AD14" s="51">
        <v>0</v>
      </c>
      <c r="AE14" s="49">
        <v>0</v>
      </c>
      <c r="AF14" s="49">
        <v>0</v>
      </c>
      <c r="AG14" s="51">
        <v>0</v>
      </c>
      <c r="AH14" s="49">
        <v>0</v>
      </c>
      <c r="AI14" s="49">
        <v>0</v>
      </c>
      <c r="AJ14" s="51">
        <v>0</v>
      </c>
      <c r="AK14" s="52">
        <f t="shared" si="0"/>
        <v>139.10187590187593</v>
      </c>
      <c r="AL14" s="61" t="s">
        <v>421</v>
      </c>
      <c r="AM14" s="53">
        <v>3489124676</v>
      </c>
      <c r="AN14" s="61" t="s">
        <v>1071</v>
      </c>
    </row>
    <row r="15" spans="1:61" ht="75.75" customHeight="1" thickBot="1" x14ac:dyDescent="0.3">
      <c r="A15" s="64"/>
      <c r="B15" s="65">
        <v>11</v>
      </c>
      <c r="C15" s="44">
        <v>52</v>
      </c>
      <c r="D15" s="45">
        <v>225340</v>
      </c>
      <c r="E15" s="46" t="s">
        <v>460</v>
      </c>
      <c r="F15" s="46" t="s">
        <v>461</v>
      </c>
      <c r="G15" s="47">
        <v>34040</v>
      </c>
      <c r="H15" s="48">
        <v>1560703421165</v>
      </c>
      <c r="I15" s="49">
        <v>73</v>
      </c>
      <c r="J15" s="49">
        <v>754</v>
      </c>
      <c r="K15" s="49">
        <v>1050</v>
      </c>
      <c r="L15" s="50">
        <v>14.361904761904762</v>
      </c>
      <c r="M15" s="49">
        <v>803</v>
      </c>
      <c r="N15" s="49">
        <v>1100</v>
      </c>
      <c r="O15" s="50">
        <v>14.6</v>
      </c>
      <c r="P15" s="49">
        <v>0</v>
      </c>
      <c r="Q15" s="49">
        <v>0</v>
      </c>
      <c r="R15" s="50">
        <v>0</v>
      </c>
      <c r="S15" s="49">
        <v>3795</v>
      </c>
      <c r="T15" s="49">
        <v>4200</v>
      </c>
      <c r="U15" s="50">
        <v>36.14</v>
      </c>
      <c r="V15" s="49">
        <v>0</v>
      </c>
      <c r="W15" s="49">
        <v>0</v>
      </c>
      <c r="X15" s="50">
        <v>0</v>
      </c>
      <c r="Y15" s="49">
        <v>0</v>
      </c>
      <c r="Z15" s="49">
        <v>0</v>
      </c>
      <c r="AA15" s="50">
        <v>0</v>
      </c>
      <c r="AB15" s="49">
        <v>0</v>
      </c>
      <c r="AC15" s="49">
        <v>0</v>
      </c>
      <c r="AD15" s="51">
        <v>0</v>
      </c>
      <c r="AE15" s="49">
        <v>0</v>
      </c>
      <c r="AF15" s="49">
        <v>0</v>
      </c>
      <c r="AG15" s="51">
        <v>0</v>
      </c>
      <c r="AH15" s="49">
        <v>0</v>
      </c>
      <c r="AI15" s="49">
        <v>0</v>
      </c>
      <c r="AJ15" s="51">
        <v>0</v>
      </c>
      <c r="AK15" s="52">
        <f t="shared" si="0"/>
        <v>138.10190476190476</v>
      </c>
      <c r="AL15" s="61" t="s">
        <v>459</v>
      </c>
      <c r="AM15" s="53">
        <v>3479395354</v>
      </c>
      <c r="AN15" s="61" t="s">
        <v>1071</v>
      </c>
    </row>
    <row r="16" spans="1:61" ht="75.75" customHeight="1" thickBot="1" x14ac:dyDescent="0.3">
      <c r="A16" s="64"/>
      <c r="B16" s="65">
        <v>12</v>
      </c>
      <c r="C16" s="44">
        <v>6</v>
      </c>
      <c r="D16" s="45">
        <v>225021</v>
      </c>
      <c r="E16" s="46" t="s">
        <v>323</v>
      </c>
      <c r="F16" s="46" t="s">
        <v>324</v>
      </c>
      <c r="G16" s="47">
        <v>34390</v>
      </c>
      <c r="H16" s="48">
        <v>1560141211637</v>
      </c>
      <c r="I16" s="49">
        <v>68</v>
      </c>
      <c r="J16" s="49">
        <v>822</v>
      </c>
      <c r="K16" s="49">
        <v>1050</v>
      </c>
      <c r="L16" s="50">
        <v>15.657142857142857</v>
      </c>
      <c r="M16" s="49">
        <v>775</v>
      </c>
      <c r="N16" s="49">
        <v>1100</v>
      </c>
      <c r="O16" s="50">
        <v>14.090909090909092</v>
      </c>
      <c r="P16" s="49">
        <v>0</v>
      </c>
      <c r="Q16" s="49">
        <v>0</v>
      </c>
      <c r="R16" s="50">
        <v>0</v>
      </c>
      <c r="S16" s="49">
        <v>3502</v>
      </c>
      <c r="T16" s="49">
        <v>4300</v>
      </c>
      <c r="U16" s="50">
        <v>32.576744186046511</v>
      </c>
      <c r="V16" s="49">
        <v>0</v>
      </c>
      <c r="W16" s="49">
        <v>0</v>
      </c>
      <c r="X16" s="50">
        <v>0</v>
      </c>
      <c r="Y16" s="49">
        <v>1275</v>
      </c>
      <c r="Z16" s="49">
        <v>1800</v>
      </c>
      <c r="AA16" s="50">
        <v>3.5416666666666665</v>
      </c>
      <c r="AB16" s="49">
        <v>0</v>
      </c>
      <c r="AC16" s="49">
        <v>0</v>
      </c>
      <c r="AD16" s="51">
        <v>0</v>
      </c>
      <c r="AE16" s="49">
        <v>771</v>
      </c>
      <c r="AF16" s="49">
        <v>1000</v>
      </c>
      <c r="AG16" s="51">
        <v>3.85</v>
      </c>
      <c r="AH16" s="49">
        <v>0</v>
      </c>
      <c r="AI16" s="49">
        <v>0</v>
      </c>
      <c r="AJ16" s="51">
        <v>0</v>
      </c>
      <c r="AK16" s="52">
        <f t="shared" si="0"/>
        <v>137.7164628007651</v>
      </c>
      <c r="AL16" s="61" t="s">
        <v>322</v>
      </c>
      <c r="AM16" s="53">
        <v>3441735511</v>
      </c>
      <c r="AN16" s="61" t="s">
        <v>1068</v>
      </c>
    </row>
    <row r="17" spans="1:40" ht="75.75" customHeight="1" thickBot="1" x14ac:dyDescent="0.3">
      <c r="A17" s="64"/>
      <c r="B17" s="65">
        <v>13</v>
      </c>
      <c r="C17" s="44">
        <v>5</v>
      </c>
      <c r="D17" s="45">
        <v>225137</v>
      </c>
      <c r="E17" s="46" t="s">
        <v>320</v>
      </c>
      <c r="F17" s="46" t="s">
        <v>321</v>
      </c>
      <c r="G17" s="47">
        <v>35159</v>
      </c>
      <c r="H17" s="48">
        <v>1560239187239</v>
      </c>
      <c r="I17" s="49">
        <v>45</v>
      </c>
      <c r="J17" s="49">
        <v>769</v>
      </c>
      <c r="K17" s="49">
        <v>1050</v>
      </c>
      <c r="L17" s="50">
        <v>14.647619047619047</v>
      </c>
      <c r="M17" s="49">
        <v>813</v>
      </c>
      <c r="N17" s="49">
        <v>1100</v>
      </c>
      <c r="O17" s="50">
        <v>14.781818181818181</v>
      </c>
      <c r="P17" s="49">
        <v>0</v>
      </c>
      <c r="Q17" s="49">
        <v>0</v>
      </c>
      <c r="R17" s="50">
        <v>0</v>
      </c>
      <c r="S17" s="49">
        <v>4500</v>
      </c>
      <c r="T17" s="49">
        <v>2847</v>
      </c>
      <c r="U17" s="50">
        <v>63.224446786090624</v>
      </c>
      <c r="V17" s="49">
        <v>0</v>
      </c>
      <c r="W17" s="49">
        <v>0</v>
      </c>
      <c r="X17" s="50">
        <v>0</v>
      </c>
      <c r="Y17" s="49">
        <v>0</v>
      </c>
      <c r="Z17" s="49">
        <v>0</v>
      </c>
      <c r="AA17" s="50">
        <v>0</v>
      </c>
      <c r="AB17" s="49">
        <v>0</v>
      </c>
      <c r="AC17" s="49">
        <v>0</v>
      </c>
      <c r="AD17" s="51">
        <v>0</v>
      </c>
      <c r="AE17" s="49">
        <v>0</v>
      </c>
      <c r="AF17" s="49">
        <v>0</v>
      </c>
      <c r="AG17" s="51">
        <v>0</v>
      </c>
      <c r="AH17" s="49">
        <v>0</v>
      </c>
      <c r="AI17" s="49">
        <v>0</v>
      </c>
      <c r="AJ17" s="51">
        <v>0</v>
      </c>
      <c r="AK17" s="52">
        <f t="shared" si="0"/>
        <v>137.65388401552786</v>
      </c>
      <c r="AL17" s="61" t="s">
        <v>319</v>
      </c>
      <c r="AM17" s="53">
        <v>3429117921</v>
      </c>
      <c r="AN17" s="61" t="s">
        <v>1075</v>
      </c>
    </row>
    <row r="18" spans="1:40" ht="75.75" customHeight="1" thickBot="1" x14ac:dyDescent="0.3">
      <c r="A18" s="64"/>
      <c r="B18" s="65">
        <v>14</v>
      </c>
      <c r="C18" s="44">
        <v>48</v>
      </c>
      <c r="D18" s="45">
        <v>225282</v>
      </c>
      <c r="E18" s="46" t="s">
        <v>448</v>
      </c>
      <c r="F18" s="46" t="s">
        <v>449</v>
      </c>
      <c r="G18" s="47">
        <v>35499</v>
      </c>
      <c r="H18" s="48">
        <v>1560303537189</v>
      </c>
      <c r="I18" s="49">
        <v>76</v>
      </c>
      <c r="J18" s="49">
        <v>726</v>
      </c>
      <c r="K18" s="49">
        <v>1050</v>
      </c>
      <c r="L18" s="50">
        <v>13.828571428571429</v>
      </c>
      <c r="M18" s="49">
        <v>764</v>
      </c>
      <c r="N18" s="49">
        <v>1100</v>
      </c>
      <c r="O18" s="50">
        <v>13.890909090909091</v>
      </c>
      <c r="P18" s="49">
        <v>0</v>
      </c>
      <c r="Q18" s="49">
        <v>0</v>
      </c>
      <c r="R18" s="50">
        <v>0</v>
      </c>
      <c r="S18" s="49">
        <v>3587</v>
      </c>
      <c r="T18" s="49">
        <v>4300</v>
      </c>
      <c r="U18" s="50">
        <v>33.36</v>
      </c>
      <c r="V18" s="49">
        <v>0</v>
      </c>
      <c r="W18" s="49">
        <v>0</v>
      </c>
      <c r="X18" s="50">
        <v>0</v>
      </c>
      <c r="Y18" s="49">
        <v>0</v>
      </c>
      <c r="Z18" s="49">
        <v>0</v>
      </c>
      <c r="AA18" s="50">
        <v>0</v>
      </c>
      <c r="AB18" s="49">
        <v>0</v>
      </c>
      <c r="AC18" s="49">
        <v>0</v>
      </c>
      <c r="AD18" s="51">
        <v>0</v>
      </c>
      <c r="AE18" s="49">
        <v>0</v>
      </c>
      <c r="AF18" s="49">
        <v>0</v>
      </c>
      <c r="AG18" s="51">
        <v>0</v>
      </c>
      <c r="AH18" s="49">
        <v>0</v>
      </c>
      <c r="AI18" s="49">
        <v>0</v>
      </c>
      <c r="AJ18" s="51">
        <v>0</v>
      </c>
      <c r="AK18" s="52">
        <f t="shared" si="0"/>
        <v>137.07948051948051</v>
      </c>
      <c r="AL18" s="61" t="s">
        <v>447</v>
      </c>
      <c r="AM18" s="53">
        <v>3108295244</v>
      </c>
      <c r="AN18" s="61" t="s">
        <v>1071</v>
      </c>
    </row>
    <row r="19" spans="1:40" ht="75.75" customHeight="1" thickBot="1" x14ac:dyDescent="0.3">
      <c r="A19" s="64"/>
      <c r="B19" s="65">
        <v>15</v>
      </c>
      <c r="C19" s="44">
        <v>44</v>
      </c>
      <c r="D19" s="45">
        <v>225358</v>
      </c>
      <c r="E19" s="46" t="s">
        <v>437</v>
      </c>
      <c r="F19" s="46" t="s">
        <v>438</v>
      </c>
      <c r="G19" s="47">
        <v>33989</v>
      </c>
      <c r="H19" s="48">
        <v>1560703632359</v>
      </c>
      <c r="I19" s="49">
        <v>77</v>
      </c>
      <c r="J19" s="49">
        <v>799</v>
      </c>
      <c r="K19" s="49">
        <v>1050</v>
      </c>
      <c r="L19" s="50">
        <v>15.219047619047618</v>
      </c>
      <c r="M19" s="49">
        <v>666</v>
      </c>
      <c r="N19" s="49">
        <v>1100</v>
      </c>
      <c r="O19" s="50">
        <v>12.109090909090909</v>
      </c>
      <c r="P19" s="49">
        <v>0</v>
      </c>
      <c r="Q19" s="49">
        <v>0</v>
      </c>
      <c r="R19" s="50">
        <v>0</v>
      </c>
      <c r="S19" s="49">
        <v>3592</v>
      </c>
      <c r="T19" s="49">
        <v>4400</v>
      </c>
      <c r="U19" s="50">
        <v>32.65</v>
      </c>
      <c r="V19" s="49">
        <v>0</v>
      </c>
      <c r="W19" s="49">
        <v>0</v>
      </c>
      <c r="X19" s="50">
        <v>0</v>
      </c>
      <c r="Y19" s="49">
        <v>0</v>
      </c>
      <c r="Z19" s="49">
        <v>0</v>
      </c>
      <c r="AA19" s="50">
        <v>0</v>
      </c>
      <c r="AB19" s="49">
        <v>0</v>
      </c>
      <c r="AC19" s="49">
        <v>0</v>
      </c>
      <c r="AD19" s="51">
        <v>0</v>
      </c>
      <c r="AE19" s="49">
        <v>0</v>
      </c>
      <c r="AF19" s="49">
        <v>0</v>
      </c>
      <c r="AG19" s="51">
        <v>0</v>
      </c>
      <c r="AH19" s="49">
        <v>0</v>
      </c>
      <c r="AI19" s="49">
        <v>0</v>
      </c>
      <c r="AJ19" s="51">
        <v>0</v>
      </c>
      <c r="AK19" s="52">
        <f t="shared" si="0"/>
        <v>136.97813852813852</v>
      </c>
      <c r="AL19" s="61" t="s">
        <v>436</v>
      </c>
      <c r="AM19" s="53">
        <v>3129893001</v>
      </c>
      <c r="AN19" s="61" t="s">
        <v>1071</v>
      </c>
    </row>
    <row r="20" spans="1:40" ht="75.75" customHeight="1" thickBot="1" x14ac:dyDescent="0.3">
      <c r="A20" s="64"/>
      <c r="B20" s="65">
        <v>16</v>
      </c>
      <c r="C20" s="44">
        <v>32</v>
      </c>
      <c r="D20" s="45">
        <v>225364</v>
      </c>
      <c r="E20" s="46" t="s">
        <v>401</v>
      </c>
      <c r="F20" s="46" t="s">
        <v>402</v>
      </c>
      <c r="G20" s="47">
        <v>34983</v>
      </c>
      <c r="H20" s="48">
        <v>1560703701569</v>
      </c>
      <c r="I20" s="49">
        <v>76</v>
      </c>
      <c r="J20" s="49">
        <v>897</v>
      </c>
      <c r="K20" s="49">
        <v>1050</v>
      </c>
      <c r="L20" s="50">
        <v>17.085714285714285</v>
      </c>
      <c r="M20" s="49">
        <v>909</v>
      </c>
      <c r="N20" s="49">
        <v>1100</v>
      </c>
      <c r="O20" s="50">
        <v>16.527272727272727</v>
      </c>
      <c r="P20" s="49">
        <v>0</v>
      </c>
      <c r="Q20" s="49">
        <v>0</v>
      </c>
      <c r="R20" s="50">
        <v>0</v>
      </c>
      <c r="S20" s="49">
        <v>66.239999999999995</v>
      </c>
      <c r="T20" s="49">
        <v>100</v>
      </c>
      <c r="U20" s="50">
        <v>26.49</v>
      </c>
      <c r="V20" s="49">
        <v>0</v>
      </c>
      <c r="W20" s="49">
        <v>0</v>
      </c>
      <c r="X20" s="50">
        <v>0</v>
      </c>
      <c r="Y20" s="49">
        <v>0</v>
      </c>
      <c r="Z20" s="49">
        <v>0</v>
      </c>
      <c r="AA20" s="50">
        <v>0</v>
      </c>
      <c r="AB20" s="49">
        <v>0</v>
      </c>
      <c r="AC20" s="49">
        <v>0</v>
      </c>
      <c r="AD20" s="51">
        <v>0</v>
      </c>
      <c r="AE20" s="49">
        <v>0</v>
      </c>
      <c r="AF20" s="49">
        <v>0</v>
      </c>
      <c r="AG20" s="51">
        <v>0</v>
      </c>
      <c r="AH20" s="49">
        <v>0</v>
      </c>
      <c r="AI20" s="49">
        <v>0</v>
      </c>
      <c r="AJ20" s="51">
        <v>0</v>
      </c>
      <c r="AK20" s="52">
        <f t="shared" si="0"/>
        <v>136.10298701298703</v>
      </c>
      <c r="AL20" s="61" t="s">
        <v>400</v>
      </c>
      <c r="AM20" s="53">
        <v>3429655300</v>
      </c>
      <c r="AN20" s="61" t="s">
        <v>1071</v>
      </c>
    </row>
    <row r="21" spans="1:40" ht="75.75" customHeight="1" thickBot="1" x14ac:dyDescent="0.3">
      <c r="A21" s="64"/>
      <c r="B21" s="65">
        <v>17</v>
      </c>
      <c r="C21" s="44">
        <v>140</v>
      </c>
      <c r="D21" s="45">
        <v>225129</v>
      </c>
      <c r="E21" s="46" t="s">
        <v>715</v>
      </c>
      <c r="F21" s="46" t="s">
        <v>716</v>
      </c>
      <c r="G21" s="47">
        <v>35439</v>
      </c>
      <c r="H21" s="48">
        <v>1560235722107</v>
      </c>
      <c r="I21" s="49">
        <v>75</v>
      </c>
      <c r="J21" s="49">
        <v>685</v>
      </c>
      <c r="K21" s="49">
        <v>1050</v>
      </c>
      <c r="L21" s="50">
        <v>13.047619047619047</v>
      </c>
      <c r="M21" s="49">
        <v>2764</v>
      </c>
      <c r="N21" s="49">
        <v>3450</v>
      </c>
      <c r="O21" s="50">
        <v>16.02</v>
      </c>
      <c r="P21" s="49">
        <v>0</v>
      </c>
      <c r="Q21" s="49">
        <v>0</v>
      </c>
      <c r="R21" s="50">
        <v>0</v>
      </c>
      <c r="S21" s="49">
        <v>3472</v>
      </c>
      <c r="T21" s="49">
        <v>4460</v>
      </c>
      <c r="U21" s="50">
        <v>31.56</v>
      </c>
      <c r="V21" s="49">
        <v>0</v>
      </c>
      <c r="W21" s="49">
        <v>0</v>
      </c>
      <c r="X21" s="50">
        <v>0</v>
      </c>
      <c r="Y21" s="49">
        <v>0</v>
      </c>
      <c r="Z21" s="49">
        <v>0</v>
      </c>
      <c r="AA21" s="50">
        <v>0</v>
      </c>
      <c r="AB21" s="49">
        <v>0</v>
      </c>
      <c r="AC21" s="49">
        <v>0</v>
      </c>
      <c r="AD21" s="51">
        <v>0</v>
      </c>
      <c r="AE21" s="49">
        <v>0</v>
      </c>
      <c r="AF21" s="49">
        <v>0</v>
      </c>
      <c r="AG21" s="51">
        <v>0</v>
      </c>
      <c r="AH21" s="49">
        <v>0</v>
      </c>
      <c r="AI21" s="49">
        <v>0</v>
      </c>
      <c r="AJ21" s="51">
        <v>0</v>
      </c>
      <c r="AK21" s="52">
        <f t="shared" si="0"/>
        <v>135.62761904761905</v>
      </c>
      <c r="AL21" s="61" t="s">
        <v>714</v>
      </c>
      <c r="AM21" s="53">
        <v>3444148730</v>
      </c>
      <c r="AN21" s="61" t="s">
        <v>1073</v>
      </c>
    </row>
    <row r="22" spans="1:40" ht="75.75" customHeight="1" thickBot="1" x14ac:dyDescent="0.3">
      <c r="A22" s="64"/>
      <c r="B22" s="65">
        <v>18</v>
      </c>
      <c r="C22" s="44">
        <v>56</v>
      </c>
      <c r="D22" s="45">
        <v>225384</v>
      </c>
      <c r="E22" s="46" t="s">
        <v>471</v>
      </c>
      <c r="F22" s="46" t="s">
        <v>472</v>
      </c>
      <c r="G22" s="47">
        <v>35429</v>
      </c>
      <c r="H22" s="48">
        <v>1560703862157</v>
      </c>
      <c r="I22" s="49">
        <v>69</v>
      </c>
      <c r="J22" s="49">
        <v>889</v>
      </c>
      <c r="K22" s="49">
        <v>1050</v>
      </c>
      <c r="L22" s="50">
        <v>16.933333333333334</v>
      </c>
      <c r="M22" s="49">
        <v>832</v>
      </c>
      <c r="N22" s="49">
        <v>1100</v>
      </c>
      <c r="O22" s="50">
        <v>15.127272727272727</v>
      </c>
      <c r="P22" s="49">
        <v>0</v>
      </c>
      <c r="Q22" s="49">
        <v>0</v>
      </c>
      <c r="R22" s="50">
        <v>0</v>
      </c>
      <c r="S22" s="49">
        <v>3578</v>
      </c>
      <c r="T22" s="49">
        <v>4200</v>
      </c>
      <c r="U22" s="50">
        <v>34.07</v>
      </c>
      <c r="V22" s="49">
        <v>0</v>
      </c>
      <c r="W22" s="49">
        <v>0</v>
      </c>
      <c r="X22" s="50">
        <v>0</v>
      </c>
      <c r="Y22" s="49">
        <v>0</v>
      </c>
      <c r="Z22" s="49">
        <v>0</v>
      </c>
      <c r="AA22" s="50">
        <v>0</v>
      </c>
      <c r="AB22" s="49">
        <v>0</v>
      </c>
      <c r="AC22" s="49">
        <v>0</v>
      </c>
      <c r="AD22" s="51">
        <v>0</v>
      </c>
      <c r="AE22" s="49">
        <v>0</v>
      </c>
      <c r="AF22" s="49">
        <v>0</v>
      </c>
      <c r="AG22" s="51">
        <v>0</v>
      </c>
      <c r="AH22" s="49">
        <v>0</v>
      </c>
      <c r="AI22" s="49">
        <v>0</v>
      </c>
      <c r="AJ22" s="51">
        <v>0</v>
      </c>
      <c r="AK22" s="52">
        <f t="shared" si="0"/>
        <v>135.13060606060606</v>
      </c>
      <c r="AL22" s="61">
        <v>19131</v>
      </c>
      <c r="AM22" s="53">
        <v>3489251122</v>
      </c>
      <c r="AN22" s="61" t="s">
        <v>1071</v>
      </c>
    </row>
    <row r="23" spans="1:40" ht="75.75" customHeight="1" thickBot="1" x14ac:dyDescent="0.3">
      <c r="A23" s="64"/>
      <c r="B23" s="65">
        <v>19</v>
      </c>
      <c r="C23" s="44">
        <v>10</v>
      </c>
      <c r="D23" s="45">
        <v>225275</v>
      </c>
      <c r="E23" s="46" t="s">
        <v>335</v>
      </c>
      <c r="F23" s="46" t="s">
        <v>336</v>
      </c>
      <c r="G23" s="47">
        <v>34382</v>
      </c>
      <c r="H23" s="48">
        <v>1560303433441</v>
      </c>
      <c r="I23" s="49">
        <v>70</v>
      </c>
      <c r="J23" s="49">
        <v>653</v>
      </c>
      <c r="K23" s="49">
        <v>900</v>
      </c>
      <c r="L23" s="50">
        <v>14.511111111111111</v>
      </c>
      <c r="M23" s="49">
        <v>715</v>
      </c>
      <c r="N23" s="49">
        <v>1100</v>
      </c>
      <c r="O23" s="50">
        <v>13</v>
      </c>
      <c r="P23" s="49">
        <v>0</v>
      </c>
      <c r="Q23" s="49">
        <v>0</v>
      </c>
      <c r="R23" s="50">
        <v>0</v>
      </c>
      <c r="S23" s="49">
        <v>3702</v>
      </c>
      <c r="T23" s="49">
        <v>4400</v>
      </c>
      <c r="U23" s="50">
        <v>33.654545454545456</v>
      </c>
      <c r="V23" s="49">
        <v>0</v>
      </c>
      <c r="W23" s="49">
        <v>0</v>
      </c>
      <c r="X23" s="50">
        <v>0</v>
      </c>
      <c r="Y23" s="49">
        <v>0</v>
      </c>
      <c r="Z23" s="49">
        <v>0</v>
      </c>
      <c r="AA23" s="50">
        <v>0</v>
      </c>
      <c r="AB23" s="49">
        <v>0</v>
      </c>
      <c r="AC23" s="49">
        <v>0</v>
      </c>
      <c r="AD23" s="51">
        <v>0</v>
      </c>
      <c r="AE23" s="49">
        <v>78.900000000000006</v>
      </c>
      <c r="AF23" s="49">
        <v>100</v>
      </c>
      <c r="AG23" s="52">
        <f>SUM(AE23*5/AF23)</f>
        <v>3.9449999999999998</v>
      </c>
      <c r="AH23" s="49">
        <v>0</v>
      </c>
      <c r="AI23" s="49">
        <v>0</v>
      </c>
      <c r="AJ23" s="51">
        <v>0</v>
      </c>
      <c r="AK23" s="52">
        <f t="shared" si="0"/>
        <v>135.11065656565654</v>
      </c>
      <c r="AL23" s="61" t="s">
        <v>334</v>
      </c>
      <c r="AM23" s="53">
        <v>3429828206</v>
      </c>
      <c r="AN23" s="61" t="s">
        <v>1069</v>
      </c>
    </row>
    <row r="24" spans="1:40" ht="75.75" customHeight="1" thickBot="1" x14ac:dyDescent="0.3">
      <c r="A24" s="64"/>
      <c r="B24" s="65">
        <v>20</v>
      </c>
      <c r="C24" s="44">
        <v>54</v>
      </c>
      <c r="D24" s="45">
        <v>225089</v>
      </c>
      <c r="E24" s="46" t="s">
        <v>466</v>
      </c>
      <c r="F24" s="46" t="s">
        <v>467</v>
      </c>
      <c r="G24" s="47">
        <v>31780</v>
      </c>
      <c r="H24" s="48">
        <v>1560217018563</v>
      </c>
      <c r="I24" s="49">
        <v>76</v>
      </c>
      <c r="J24" s="49">
        <v>612</v>
      </c>
      <c r="K24" s="49">
        <v>900</v>
      </c>
      <c r="L24" s="50">
        <v>13.6</v>
      </c>
      <c r="M24" s="49">
        <v>665</v>
      </c>
      <c r="N24" s="49">
        <v>1100</v>
      </c>
      <c r="O24" s="50">
        <v>12.090909090909092</v>
      </c>
      <c r="P24" s="49">
        <v>0</v>
      </c>
      <c r="Q24" s="49">
        <v>0</v>
      </c>
      <c r="R24" s="50">
        <v>0</v>
      </c>
      <c r="S24" s="49">
        <v>82</v>
      </c>
      <c r="T24" s="49">
        <v>100</v>
      </c>
      <c r="U24" s="50">
        <v>32.799999999999997</v>
      </c>
      <c r="V24" s="49">
        <v>0</v>
      </c>
      <c r="W24" s="49">
        <v>0</v>
      </c>
      <c r="X24" s="50">
        <v>0</v>
      </c>
      <c r="Y24" s="49">
        <v>0</v>
      </c>
      <c r="Z24" s="49">
        <v>0</v>
      </c>
      <c r="AA24" s="50">
        <v>0</v>
      </c>
      <c r="AB24" s="49">
        <v>0</v>
      </c>
      <c r="AC24" s="49">
        <v>0</v>
      </c>
      <c r="AD24" s="51">
        <v>0</v>
      </c>
      <c r="AE24" s="49">
        <v>0</v>
      </c>
      <c r="AF24" s="49">
        <v>0</v>
      </c>
      <c r="AG24" s="51">
        <v>0</v>
      </c>
      <c r="AH24" s="49">
        <v>0</v>
      </c>
      <c r="AI24" s="49">
        <v>0</v>
      </c>
      <c r="AJ24" s="51">
        <v>0</v>
      </c>
      <c r="AK24" s="52">
        <f t="shared" si="0"/>
        <v>134.4909090909091</v>
      </c>
      <c r="AL24" s="61" t="s">
        <v>465</v>
      </c>
      <c r="AM24" s="53">
        <v>3471927875</v>
      </c>
      <c r="AN24" s="61" t="s">
        <v>1071</v>
      </c>
    </row>
    <row r="25" spans="1:40" ht="75.75" customHeight="1" thickBot="1" x14ac:dyDescent="0.3">
      <c r="A25" s="64"/>
      <c r="B25" s="65">
        <v>21</v>
      </c>
      <c r="C25" s="44">
        <v>59</v>
      </c>
      <c r="D25" s="45">
        <v>225228</v>
      </c>
      <c r="E25" s="46" t="s">
        <v>480</v>
      </c>
      <c r="F25" s="46" t="s">
        <v>481</v>
      </c>
      <c r="G25" s="47">
        <v>35432</v>
      </c>
      <c r="H25" s="48">
        <v>1560278839495</v>
      </c>
      <c r="I25" s="49">
        <v>72</v>
      </c>
      <c r="J25" s="49">
        <v>737</v>
      </c>
      <c r="K25" s="49">
        <v>1050</v>
      </c>
      <c r="L25" s="50">
        <v>14.038095238095238</v>
      </c>
      <c r="M25" s="49">
        <v>801</v>
      </c>
      <c r="N25" s="49">
        <v>1100</v>
      </c>
      <c r="O25" s="50">
        <v>14.563636363636364</v>
      </c>
      <c r="P25" s="49">
        <v>0</v>
      </c>
      <c r="Q25" s="49">
        <v>0</v>
      </c>
      <c r="R25" s="50">
        <v>0</v>
      </c>
      <c r="S25" s="49">
        <v>3680</v>
      </c>
      <c r="T25" s="49">
        <v>4400</v>
      </c>
      <c r="U25" s="50">
        <v>33.450000000000003</v>
      </c>
      <c r="V25" s="49">
        <v>0</v>
      </c>
      <c r="W25" s="49">
        <v>0</v>
      </c>
      <c r="X25" s="50">
        <v>0</v>
      </c>
      <c r="Y25" s="49">
        <v>0</v>
      </c>
      <c r="Z25" s="49">
        <v>0</v>
      </c>
      <c r="AA25" s="50">
        <v>0</v>
      </c>
      <c r="AB25" s="49">
        <v>0</v>
      </c>
      <c r="AC25" s="49">
        <v>0</v>
      </c>
      <c r="AD25" s="51">
        <v>0</v>
      </c>
      <c r="AE25" s="49">
        <v>3</v>
      </c>
      <c r="AF25" s="49">
        <v>4</v>
      </c>
      <c r="AG25" s="51"/>
      <c r="AH25" s="49">
        <v>0</v>
      </c>
      <c r="AI25" s="49">
        <v>0</v>
      </c>
      <c r="AJ25" s="51">
        <v>0</v>
      </c>
      <c r="AK25" s="52">
        <f t="shared" si="0"/>
        <v>134.0517316017316</v>
      </c>
      <c r="AL25" s="61" t="s">
        <v>479</v>
      </c>
      <c r="AM25" s="53">
        <v>3453775792</v>
      </c>
      <c r="AN25" s="61" t="s">
        <v>1071</v>
      </c>
    </row>
    <row r="26" spans="1:40" ht="75.75" customHeight="1" thickBot="1" x14ac:dyDescent="0.3">
      <c r="A26" s="64"/>
      <c r="B26" s="65">
        <v>22</v>
      </c>
      <c r="C26" s="44">
        <v>49</v>
      </c>
      <c r="D26" s="45">
        <v>225164</v>
      </c>
      <c r="E26" s="46" t="s">
        <v>451</v>
      </c>
      <c r="F26" s="46" t="s">
        <v>452</v>
      </c>
      <c r="G26" s="47">
        <v>34416</v>
      </c>
      <c r="H26" s="48">
        <v>1560251115585</v>
      </c>
      <c r="I26" s="49">
        <v>72</v>
      </c>
      <c r="J26" s="49">
        <v>846</v>
      </c>
      <c r="K26" s="49">
        <v>1050</v>
      </c>
      <c r="L26" s="50">
        <v>16.114285714285714</v>
      </c>
      <c r="M26" s="49">
        <v>834</v>
      </c>
      <c r="N26" s="49">
        <v>1100</v>
      </c>
      <c r="O26" s="50">
        <v>15.163636363636364</v>
      </c>
      <c r="P26" s="49">
        <v>0</v>
      </c>
      <c r="Q26" s="49">
        <v>0</v>
      </c>
      <c r="R26" s="50">
        <v>0</v>
      </c>
      <c r="S26" s="49">
        <v>3368</v>
      </c>
      <c r="T26" s="49">
        <v>4400</v>
      </c>
      <c r="U26" s="50">
        <v>30.61</v>
      </c>
      <c r="V26" s="49">
        <v>0</v>
      </c>
      <c r="W26" s="49">
        <v>0</v>
      </c>
      <c r="X26" s="50">
        <v>0</v>
      </c>
      <c r="Y26" s="49">
        <v>0</v>
      </c>
      <c r="Z26" s="49">
        <v>0</v>
      </c>
      <c r="AA26" s="50">
        <v>0</v>
      </c>
      <c r="AB26" s="49">
        <v>0</v>
      </c>
      <c r="AC26" s="49">
        <v>0</v>
      </c>
      <c r="AD26" s="51">
        <v>0</v>
      </c>
      <c r="AE26" s="49">
        <v>0</v>
      </c>
      <c r="AF26" s="49">
        <v>0</v>
      </c>
      <c r="AG26" s="51">
        <v>0</v>
      </c>
      <c r="AH26" s="49">
        <v>0</v>
      </c>
      <c r="AI26" s="49">
        <v>0</v>
      </c>
      <c r="AJ26" s="51">
        <v>0</v>
      </c>
      <c r="AK26" s="52">
        <f t="shared" si="0"/>
        <v>133.8879220779221</v>
      </c>
      <c r="AL26" s="61" t="s">
        <v>450</v>
      </c>
      <c r="AM26" s="53">
        <v>3433946559</v>
      </c>
      <c r="AN26" s="61" t="s">
        <v>1071</v>
      </c>
    </row>
    <row r="27" spans="1:40" ht="75.75" customHeight="1" thickBot="1" x14ac:dyDescent="0.3">
      <c r="A27" s="64"/>
      <c r="B27" s="65">
        <v>23</v>
      </c>
      <c r="C27" s="44">
        <v>85</v>
      </c>
      <c r="D27" s="45">
        <v>225312</v>
      </c>
      <c r="E27" s="46" t="s">
        <v>555</v>
      </c>
      <c r="F27" s="46" t="s">
        <v>556</v>
      </c>
      <c r="G27" s="47">
        <v>35163</v>
      </c>
      <c r="H27" s="48">
        <v>1560503564913</v>
      </c>
      <c r="I27" s="49">
        <v>64</v>
      </c>
      <c r="J27" s="49">
        <v>825</v>
      </c>
      <c r="K27" s="49">
        <v>1050</v>
      </c>
      <c r="L27" s="50">
        <v>15.714285714285714</v>
      </c>
      <c r="M27" s="49">
        <v>906</v>
      </c>
      <c r="N27" s="49">
        <v>1100</v>
      </c>
      <c r="O27" s="50">
        <v>16.472727272727273</v>
      </c>
      <c r="P27" s="49">
        <v>0</v>
      </c>
      <c r="Q27" s="49">
        <v>0</v>
      </c>
      <c r="R27" s="50">
        <v>0</v>
      </c>
      <c r="S27" s="49">
        <v>94.25</v>
      </c>
      <c r="T27" s="49">
        <v>100</v>
      </c>
      <c r="U27" s="50">
        <v>37.700000000000003</v>
      </c>
      <c r="V27" s="49">
        <v>0</v>
      </c>
      <c r="W27" s="49">
        <v>0</v>
      </c>
      <c r="X27" s="50">
        <v>0</v>
      </c>
      <c r="Y27" s="49">
        <v>0</v>
      </c>
      <c r="Z27" s="49">
        <v>0</v>
      </c>
      <c r="AA27" s="50">
        <v>0</v>
      </c>
      <c r="AB27" s="49">
        <v>0</v>
      </c>
      <c r="AC27" s="49">
        <v>0</v>
      </c>
      <c r="AD27" s="51">
        <v>0</v>
      </c>
      <c r="AE27" s="49">
        <v>0</v>
      </c>
      <c r="AF27" s="49">
        <v>0</v>
      </c>
      <c r="AG27" s="51">
        <v>0</v>
      </c>
      <c r="AH27" s="49">
        <v>0</v>
      </c>
      <c r="AI27" s="49">
        <v>0</v>
      </c>
      <c r="AJ27" s="51">
        <v>0</v>
      </c>
      <c r="AK27" s="52">
        <f t="shared" si="0"/>
        <v>133.88701298701298</v>
      </c>
      <c r="AL27" s="61" t="s">
        <v>554</v>
      </c>
      <c r="AM27" s="53">
        <v>3434959620</v>
      </c>
      <c r="AN27" s="61" t="s">
        <v>1071</v>
      </c>
    </row>
    <row r="28" spans="1:40" ht="75.75" customHeight="1" thickBot="1" x14ac:dyDescent="0.3">
      <c r="A28" s="64"/>
      <c r="B28" s="65">
        <v>24</v>
      </c>
      <c r="C28" s="44">
        <v>7</v>
      </c>
      <c r="D28" s="45">
        <v>225345</v>
      </c>
      <c r="E28" s="46" t="s">
        <v>326</v>
      </c>
      <c r="F28" s="46" t="s">
        <v>327</v>
      </c>
      <c r="G28" s="47">
        <v>34038</v>
      </c>
      <c r="H28" s="48">
        <v>1560703445657</v>
      </c>
      <c r="I28" s="49">
        <v>77</v>
      </c>
      <c r="J28" s="49">
        <v>686</v>
      </c>
      <c r="K28" s="49">
        <v>1050</v>
      </c>
      <c r="L28" s="50">
        <v>13.066666666666666</v>
      </c>
      <c r="M28" s="49">
        <v>722</v>
      </c>
      <c r="N28" s="49">
        <v>1100</v>
      </c>
      <c r="O28" s="50">
        <v>13.127272727272727</v>
      </c>
      <c r="P28" s="49">
        <v>377</v>
      </c>
      <c r="Q28" s="49">
        <v>550</v>
      </c>
      <c r="R28" s="50">
        <v>13.709090909090909</v>
      </c>
      <c r="S28" s="49">
        <v>0</v>
      </c>
      <c r="T28" s="49">
        <v>0</v>
      </c>
      <c r="U28" s="50">
        <v>0</v>
      </c>
      <c r="V28" s="49">
        <v>1000</v>
      </c>
      <c r="W28" s="49">
        <v>1200</v>
      </c>
      <c r="X28" s="50">
        <v>16.666666666666668</v>
      </c>
      <c r="Y28" s="49">
        <v>0</v>
      </c>
      <c r="Z28" s="49">
        <v>0</v>
      </c>
      <c r="AA28" s="50">
        <v>0</v>
      </c>
      <c r="AB28" s="49">
        <v>0</v>
      </c>
      <c r="AC28" s="49">
        <v>0</v>
      </c>
      <c r="AD28" s="51">
        <v>0</v>
      </c>
      <c r="AE28" s="49">
        <v>0</v>
      </c>
      <c r="AF28" s="49">
        <v>0</v>
      </c>
      <c r="AG28" s="51">
        <v>0</v>
      </c>
      <c r="AH28" s="49">
        <v>0</v>
      </c>
      <c r="AI28" s="49">
        <v>0</v>
      </c>
      <c r="AJ28" s="51">
        <v>0</v>
      </c>
      <c r="AK28" s="52">
        <f t="shared" si="0"/>
        <v>133.56969696969696</v>
      </c>
      <c r="AL28" s="61" t="s">
        <v>325</v>
      </c>
      <c r="AM28" s="53">
        <v>3420909739</v>
      </c>
      <c r="AN28" s="61"/>
    </row>
    <row r="29" spans="1:40" ht="75.75" customHeight="1" thickBot="1" x14ac:dyDescent="0.3">
      <c r="A29" s="64"/>
      <c r="B29" s="65">
        <v>25</v>
      </c>
      <c r="C29" s="44">
        <v>70</v>
      </c>
      <c r="D29" s="45">
        <v>225220</v>
      </c>
      <c r="E29" s="46" t="s">
        <v>513</v>
      </c>
      <c r="F29" s="46" t="s">
        <v>514</v>
      </c>
      <c r="G29" s="47">
        <v>35504</v>
      </c>
      <c r="H29" s="48">
        <v>1560276191915</v>
      </c>
      <c r="I29" s="49">
        <v>72</v>
      </c>
      <c r="J29" s="49">
        <v>697</v>
      </c>
      <c r="K29" s="49">
        <v>1050</v>
      </c>
      <c r="L29" s="50">
        <v>13.276190476190477</v>
      </c>
      <c r="M29" s="49">
        <v>683</v>
      </c>
      <c r="N29" s="49">
        <v>1100</v>
      </c>
      <c r="O29" s="50">
        <v>12.418181818181818</v>
      </c>
      <c r="P29" s="49">
        <v>0</v>
      </c>
      <c r="Q29" s="49">
        <v>0</v>
      </c>
      <c r="R29" s="50">
        <v>0</v>
      </c>
      <c r="S29" s="49">
        <v>3936</v>
      </c>
      <c r="T29" s="49">
        <v>4500</v>
      </c>
      <c r="U29" s="50">
        <v>34.979999999999997</v>
      </c>
      <c r="V29" s="49">
        <v>0</v>
      </c>
      <c r="W29" s="49">
        <v>0</v>
      </c>
      <c r="X29" s="50">
        <v>0</v>
      </c>
      <c r="Y29" s="49">
        <v>0</v>
      </c>
      <c r="Z29" s="49">
        <v>0</v>
      </c>
      <c r="AA29" s="50">
        <v>0</v>
      </c>
      <c r="AB29" s="49">
        <v>0</v>
      </c>
      <c r="AC29" s="49">
        <v>0</v>
      </c>
      <c r="AD29" s="51">
        <v>0</v>
      </c>
      <c r="AE29" s="49">
        <v>0</v>
      </c>
      <c r="AF29" s="49">
        <v>0</v>
      </c>
      <c r="AG29" s="51">
        <v>0</v>
      </c>
      <c r="AH29" s="49">
        <v>0</v>
      </c>
      <c r="AI29" s="49">
        <v>0</v>
      </c>
      <c r="AJ29" s="51">
        <v>0</v>
      </c>
      <c r="AK29" s="52">
        <f t="shared" si="0"/>
        <v>132.67437229437229</v>
      </c>
      <c r="AL29" s="61" t="s">
        <v>512</v>
      </c>
      <c r="AM29" s="53">
        <v>3410098800</v>
      </c>
      <c r="AN29" s="61" t="s">
        <v>1071</v>
      </c>
    </row>
    <row r="30" spans="1:40" ht="75.75" customHeight="1" thickBot="1" x14ac:dyDescent="0.3">
      <c r="A30" s="64"/>
      <c r="B30" s="65">
        <v>26</v>
      </c>
      <c r="C30" s="44">
        <v>42</v>
      </c>
      <c r="D30" s="45">
        <v>225286</v>
      </c>
      <c r="E30" s="46" t="s">
        <v>431</v>
      </c>
      <c r="F30" s="46" t="s">
        <v>432</v>
      </c>
      <c r="G30" s="47">
        <v>34212</v>
      </c>
      <c r="H30" s="48">
        <v>1560403445353</v>
      </c>
      <c r="I30" s="49">
        <v>73</v>
      </c>
      <c r="J30" s="49">
        <v>876</v>
      </c>
      <c r="K30" s="49">
        <v>1050</v>
      </c>
      <c r="L30" s="50">
        <v>16.685714285714287</v>
      </c>
      <c r="M30" s="49">
        <v>816</v>
      </c>
      <c r="N30" s="49">
        <v>1100</v>
      </c>
      <c r="O30" s="50">
        <v>14.836363636363636</v>
      </c>
      <c r="P30" s="49">
        <v>0</v>
      </c>
      <c r="Q30" s="49">
        <v>0</v>
      </c>
      <c r="R30" s="50">
        <v>0</v>
      </c>
      <c r="S30" s="49">
        <v>2884</v>
      </c>
      <c r="T30" s="49">
        <v>4400</v>
      </c>
      <c r="U30" s="50">
        <v>28.13</v>
      </c>
      <c r="V30" s="49">
        <v>0</v>
      </c>
      <c r="W30" s="49">
        <v>0</v>
      </c>
      <c r="X30" s="50">
        <v>0</v>
      </c>
      <c r="Y30" s="49">
        <v>3.5</v>
      </c>
      <c r="Z30" s="49">
        <v>4</v>
      </c>
      <c r="AA30" s="50"/>
      <c r="AB30" s="49">
        <v>0</v>
      </c>
      <c r="AC30" s="49">
        <v>0</v>
      </c>
      <c r="AD30" s="51">
        <v>0</v>
      </c>
      <c r="AE30" s="49">
        <v>0</v>
      </c>
      <c r="AF30" s="49">
        <v>0</v>
      </c>
      <c r="AG30" s="51">
        <v>0</v>
      </c>
      <c r="AH30" s="49">
        <v>0</v>
      </c>
      <c r="AI30" s="49">
        <v>0</v>
      </c>
      <c r="AJ30" s="51">
        <v>0</v>
      </c>
      <c r="AK30" s="52">
        <f t="shared" si="0"/>
        <v>132.65207792207792</v>
      </c>
      <c r="AL30" s="61" t="s">
        <v>430</v>
      </c>
      <c r="AM30" s="53">
        <v>3439607606</v>
      </c>
      <c r="AN30" s="61" t="s">
        <v>1071</v>
      </c>
    </row>
    <row r="31" spans="1:40" ht="75.75" customHeight="1" thickBot="1" x14ac:dyDescent="0.3">
      <c r="A31" s="64"/>
      <c r="B31" s="65">
        <v>27</v>
      </c>
      <c r="C31" s="44">
        <v>8</v>
      </c>
      <c r="D31" s="45">
        <v>225135</v>
      </c>
      <c r="E31" s="46" t="s">
        <v>329</v>
      </c>
      <c r="F31" s="46" t="s">
        <v>330</v>
      </c>
      <c r="G31" s="47">
        <v>33531</v>
      </c>
      <c r="H31" s="48">
        <v>1560237787801</v>
      </c>
      <c r="I31" s="49">
        <v>67</v>
      </c>
      <c r="J31" s="49">
        <v>674</v>
      </c>
      <c r="K31" s="49">
        <v>900</v>
      </c>
      <c r="L31" s="50">
        <v>14.977777777777778</v>
      </c>
      <c r="M31" s="49">
        <v>687</v>
      </c>
      <c r="N31" s="49">
        <v>1100</v>
      </c>
      <c r="O31" s="50">
        <v>12.49090909090909</v>
      </c>
      <c r="P31" s="49">
        <v>0</v>
      </c>
      <c r="Q31" s="49">
        <v>0</v>
      </c>
      <c r="R31" s="50">
        <v>0</v>
      </c>
      <c r="S31" s="49">
        <v>3390</v>
      </c>
      <c r="T31" s="49">
        <v>4500</v>
      </c>
      <c r="U31" s="50">
        <v>30.133333333333333</v>
      </c>
      <c r="V31" s="49">
        <v>0</v>
      </c>
      <c r="W31" s="49">
        <v>0</v>
      </c>
      <c r="X31" s="50">
        <v>0</v>
      </c>
      <c r="Y31" s="49">
        <v>1239</v>
      </c>
      <c r="Z31" s="49">
        <v>1800</v>
      </c>
      <c r="AA31" s="50">
        <v>3.4416666666666669</v>
      </c>
      <c r="AB31" s="49">
        <v>0</v>
      </c>
      <c r="AC31" s="49">
        <v>0</v>
      </c>
      <c r="AD31" s="51">
        <v>0</v>
      </c>
      <c r="AE31" s="49">
        <v>728.45</v>
      </c>
      <c r="AF31" s="49">
        <v>1000</v>
      </c>
      <c r="AG31" s="51">
        <v>3.6422500000000002</v>
      </c>
      <c r="AH31" s="49">
        <v>0</v>
      </c>
      <c r="AI31" s="49">
        <v>0</v>
      </c>
      <c r="AJ31" s="51">
        <v>0</v>
      </c>
      <c r="AK31" s="52">
        <f t="shared" si="0"/>
        <v>131.68593686868684</v>
      </c>
      <c r="AL31" s="61" t="s">
        <v>328</v>
      </c>
      <c r="AM31" s="53">
        <v>3429605592</v>
      </c>
      <c r="AN31" s="61"/>
    </row>
    <row r="32" spans="1:40" ht="75.75" customHeight="1" thickBot="1" x14ac:dyDescent="0.3">
      <c r="A32" s="64"/>
      <c r="B32" s="65">
        <v>28</v>
      </c>
      <c r="C32" s="44">
        <v>9</v>
      </c>
      <c r="D32" s="45">
        <v>225215</v>
      </c>
      <c r="E32" s="46" t="s">
        <v>332</v>
      </c>
      <c r="F32" s="46" t="s">
        <v>333</v>
      </c>
      <c r="G32" s="47">
        <v>35849</v>
      </c>
      <c r="H32" s="48">
        <v>1560272269887</v>
      </c>
      <c r="I32" s="49">
        <v>67</v>
      </c>
      <c r="J32" s="49">
        <v>939</v>
      </c>
      <c r="K32" s="49">
        <v>1100</v>
      </c>
      <c r="L32" s="50">
        <v>17.072727272727274</v>
      </c>
      <c r="M32" s="49">
        <v>802</v>
      </c>
      <c r="N32" s="49">
        <v>1100</v>
      </c>
      <c r="O32" s="50">
        <v>14.581818181818182</v>
      </c>
      <c r="P32" s="49">
        <v>0</v>
      </c>
      <c r="Q32" s="49">
        <v>0</v>
      </c>
      <c r="R32" s="50">
        <v>0</v>
      </c>
      <c r="S32" s="49">
        <v>3538</v>
      </c>
      <c r="T32" s="49">
        <v>4300</v>
      </c>
      <c r="U32" s="50">
        <v>32.911627906976747</v>
      </c>
      <c r="V32" s="49">
        <v>0</v>
      </c>
      <c r="W32" s="49">
        <v>0</v>
      </c>
      <c r="X32" s="50">
        <v>0</v>
      </c>
      <c r="Y32" s="49">
        <v>0</v>
      </c>
      <c r="Z32" s="49">
        <v>0</v>
      </c>
      <c r="AA32" s="50">
        <v>0</v>
      </c>
      <c r="AB32" s="49">
        <v>0</v>
      </c>
      <c r="AC32" s="49">
        <v>0</v>
      </c>
      <c r="AD32" s="51">
        <v>0</v>
      </c>
      <c r="AE32" s="49">
        <v>0</v>
      </c>
      <c r="AF32" s="49">
        <v>0</v>
      </c>
      <c r="AG32" s="51">
        <v>0</v>
      </c>
      <c r="AH32" s="49">
        <v>0</v>
      </c>
      <c r="AI32" s="49">
        <v>0</v>
      </c>
      <c r="AJ32" s="51">
        <v>0</v>
      </c>
      <c r="AK32" s="52">
        <f t="shared" si="0"/>
        <v>131.5661733615222</v>
      </c>
      <c r="AL32" s="61" t="s">
        <v>331</v>
      </c>
      <c r="AM32" s="53">
        <v>3400093510</v>
      </c>
      <c r="AN32" s="61"/>
    </row>
    <row r="33" spans="1:40" ht="75.75" customHeight="1" thickBot="1" x14ac:dyDescent="0.3">
      <c r="A33" s="64"/>
      <c r="B33" s="65">
        <v>29</v>
      </c>
      <c r="C33" s="44">
        <v>71</v>
      </c>
      <c r="D33" s="45">
        <v>225343</v>
      </c>
      <c r="E33" s="46" t="s">
        <v>516</v>
      </c>
      <c r="F33" s="46" t="s">
        <v>517</v>
      </c>
      <c r="G33" s="47">
        <v>34379</v>
      </c>
      <c r="H33" s="48">
        <v>1560703427073</v>
      </c>
      <c r="I33" s="49">
        <v>64</v>
      </c>
      <c r="J33" s="49">
        <v>802</v>
      </c>
      <c r="K33" s="49">
        <v>1050</v>
      </c>
      <c r="L33" s="50">
        <v>15.276190476190477</v>
      </c>
      <c r="M33" s="49">
        <v>816</v>
      </c>
      <c r="N33" s="49">
        <v>1100</v>
      </c>
      <c r="O33" s="50">
        <v>14.836363636363636</v>
      </c>
      <c r="P33" s="49">
        <v>0</v>
      </c>
      <c r="Q33" s="49">
        <v>0</v>
      </c>
      <c r="R33" s="50">
        <v>0</v>
      </c>
      <c r="S33" s="49">
        <v>3640</v>
      </c>
      <c r="T33" s="49">
        <v>4300</v>
      </c>
      <c r="U33" s="50">
        <v>33.86</v>
      </c>
      <c r="V33" s="49">
        <v>0</v>
      </c>
      <c r="W33" s="49">
        <v>0</v>
      </c>
      <c r="X33" s="50">
        <v>0</v>
      </c>
      <c r="Y33" s="49">
        <v>858</v>
      </c>
      <c r="Z33" s="49">
        <v>1200</v>
      </c>
      <c r="AA33" s="50">
        <v>3.5750000000000002</v>
      </c>
      <c r="AB33" s="49">
        <v>0</v>
      </c>
      <c r="AC33" s="49">
        <v>0</v>
      </c>
      <c r="AD33" s="51">
        <v>0</v>
      </c>
      <c r="AE33" s="49">
        <v>0</v>
      </c>
      <c r="AF33" s="49">
        <v>0</v>
      </c>
      <c r="AG33" s="51">
        <v>0</v>
      </c>
      <c r="AH33" s="49">
        <v>0</v>
      </c>
      <c r="AI33" s="49">
        <v>0</v>
      </c>
      <c r="AJ33" s="51">
        <v>0</v>
      </c>
      <c r="AK33" s="52">
        <f t="shared" si="0"/>
        <v>131.54755411255411</v>
      </c>
      <c r="AL33" s="61" t="s">
        <v>515</v>
      </c>
      <c r="AM33" s="53">
        <v>3183005454</v>
      </c>
      <c r="AN33" s="61" t="s">
        <v>1071</v>
      </c>
    </row>
    <row r="34" spans="1:40" ht="75.75" customHeight="1" thickBot="1" x14ac:dyDescent="0.3">
      <c r="A34" s="64"/>
      <c r="B34" s="65">
        <v>30</v>
      </c>
      <c r="C34" s="44">
        <v>12</v>
      </c>
      <c r="D34" s="45">
        <v>225317</v>
      </c>
      <c r="E34" s="46" t="s">
        <v>341</v>
      </c>
      <c r="F34" s="46" t="s">
        <v>342</v>
      </c>
      <c r="G34" s="47">
        <v>33701</v>
      </c>
      <c r="H34" s="48">
        <v>1560503613575</v>
      </c>
      <c r="I34" s="49">
        <v>75</v>
      </c>
      <c r="J34" s="49">
        <v>669</v>
      </c>
      <c r="K34" s="49">
        <v>1050</v>
      </c>
      <c r="L34" s="50">
        <v>12.742857142857142</v>
      </c>
      <c r="M34" s="49">
        <v>733</v>
      </c>
      <c r="N34" s="49">
        <v>1100</v>
      </c>
      <c r="O34" s="50">
        <v>13.327272727272728</v>
      </c>
      <c r="P34" s="49">
        <v>0</v>
      </c>
      <c r="Q34" s="49">
        <v>0</v>
      </c>
      <c r="R34" s="50">
        <v>0</v>
      </c>
      <c r="S34" s="49">
        <v>3243</v>
      </c>
      <c r="T34" s="49">
        <v>4500</v>
      </c>
      <c r="U34" s="50">
        <v>28.826666666666668</v>
      </c>
      <c r="V34" s="49">
        <v>0</v>
      </c>
      <c r="W34" s="49">
        <v>0</v>
      </c>
      <c r="X34" s="50">
        <v>0</v>
      </c>
      <c r="Y34" s="49">
        <v>3.44</v>
      </c>
      <c r="Z34" s="49">
        <v>4</v>
      </c>
      <c r="AA34" s="50"/>
      <c r="AB34" s="49">
        <v>0</v>
      </c>
      <c r="AC34" s="49">
        <v>0</v>
      </c>
      <c r="AD34" s="51">
        <v>0</v>
      </c>
      <c r="AE34" s="49">
        <v>0</v>
      </c>
      <c r="AF34" s="49">
        <v>0</v>
      </c>
      <c r="AG34" s="51">
        <v>0</v>
      </c>
      <c r="AH34" s="49">
        <v>0</v>
      </c>
      <c r="AI34" s="49">
        <v>0</v>
      </c>
      <c r="AJ34" s="51">
        <v>0</v>
      </c>
      <c r="AK34" s="52">
        <f t="shared" si="0"/>
        <v>129.89679653679656</v>
      </c>
      <c r="AL34" s="61" t="s">
        <v>340</v>
      </c>
      <c r="AM34" s="53">
        <v>3438977540</v>
      </c>
      <c r="AN34" s="61"/>
    </row>
    <row r="35" spans="1:40" ht="75.75" customHeight="1" thickBot="1" x14ac:dyDescent="0.3">
      <c r="A35" s="64"/>
      <c r="B35" s="65">
        <v>31</v>
      </c>
      <c r="C35" s="44">
        <v>13</v>
      </c>
      <c r="D35" s="45">
        <v>225372</v>
      </c>
      <c r="E35" s="46" t="s">
        <v>344</v>
      </c>
      <c r="F35" s="46" t="s">
        <v>345</v>
      </c>
      <c r="G35" s="47">
        <v>35180</v>
      </c>
      <c r="H35" s="48">
        <v>1560703792727</v>
      </c>
      <c r="I35" s="49">
        <v>69</v>
      </c>
      <c r="J35" s="49">
        <v>610</v>
      </c>
      <c r="K35" s="49">
        <v>1050</v>
      </c>
      <c r="L35" s="50">
        <v>11.619047619047619</v>
      </c>
      <c r="M35" s="49">
        <v>747</v>
      </c>
      <c r="N35" s="49">
        <v>1100</v>
      </c>
      <c r="O35" s="50">
        <v>13.581818181818182</v>
      </c>
      <c r="P35" s="49">
        <v>0</v>
      </c>
      <c r="Q35" s="49">
        <v>0</v>
      </c>
      <c r="R35" s="50">
        <v>0</v>
      </c>
      <c r="S35" s="49">
        <v>77</v>
      </c>
      <c r="T35" s="49">
        <v>100</v>
      </c>
      <c r="U35" s="50">
        <v>30.8</v>
      </c>
      <c r="V35" s="49">
        <v>0</v>
      </c>
      <c r="W35" s="49">
        <v>0</v>
      </c>
      <c r="X35" s="50">
        <v>0</v>
      </c>
      <c r="Y35" s="49">
        <v>1225</v>
      </c>
      <c r="Z35" s="49">
        <v>1800</v>
      </c>
      <c r="AA35" s="50">
        <v>3.4027777777777777</v>
      </c>
      <c r="AB35" s="49">
        <v>0</v>
      </c>
      <c r="AC35" s="49">
        <v>0</v>
      </c>
      <c r="AD35" s="51">
        <v>0</v>
      </c>
      <c r="AE35" s="49">
        <v>0</v>
      </c>
      <c r="AF35" s="49">
        <v>0</v>
      </c>
      <c r="AG35" s="51">
        <v>0</v>
      </c>
      <c r="AH35" s="49">
        <v>0</v>
      </c>
      <c r="AI35" s="49">
        <v>0</v>
      </c>
      <c r="AJ35" s="51">
        <v>0</v>
      </c>
      <c r="AK35" s="52">
        <f t="shared" si="0"/>
        <v>128.40364357864357</v>
      </c>
      <c r="AL35" s="61" t="s">
        <v>343</v>
      </c>
      <c r="AM35" s="53">
        <v>3209313102</v>
      </c>
      <c r="AN35" s="61"/>
    </row>
    <row r="36" spans="1:40" ht="75.75" customHeight="1" thickBot="1" x14ac:dyDescent="0.3">
      <c r="A36" s="64"/>
      <c r="B36" s="65">
        <v>32</v>
      </c>
      <c r="C36" s="44">
        <v>11</v>
      </c>
      <c r="D36" s="45">
        <v>225160</v>
      </c>
      <c r="E36" s="46" t="s">
        <v>338</v>
      </c>
      <c r="F36" s="46" t="s">
        <v>339</v>
      </c>
      <c r="G36" s="47">
        <v>30073</v>
      </c>
      <c r="H36" s="48">
        <v>1560249892797</v>
      </c>
      <c r="I36" s="49">
        <v>74</v>
      </c>
      <c r="J36" s="49">
        <v>485</v>
      </c>
      <c r="K36" s="49">
        <v>850</v>
      </c>
      <c r="L36" s="50">
        <v>11.411764705882353</v>
      </c>
      <c r="M36" s="49">
        <v>682</v>
      </c>
      <c r="N36" s="49">
        <v>1100</v>
      </c>
      <c r="O36" s="50">
        <v>12.4</v>
      </c>
      <c r="P36" s="49">
        <v>366</v>
      </c>
      <c r="Q36" s="49">
        <v>550</v>
      </c>
      <c r="R36" s="50">
        <v>13.309090909090909</v>
      </c>
      <c r="S36" s="49">
        <v>0</v>
      </c>
      <c r="T36" s="49">
        <v>0</v>
      </c>
      <c r="U36" s="50">
        <v>0</v>
      </c>
      <c r="V36" s="49">
        <v>2004</v>
      </c>
      <c r="W36" s="49">
        <v>2400</v>
      </c>
      <c r="X36" s="50">
        <v>16.7</v>
      </c>
      <c r="Y36" s="49">
        <v>0</v>
      </c>
      <c r="Z36" s="49">
        <v>0</v>
      </c>
      <c r="AA36" s="50">
        <v>0</v>
      </c>
      <c r="AB36" s="49">
        <v>0</v>
      </c>
      <c r="AC36" s="49">
        <v>0</v>
      </c>
      <c r="AD36" s="51">
        <v>0</v>
      </c>
      <c r="AE36" s="49">
        <v>0</v>
      </c>
      <c r="AF36" s="49">
        <v>0</v>
      </c>
      <c r="AG36" s="51">
        <v>0</v>
      </c>
      <c r="AH36" s="49">
        <v>0</v>
      </c>
      <c r="AI36" s="49">
        <v>0</v>
      </c>
      <c r="AJ36" s="51">
        <v>0</v>
      </c>
      <c r="AK36" s="52">
        <f t="shared" si="0"/>
        <v>127.82085561497327</v>
      </c>
      <c r="AL36" s="61" t="s">
        <v>337</v>
      </c>
      <c r="AM36" s="53">
        <v>3429586976</v>
      </c>
      <c r="AN36" s="61" t="s">
        <v>1070</v>
      </c>
    </row>
    <row r="37" spans="1:40" ht="75.75" customHeight="1" thickBot="1" x14ac:dyDescent="0.3">
      <c r="A37" s="64"/>
      <c r="B37" s="65">
        <v>33</v>
      </c>
      <c r="C37" s="44">
        <v>14</v>
      </c>
      <c r="D37" s="45">
        <v>225010</v>
      </c>
      <c r="E37" s="46" t="s">
        <v>347</v>
      </c>
      <c r="F37" s="46" t="s">
        <v>348</v>
      </c>
      <c r="G37" s="47">
        <v>34540</v>
      </c>
      <c r="H37" s="48">
        <v>1560122533627</v>
      </c>
      <c r="I37" s="49">
        <v>72</v>
      </c>
      <c r="J37" s="49">
        <v>717</v>
      </c>
      <c r="K37" s="49">
        <v>1050</v>
      </c>
      <c r="L37" s="50">
        <v>13.657142857142857</v>
      </c>
      <c r="M37" s="49">
        <v>633</v>
      </c>
      <c r="N37" s="49">
        <v>1100</v>
      </c>
      <c r="O37" s="50">
        <v>11.50909090909091</v>
      </c>
      <c r="P37" s="49">
        <v>0</v>
      </c>
      <c r="Q37" s="49">
        <v>0</v>
      </c>
      <c r="R37" s="50">
        <v>0</v>
      </c>
      <c r="S37" s="49">
        <v>3256</v>
      </c>
      <c r="T37" s="49">
        <v>4300</v>
      </c>
      <c r="U37" s="50">
        <v>30.288372093023256</v>
      </c>
      <c r="V37" s="49">
        <v>0</v>
      </c>
      <c r="W37" s="49">
        <v>0</v>
      </c>
      <c r="X37" s="50">
        <v>0</v>
      </c>
      <c r="Y37" s="49">
        <v>0</v>
      </c>
      <c r="Z37" s="49">
        <v>0</v>
      </c>
      <c r="AA37" s="50">
        <v>0</v>
      </c>
      <c r="AB37" s="49">
        <v>0</v>
      </c>
      <c r="AC37" s="49">
        <v>0</v>
      </c>
      <c r="AD37" s="51">
        <v>0</v>
      </c>
      <c r="AE37" s="49">
        <v>0</v>
      </c>
      <c r="AF37" s="49">
        <v>0</v>
      </c>
      <c r="AG37" s="51">
        <v>0</v>
      </c>
      <c r="AH37" s="49">
        <v>0</v>
      </c>
      <c r="AI37" s="49">
        <v>0</v>
      </c>
      <c r="AJ37" s="51">
        <v>0</v>
      </c>
      <c r="AK37" s="52">
        <f t="shared" si="0"/>
        <v>127.45460585925703</v>
      </c>
      <c r="AL37" s="61" t="s">
        <v>346</v>
      </c>
      <c r="AM37" s="53">
        <v>3441297185</v>
      </c>
      <c r="AN37" s="61"/>
    </row>
    <row r="38" spans="1:40" ht="75.75" customHeight="1" thickBot="1" x14ac:dyDescent="0.3">
      <c r="A38" s="64"/>
      <c r="B38" s="65">
        <v>34</v>
      </c>
      <c r="C38" s="44">
        <v>15</v>
      </c>
      <c r="D38" s="45">
        <v>225204</v>
      </c>
      <c r="E38" s="46" t="s">
        <v>350</v>
      </c>
      <c r="F38" s="46" t="s">
        <v>351</v>
      </c>
      <c r="G38" s="47">
        <v>34813</v>
      </c>
      <c r="H38" s="48">
        <v>1560267577665</v>
      </c>
      <c r="I38" s="49">
        <v>60</v>
      </c>
      <c r="J38" s="49">
        <v>895</v>
      </c>
      <c r="K38" s="49">
        <v>1050</v>
      </c>
      <c r="L38" s="50">
        <v>17.047619047619047</v>
      </c>
      <c r="M38" s="49">
        <v>916</v>
      </c>
      <c r="N38" s="49">
        <v>1100</v>
      </c>
      <c r="O38" s="50">
        <v>16.654545454545456</v>
      </c>
      <c r="P38" s="49">
        <v>0</v>
      </c>
      <c r="Q38" s="49">
        <v>0</v>
      </c>
      <c r="R38" s="50">
        <v>0</v>
      </c>
      <c r="S38" s="49">
        <v>83.43</v>
      </c>
      <c r="T38" s="49">
        <v>100</v>
      </c>
      <c r="U38" s="50">
        <v>33.372</v>
      </c>
      <c r="V38" s="49">
        <v>0</v>
      </c>
      <c r="W38" s="49">
        <v>0</v>
      </c>
      <c r="X38" s="50">
        <v>0</v>
      </c>
      <c r="Y38" s="49">
        <v>0</v>
      </c>
      <c r="Z38" s="49">
        <v>0</v>
      </c>
      <c r="AA38" s="50">
        <v>0</v>
      </c>
      <c r="AB38" s="49">
        <v>0</v>
      </c>
      <c r="AC38" s="49">
        <v>0</v>
      </c>
      <c r="AD38" s="51">
        <v>0</v>
      </c>
      <c r="AE38" s="49">
        <v>0</v>
      </c>
      <c r="AF38" s="49">
        <v>0</v>
      </c>
      <c r="AG38" s="51">
        <v>0</v>
      </c>
      <c r="AH38" s="49">
        <v>0</v>
      </c>
      <c r="AI38" s="49">
        <v>0</v>
      </c>
      <c r="AJ38" s="51">
        <v>0</v>
      </c>
      <c r="AK38" s="52">
        <f t="shared" si="0"/>
        <v>127.07416450216451</v>
      </c>
      <c r="AL38" s="61" t="s">
        <v>349</v>
      </c>
      <c r="AM38" s="53">
        <v>3429064251</v>
      </c>
      <c r="AN38" s="61"/>
    </row>
    <row r="39" spans="1:40" ht="75.75" customHeight="1" thickBot="1" x14ac:dyDescent="0.3">
      <c r="A39" s="64"/>
      <c r="B39" s="65">
        <v>35</v>
      </c>
      <c r="C39" s="44">
        <v>16</v>
      </c>
      <c r="D39" s="45">
        <v>225203</v>
      </c>
      <c r="E39" s="46" t="s">
        <v>353</v>
      </c>
      <c r="F39" s="46" t="s">
        <v>354</v>
      </c>
      <c r="G39" s="47">
        <v>34919</v>
      </c>
      <c r="H39" s="48">
        <v>1560267529785</v>
      </c>
      <c r="I39" s="49">
        <v>61</v>
      </c>
      <c r="J39" s="49">
        <v>799</v>
      </c>
      <c r="K39" s="49">
        <v>1050</v>
      </c>
      <c r="L39" s="50">
        <v>15.219047619047618</v>
      </c>
      <c r="M39" s="49">
        <v>704</v>
      </c>
      <c r="N39" s="49">
        <v>1100</v>
      </c>
      <c r="O39" s="50">
        <v>12.8</v>
      </c>
      <c r="P39" s="49">
        <v>0</v>
      </c>
      <c r="Q39" s="49">
        <v>0</v>
      </c>
      <c r="R39" s="50">
        <v>0</v>
      </c>
      <c r="S39" s="49">
        <v>3285</v>
      </c>
      <c r="T39" s="49">
        <v>4100</v>
      </c>
      <c r="U39" s="50">
        <v>32.048780487804876</v>
      </c>
      <c r="V39" s="49">
        <v>0</v>
      </c>
      <c r="W39" s="49">
        <v>0</v>
      </c>
      <c r="X39" s="50">
        <v>0</v>
      </c>
      <c r="Y39" s="49">
        <v>1267</v>
      </c>
      <c r="Z39" s="49">
        <v>1800</v>
      </c>
      <c r="AA39" s="50">
        <v>3.5194444444444444</v>
      </c>
      <c r="AB39" s="49">
        <v>0</v>
      </c>
      <c r="AC39" s="49">
        <v>0</v>
      </c>
      <c r="AD39" s="51">
        <v>0</v>
      </c>
      <c r="AE39" s="49">
        <v>0</v>
      </c>
      <c r="AF39" s="49">
        <v>0</v>
      </c>
      <c r="AG39" s="51">
        <v>0</v>
      </c>
      <c r="AH39" s="49">
        <v>0</v>
      </c>
      <c r="AI39" s="49">
        <v>0</v>
      </c>
      <c r="AJ39" s="51">
        <v>0</v>
      </c>
      <c r="AK39" s="52">
        <f t="shared" si="0"/>
        <v>124.58727255129693</v>
      </c>
      <c r="AL39" s="61" t="s">
        <v>352</v>
      </c>
      <c r="AM39" s="53">
        <v>3432392301</v>
      </c>
      <c r="AN39" s="61"/>
    </row>
    <row r="40" spans="1:40" ht="75.75" customHeight="1" thickBot="1" x14ac:dyDescent="0.3">
      <c r="A40" s="64"/>
      <c r="B40" s="65">
        <v>36</v>
      </c>
      <c r="C40" s="44">
        <v>17</v>
      </c>
      <c r="D40" s="45">
        <v>225235</v>
      </c>
      <c r="E40" s="46" t="s">
        <v>356</v>
      </c>
      <c r="F40" s="46" t="s">
        <v>357</v>
      </c>
      <c r="G40" s="47">
        <v>32572</v>
      </c>
      <c r="H40" s="48">
        <v>1560285136439</v>
      </c>
      <c r="I40" s="49">
        <v>67</v>
      </c>
      <c r="J40" s="49">
        <v>770</v>
      </c>
      <c r="K40" s="49">
        <v>1050</v>
      </c>
      <c r="L40" s="50">
        <v>14.666666666666666</v>
      </c>
      <c r="M40" s="49">
        <v>718</v>
      </c>
      <c r="N40" s="49">
        <v>1100</v>
      </c>
      <c r="O40" s="50">
        <v>13.054545454545455</v>
      </c>
      <c r="P40" s="49">
        <v>0</v>
      </c>
      <c r="Q40" s="49">
        <v>0</v>
      </c>
      <c r="R40" s="50">
        <v>0</v>
      </c>
      <c r="S40" s="49">
        <v>3703</v>
      </c>
      <c r="T40" s="49">
        <v>5200</v>
      </c>
      <c r="U40" s="50">
        <v>28.484615384615385</v>
      </c>
      <c r="V40" s="49">
        <v>0</v>
      </c>
      <c r="W40" s="49">
        <v>0</v>
      </c>
      <c r="X40" s="50">
        <v>0</v>
      </c>
      <c r="Y40" s="49">
        <v>0</v>
      </c>
      <c r="Z40" s="49">
        <v>0</v>
      </c>
      <c r="AA40" s="50">
        <v>0</v>
      </c>
      <c r="AB40" s="49">
        <v>0</v>
      </c>
      <c r="AC40" s="49">
        <v>0</v>
      </c>
      <c r="AD40" s="51">
        <v>0</v>
      </c>
      <c r="AE40" s="49">
        <v>0</v>
      </c>
      <c r="AF40" s="49">
        <v>0</v>
      </c>
      <c r="AG40" s="51">
        <v>0</v>
      </c>
      <c r="AH40" s="49">
        <v>0</v>
      </c>
      <c r="AI40" s="49">
        <v>0</v>
      </c>
      <c r="AJ40" s="51">
        <v>0</v>
      </c>
      <c r="AK40" s="52">
        <f t="shared" si="0"/>
        <v>123.2058275058275</v>
      </c>
      <c r="AL40" s="61" t="s">
        <v>355</v>
      </c>
      <c r="AM40" s="53">
        <v>3422600339</v>
      </c>
      <c r="AN40" s="61"/>
    </row>
    <row r="41" spans="1:40" ht="75.75" customHeight="1" thickBot="1" x14ac:dyDescent="0.3">
      <c r="A41" s="64"/>
      <c r="B41" s="65">
        <v>37</v>
      </c>
      <c r="C41" s="44">
        <v>18</v>
      </c>
      <c r="D41" s="45">
        <v>225091</v>
      </c>
      <c r="E41" s="46" t="s">
        <v>359</v>
      </c>
      <c r="F41" s="46" t="s">
        <v>360</v>
      </c>
      <c r="G41" s="47">
        <v>32509</v>
      </c>
      <c r="H41" s="48">
        <v>1560217939931</v>
      </c>
      <c r="I41" s="49">
        <v>63</v>
      </c>
      <c r="J41" s="49">
        <v>755</v>
      </c>
      <c r="K41" s="49">
        <v>1050</v>
      </c>
      <c r="L41" s="50">
        <v>14.380952380952381</v>
      </c>
      <c r="M41" s="49">
        <v>625</v>
      </c>
      <c r="N41" s="49">
        <v>1100</v>
      </c>
      <c r="O41" s="50">
        <v>11.363636363636363</v>
      </c>
      <c r="P41" s="49">
        <v>0</v>
      </c>
      <c r="Q41" s="49">
        <v>0</v>
      </c>
      <c r="R41" s="50">
        <v>0</v>
      </c>
      <c r="S41" s="49">
        <v>3241</v>
      </c>
      <c r="T41" s="49">
        <v>4500</v>
      </c>
      <c r="U41" s="50">
        <v>28.808888888888887</v>
      </c>
      <c r="V41" s="49">
        <v>0</v>
      </c>
      <c r="W41" s="49">
        <v>0</v>
      </c>
      <c r="X41" s="50">
        <v>0</v>
      </c>
      <c r="Y41" s="49">
        <v>0</v>
      </c>
      <c r="Z41" s="49">
        <v>0</v>
      </c>
      <c r="AA41" s="50">
        <v>0</v>
      </c>
      <c r="AB41" s="49">
        <v>0</v>
      </c>
      <c r="AC41" s="49">
        <v>0</v>
      </c>
      <c r="AD41" s="51">
        <v>0</v>
      </c>
      <c r="AE41" s="49">
        <v>799</v>
      </c>
      <c r="AF41" s="49">
        <v>1000</v>
      </c>
      <c r="AG41" s="51">
        <v>3.9950000000000001</v>
      </c>
      <c r="AH41" s="49">
        <v>0</v>
      </c>
      <c r="AI41" s="49">
        <v>0</v>
      </c>
      <c r="AJ41" s="51">
        <v>0</v>
      </c>
      <c r="AK41" s="52">
        <f t="shared" si="0"/>
        <v>121.54847763347763</v>
      </c>
      <c r="AL41" s="61" t="s">
        <v>358</v>
      </c>
      <c r="AM41" s="53">
        <v>3442009252</v>
      </c>
      <c r="AN41" s="61"/>
    </row>
    <row r="42" spans="1:40" ht="75.75" customHeight="1" thickBot="1" x14ac:dyDescent="0.3">
      <c r="A42" s="64"/>
      <c r="B42" s="65">
        <v>38</v>
      </c>
      <c r="C42" s="44">
        <v>19</v>
      </c>
      <c r="D42" s="45">
        <v>225156</v>
      </c>
      <c r="E42" s="46" t="s">
        <v>362</v>
      </c>
      <c r="F42" s="46" t="s">
        <v>363</v>
      </c>
      <c r="G42" s="47">
        <v>32515</v>
      </c>
      <c r="H42" s="48">
        <v>1560248549775</v>
      </c>
      <c r="I42" s="49">
        <v>62</v>
      </c>
      <c r="J42" s="49">
        <v>694</v>
      </c>
      <c r="K42" s="49">
        <v>1050</v>
      </c>
      <c r="L42" s="50">
        <v>13.219047619047618</v>
      </c>
      <c r="M42" s="49">
        <v>681</v>
      </c>
      <c r="N42" s="49">
        <v>1100</v>
      </c>
      <c r="O42" s="50">
        <v>12.381818181818181</v>
      </c>
      <c r="P42" s="49">
        <v>0</v>
      </c>
      <c r="Q42" s="49">
        <v>0</v>
      </c>
      <c r="R42" s="50">
        <v>0</v>
      </c>
      <c r="S42" s="49">
        <v>3319</v>
      </c>
      <c r="T42" s="49">
        <v>4500</v>
      </c>
      <c r="U42" s="50">
        <v>29.502222222222223</v>
      </c>
      <c r="V42" s="49">
        <v>0</v>
      </c>
      <c r="W42" s="49">
        <v>0</v>
      </c>
      <c r="X42" s="50">
        <v>0</v>
      </c>
      <c r="Y42" s="49">
        <v>578</v>
      </c>
      <c r="Z42" s="49">
        <v>900</v>
      </c>
      <c r="AA42" s="50">
        <v>3.2111111111111112</v>
      </c>
      <c r="AB42" s="49">
        <v>0</v>
      </c>
      <c r="AC42" s="49">
        <v>0</v>
      </c>
      <c r="AD42" s="51">
        <v>0</v>
      </c>
      <c r="AE42" s="49">
        <v>0</v>
      </c>
      <c r="AF42" s="49">
        <v>0</v>
      </c>
      <c r="AG42" s="51">
        <v>0</v>
      </c>
      <c r="AH42" s="49">
        <v>0</v>
      </c>
      <c r="AI42" s="49">
        <v>0</v>
      </c>
      <c r="AJ42" s="51">
        <v>0</v>
      </c>
      <c r="AK42" s="52">
        <f t="shared" si="0"/>
        <v>120.31419913419913</v>
      </c>
      <c r="AL42" s="61" t="s">
        <v>361</v>
      </c>
      <c r="AM42" s="53">
        <v>3469400336</v>
      </c>
      <c r="AN42" s="61"/>
    </row>
    <row r="43" spans="1:40" ht="75.75" customHeight="1" thickBot="1" x14ac:dyDescent="0.3">
      <c r="A43" s="64"/>
      <c r="B43" s="65">
        <v>39</v>
      </c>
      <c r="C43" s="44">
        <v>20</v>
      </c>
      <c r="D43" s="45">
        <v>225391</v>
      </c>
      <c r="E43" s="46" t="s">
        <v>365</v>
      </c>
      <c r="F43" s="46" t="s">
        <v>366</v>
      </c>
      <c r="G43" s="47">
        <v>36260</v>
      </c>
      <c r="H43" s="48">
        <v>1720194094973</v>
      </c>
      <c r="I43" s="49">
        <v>58</v>
      </c>
      <c r="J43" s="49">
        <v>858</v>
      </c>
      <c r="K43" s="49">
        <v>1100</v>
      </c>
      <c r="L43" s="50">
        <v>15.6</v>
      </c>
      <c r="M43" s="49">
        <v>762</v>
      </c>
      <c r="N43" s="49">
        <v>1100</v>
      </c>
      <c r="O43" s="50">
        <v>13.854545454545455</v>
      </c>
      <c r="P43" s="49">
        <v>0</v>
      </c>
      <c r="Q43" s="49">
        <v>0</v>
      </c>
      <c r="R43" s="50">
        <v>0</v>
      </c>
      <c r="S43" s="49">
        <v>3268</v>
      </c>
      <c r="T43" s="49">
        <v>4100</v>
      </c>
      <c r="U43" s="50">
        <v>31.882926829268293</v>
      </c>
      <c r="V43" s="49">
        <v>0</v>
      </c>
      <c r="W43" s="49">
        <v>0</v>
      </c>
      <c r="X43" s="50">
        <v>0</v>
      </c>
      <c r="Y43" s="49">
        <v>0</v>
      </c>
      <c r="Z43" s="49">
        <v>0</v>
      </c>
      <c r="AA43" s="50">
        <v>0</v>
      </c>
      <c r="AB43" s="49">
        <v>0</v>
      </c>
      <c r="AC43" s="49">
        <v>0</v>
      </c>
      <c r="AD43" s="51">
        <v>0</v>
      </c>
      <c r="AE43" s="49">
        <v>0</v>
      </c>
      <c r="AF43" s="49">
        <v>0</v>
      </c>
      <c r="AG43" s="51">
        <v>0</v>
      </c>
      <c r="AH43" s="49">
        <v>0</v>
      </c>
      <c r="AI43" s="49">
        <v>0</v>
      </c>
      <c r="AJ43" s="51">
        <v>0</v>
      </c>
      <c r="AK43" s="52">
        <f t="shared" si="0"/>
        <v>119.33747228381375</v>
      </c>
      <c r="AL43" s="61" t="s">
        <v>364</v>
      </c>
      <c r="AM43" s="53">
        <v>3480248709</v>
      </c>
      <c r="AN43" s="61"/>
    </row>
    <row r="44" spans="1:40" ht="75.75" customHeight="1" thickBot="1" x14ac:dyDescent="0.3">
      <c r="A44" s="64"/>
      <c r="B44" s="65">
        <v>40</v>
      </c>
      <c r="C44" s="44">
        <v>22</v>
      </c>
      <c r="D44" s="45">
        <v>225245</v>
      </c>
      <c r="E44" s="46" t="s">
        <v>371</v>
      </c>
      <c r="F44" s="46" t="s">
        <v>372</v>
      </c>
      <c r="G44" s="47">
        <v>30011</v>
      </c>
      <c r="H44" s="48">
        <v>1560289875939</v>
      </c>
      <c r="I44" s="49">
        <v>64</v>
      </c>
      <c r="J44" s="49">
        <v>591</v>
      </c>
      <c r="K44" s="49">
        <v>850</v>
      </c>
      <c r="L44" s="50">
        <v>13.905882352941177</v>
      </c>
      <c r="M44" s="49">
        <v>712</v>
      </c>
      <c r="N44" s="49">
        <v>1100</v>
      </c>
      <c r="O44" s="50">
        <v>12.945454545454545</v>
      </c>
      <c r="P44" s="49">
        <v>0</v>
      </c>
      <c r="Q44" s="49">
        <v>0</v>
      </c>
      <c r="R44" s="50">
        <v>0</v>
      </c>
      <c r="S44" s="49">
        <v>2637</v>
      </c>
      <c r="T44" s="49">
        <v>3900</v>
      </c>
      <c r="U44" s="50">
        <v>27.046153846153846</v>
      </c>
      <c r="V44" s="49">
        <v>0</v>
      </c>
      <c r="W44" s="49">
        <v>0</v>
      </c>
      <c r="X44" s="50">
        <v>0</v>
      </c>
      <c r="Y44" s="49">
        <v>0</v>
      </c>
      <c r="Z44" s="49">
        <v>0</v>
      </c>
      <c r="AA44" s="50">
        <v>0</v>
      </c>
      <c r="AB44" s="49">
        <v>0</v>
      </c>
      <c r="AC44" s="49">
        <v>0</v>
      </c>
      <c r="AD44" s="51">
        <v>0</v>
      </c>
      <c r="AE44" s="49">
        <v>3.67</v>
      </c>
      <c r="AF44" s="49">
        <v>4</v>
      </c>
      <c r="AG44" s="51"/>
      <c r="AH44" s="49">
        <v>0</v>
      </c>
      <c r="AI44" s="49">
        <v>0</v>
      </c>
      <c r="AJ44" s="51">
        <v>0</v>
      </c>
      <c r="AK44" s="52">
        <f t="shared" si="0"/>
        <v>117.89749074454956</v>
      </c>
      <c r="AL44" s="61" t="s">
        <v>370</v>
      </c>
      <c r="AM44" s="53">
        <v>3479306898</v>
      </c>
      <c r="AN44" s="61"/>
    </row>
    <row r="45" spans="1:40" ht="75.75" customHeight="1" thickBot="1" x14ac:dyDescent="0.3">
      <c r="A45" s="64"/>
      <c r="B45" s="65">
        <v>41</v>
      </c>
      <c r="C45" s="44">
        <v>23</v>
      </c>
      <c r="D45" s="45">
        <v>225269</v>
      </c>
      <c r="E45" s="46" t="s">
        <v>374</v>
      </c>
      <c r="F45" s="46" t="s">
        <v>375</v>
      </c>
      <c r="G45" s="47">
        <v>33695</v>
      </c>
      <c r="H45" s="48">
        <v>1560299485541</v>
      </c>
      <c r="I45" s="49">
        <v>62</v>
      </c>
      <c r="J45" s="49">
        <v>594</v>
      </c>
      <c r="K45" s="49">
        <v>1050</v>
      </c>
      <c r="L45" s="50">
        <v>11.314285714285715</v>
      </c>
      <c r="M45" s="49">
        <v>704</v>
      </c>
      <c r="N45" s="49">
        <v>1100</v>
      </c>
      <c r="O45" s="50">
        <v>12.8</v>
      </c>
      <c r="P45" s="49">
        <v>336</v>
      </c>
      <c r="Q45" s="49">
        <v>550</v>
      </c>
      <c r="R45" s="50">
        <v>12.218181818181819</v>
      </c>
      <c r="S45" s="49">
        <v>0</v>
      </c>
      <c r="T45" s="49">
        <v>0</v>
      </c>
      <c r="U45" s="50">
        <v>0</v>
      </c>
      <c r="V45" s="49">
        <v>929</v>
      </c>
      <c r="W45" s="49">
        <v>1200</v>
      </c>
      <c r="X45" s="50">
        <v>15.483333333333333</v>
      </c>
      <c r="Y45" s="49">
        <v>586</v>
      </c>
      <c r="Z45" s="49">
        <v>900</v>
      </c>
      <c r="AA45" s="50">
        <v>3.2555555555555555</v>
      </c>
      <c r="AB45" s="49">
        <v>0</v>
      </c>
      <c r="AC45" s="49">
        <v>0</v>
      </c>
      <c r="AD45" s="51">
        <v>0</v>
      </c>
      <c r="AE45" s="49">
        <v>0</v>
      </c>
      <c r="AF45" s="49">
        <v>0</v>
      </c>
      <c r="AG45" s="51">
        <v>0</v>
      </c>
      <c r="AH45" s="49">
        <v>0</v>
      </c>
      <c r="AI45" s="49">
        <v>0</v>
      </c>
      <c r="AJ45" s="51">
        <v>0</v>
      </c>
      <c r="AK45" s="52">
        <f t="shared" si="0"/>
        <v>117.07135642135643</v>
      </c>
      <c r="AL45" s="61" t="s">
        <v>373</v>
      </c>
      <c r="AM45" s="53">
        <v>3449693816</v>
      </c>
      <c r="AN45" s="61"/>
    </row>
    <row r="46" spans="1:40" ht="75.75" customHeight="1" thickBot="1" x14ac:dyDescent="0.3">
      <c r="A46" s="64"/>
      <c r="B46" s="65">
        <v>42</v>
      </c>
      <c r="C46" s="44">
        <v>24</v>
      </c>
      <c r="D46" s="45">
        <v>225257</v>
      </c>
      <c r="E46" s="46" t="s">
        <v>377</v>
      </c>
      <c r="F46" s="46" t="s">
        <v>378</v>
      </c>
      <c r="G46" s="47">
        <v>31107</v>
      </c>
      <c r="H46" s="48">
        <v>1560295720863</v>
      </c>
      <c r="I46" s="49">
        <v>65</v>
      </c>
      <c r="J46" s="49">
        <v>578</v>
      </c>
      <c r="K46" s="49">
        <v>850</v>
      </c>
      <c r="L46" s="50">
        <v>13.6</v>
      </c>
      <c r="M46" s="49">
        <v>725</v>
      </c>
      <c r="N46" s="49">
        <v>1100</v>
      </c>
      <c r="O46" s="50">
        <v>13.181818181818182</v>
      </c>
      <c r="P46" s="49">
        <v>346</v>
      </c>
      <c r="Q46" s="49">
        <v>550</v>
      </c>
      <c r="R46" s="50">
        <v>12.581818181818182</v>
      </c>
      <c r="S46" s="49">
        <v>0</v>
      </c>
      <c r="T46" s="49">
        <v>0</v>
      </c>
      <c r="U46" s="50">
        <v>0</v>
      </c>
      <c r="V46" s="49">
        <v>699</v>
      </c>
      <c r="W46" s="49">
        <v>1200</v>
      </c>
      <c r="X46" s="50">
        <v>11.65</v>
      </c>
      <c r="Y46" s="49">
        <v>0</v>
      </c>
      <c r="Z46" s="49">
        <v>0</v>
      </c>
      <c r="AA46" s="50">
        <v>0</v>
      </c>
      <c r="AB46" s="49">
        <v>0</v>
      </c>
      <c r="AC46" s="49">
        <v>0</v>
      </c>
      <c r="AD46" s="51">
        <v>0</v>
      </c>
      <c r="AE46" s="49">
        <v>0</v>
      </c>
      <c r="AF46" s="49">
        <v>0</v>
      </c>
      <c r="AG46" s="51">
        <v>0</v>
      </c>
      <c r="AH46" s="49">
        <v>0</v>
      </c>
      <c r="AI46" s="49">
        <v>0</v>
      </c>
      <c r="AJ46" s="51">
        <v>0</v>
      </c>
      <c r="AK46" s="52">
        <f t="shared" si="0"/>
        <v>116.01363636363637</v>
      </c>
      <c r="AL46" s="61" t="s">
        <v>376</v>
      </c>
      <c r="AM46" s="53">
        <v>3472008666</v>
      </c>
      <c r="AN46" s="61"/>
    </row>
    <row r="47" spans="1:40" ht="75.75" customHeight="1" thickBot="1" x14ac:dyDescent="0.3">
      <c r="A47" s="64"/>
      <c r="B47" s="65">
        <v>43</v>
      </c>
      <c r="C47" s="44">
        <v>25</v>
      </c>
      <c r="D47" s="45">
        <v>225185</v>
      </c>
      <c r="E47" s="46" t="s">
        <v>380</v>
      </c>
      <c r="F47" s="46" t="s">
        <v>381</v>
      </c>
      <c r="G47" s="47">
        <v>31012</v>
      </c>
      <c r="H47" s="48">
        <v>1560259510409</v>
      </c>
      <c r="I47" s="49">
        <v>53</v>
      </c>
      <c r="J47" s="49">
        <v>552</v>
      </c>
      <c r="K47" s="49">
        <v>850</v>
      </c>
      <c r="L47" s="50">
        <v>12.988235294117647</v>
      </c>
      <c r="M47" s="49">
        <v>643</v>
      </c>
      <c r="N47" s="49">
        <v>1100</v>
      </c>
      <c r="O47" s="50">
        <v>11.690909090909091</v>
      </c>
      <c r="P47" s="49">
        <v>0</v>
      </c>
      <c r="Q47" s="49">
        <v>0</v>
      </c>
      <c r="R47" s="50">
        <v>0</v>
      </c>
      <c r="S47" s="49">
        <v>2778</v>
      </c>
      <c r="T47" s="49">
        <v>4300</v>
      </c>
      <c r="U47" s="50">
        <v>25.84186046511628</v>
      </c>
      <c r="V47" s="49">
        <v>0</v>
      </c>
      <c r="W47" s="49">
        <v>0</v>
      </c>
      <c r="X47" s="50">
        <v>0</v>
      </c>
      <c r="Y47" s="49">
        <v>849</v>
      </c>
      <c r="Z47" s="49">
        <v>1200</v>
      </c>
      <c r="AA47" s="50">
        <v>3.5375000000000001</v>
      </c>
      <c r="AB47" s="49">
        <v>795</v>
      </c>
      <c r="AC47" s="49">
        <v>1200</v>
      </c>
      <c r="AD47" s="51">
        <v>3.3125</v>
      </c>
      <c r="AE47" s="49">
        <v>794</v>
      </c>
      <c r="AF47" s="49">
        <v>1000</v>
      </c>
      <c r="AG47" s="51">
        <v>3.97</v>
      </c>
      <c r="AH47" s="49">
        <v>0</v>
      </c>
      <c r="AI47" s="49">
        <v>0</v>
      </c>
      <c r="AJ47" s="51">
        <v>0</v>
      </c>
      <c r="AK47" s="52">
        <f t="shared" si="0"/>
        <v>114.34100485014301</v>
      </c>
      <c r="AL47" s="61" t="s">
        <v>379</v>
      </c>
      <c r="AM47" s="53">
        <v>3459456379</v>
      </c>
      <c r="AN47" s="61"/>
    </row>
    <row r="48" spans="1:40" ht="75.75" customHeight="1" thickBot="1" x14ac:dyDescent="0.3">
      <c r="A48" s="64"/>
      <c r="B48" s="65">
        <v>44</v>
      </c>
      <c r="C48" s="44">
        <v>26</v>
      </c>
      <c r="D48" s="45">
        <v>225321</v>
      </c>
      <c r="E48" s="46" t="s">
        <v>383</v>
      </c>
      <c r="F48" s="46" t="s">
        <v>384</v>
      </c>
      <c r="G48" s="47">
        <v>34116</v>
      </c>
      <c r="H48" s="48">
        <v>1560603402715</v>
      </c>
      <c r="I48" s="49">
        <v>57</v>
      </c>
      <c r="J48" s="49">
        <v>686</v>
      </c>
      <c r="K48" s="49">
        <v>1050</v>
      </c>
      <c r="L48" s="50">
        <v>13.066666666666666</v>
      </c>
      <c r="M48" s="49">
        <v>679</v>
      </c>
      <c r="N48" s="49">
        <v>1100</v>
      </c>
      <c r="O48" s="50">
        <v>12.345454545454546</v>
      </c>
      <c r="P48" s="49">
        <v>0</v>
      </c>
      <c r="Q48" s="49">
        <v>0</v>
      </c>
      <c r="R48" s="50">
        <v>0</v>
      </c>
      <c r="S48" s="49">
        <v>3401</v>
      </c>
      <c r="T48" s="49">
        <v>4300</v>
      </c>
      <c r="U48" s="50">
        <v>31.63720930232558</v>
      </c>
      <c r="V48" s="49">
        <v>0</v>
      </c>
      <c r="W48" s="49">
        <v>0</v>
      </c>
      <c r="X48" s="50">
        <v>0</v>
      </c>
      <c r="Y48" s="49">
        <v>0</v>
      </c>
      <c r="Z48" s="49">
        <v>0</v>
      </c>
      <c r="AA48" s="50">
        <v>0</v>
      </c>
      <c r="AB48" s="49">
        <v>0</v>
      </c>
      <c r="AC48" s="49">
        <v>0</v>
      </c>
      <c r="AD48" s="51">
        <v>0</v>
      </c>
      <c r="AE48" s="49">
        <v>0</v>
      </c>
      <c r="AF48" s="49">
        <v>0</v>
      </c>
      <c r="AG48" s="51">
        <v>0</v>
      </c>
      <c r="AH48" s="49">
        <v>0</v>
      </c>
      <c r="AI48" s="49">
        <v>0</v>
      </c>
      <c r="AJ48" s="51">
        <v>0</v>
      </c>
      <c r="AK48" s="52">
        <f t="shared" si="0"/>
        <v>114.04933051444678</v>
      </c>
      <c r="AL48" s="61" t="s">
        <v>382</v>
      </c>
      <c r="AM48" s="53">
        <v>3479670701</v>
      </c>
      <c r="AN48" s="61"/>
    </row>
    <row r="49" spans="1:40" ht="75.75" customHeight="1" thickBot="1" x14ac:dyDescent="0.3">
      <c r="A49" s="64"/>
      <c r="B49" s="65">
        <v>45</v>
      </c>
      <c r="C49" s="44">
        <v>29</v>
      </c>
      <c r="D49" s="45">
        <v>225219</v>
      </c>
      <c r="E49" s="46" t="s">
        <v>392</v>
      </c>
      <c r="F49" s="46" t="s">
        <v>393</v>
      </c>
      <c r="G49" s="47">
        <v>35078</v>
      </c>
      <c r="H49" s="48">
        <v>1560275470237</v>
      </c>
      <c r="I49" s="49">
        <v>52</v>
      </c>
      <c r="J49" s="49">
        <v>774</v>
      </c>
      <c r="K49" s="49">
        <v>1050</v>
      </c>
      <c r="L49" s="50">
        <v>14.742857142857142</v>
      </c>
      <c r="M49" s="49">
        <v>709</v>
      </c>
      <c r="N49" s="49">
        <v>1100</v>
      </c>
      <c r="O49" s="50">
        <v>12.890909090909091</v>
      </c>
      <c r="P49" s="49">
        <v>0</v>
      </c>
      <c r="Q49" s="49">
        <v>0</v>
      </c>
      <c r="R49" s="50">
        <v>0</v>
      </c>
      <c r="S49" s="49">
        <v>3330</v>
      </c>
      <c r="T49" s="49">
        <v>4100</v>
      </c>
      <c r="U49" s="50">
        <v>32.487804878048777</v>
      </c>
      <c r="V49" s="49">
        <v>0</v>
      </c>
      <c r="W49" s="49">
        <v>0</v>
      </c>
      <c r="X49" s="50">
        <v>0</v>
      </c>
      <c r="Y49" s="49">
        <v>0</v>
      </c>
      <c r="Z49" s="49">
        <v>0</v>
      </c>
      <c r="AA49" s="50">
        <v>0</v>
      </c>
      <c r="AB49" s="49">
        <v>0</v>
      </c>
      <c r="AC49" s="49">
        <v>0</v>
      </c>
      <c r="AD49" s="51">
        <v>0</v>
      </c>
      <c r="AE49" s="49">
        <v>0</v>
      </c>
      <c r="AF49" s="49">
        <v>0</v>
      </c>
      <c r="AG49" s="51">
        <v>0</v>
      </c>
      <c r="AH49" s="49">
        <v>0</v>
      </c>
      <c r="AI49" s="49">
        <v>0</v>
      </c>
      <c r="AJ49" s="51">
        <v>0</v>
      </c>
      <c r="AK49" s="52">
        <f t="shared" si="0"/>
        <v>112.12157111181502</v>
      </c>
      <c r="AL49" s="61" t="s">
        <v>391</v>
      </c>
      <c r="AM49" s="53">
        <v>3479355298</v>
      </c>
      <c r="AN49" s="61"/>
    </row>
    <row r="50" spans="1:40" ht="75.75" customHeight="1" thickBot="1" x14ac:dyDescent="0.3">
      <c r="A50" s="64"/>
      <c r="B50" s="65">
        <v>46</v>
      </c>
      <c r="C50" s="44">
        <v>33</v>
      </c>
      <c r="D50" s="45">
        <v>225334</v>
      </c>
      <c r="E50" s="46" t="s">
        <v>404</v>
      </c>
      <c r="F50" s="46" t="s">
        <v>405</v>
      </c>
      <c r="G50" s="47">
        <v>36221</v>
      </c>
      <c r="H50" s="48">
        <v>1560703401063</v>
      </c>
      <c r="I50" s="49">
        <v>49</v>
      </c>
      <c r="J50" s="49">
        <v>735</v>
      </c>
      <c r="K50" s="49">
        <v>1100</v>
      </c>
      <c r="L50" s="50">
        <v>13.363636363636363</v>
      </c>
      <c r="M50" s="49">
        <v>719</v>
      </c>
      <c r="N50" s="49">
        <v>1100</v>
      </c>
      <c r="O50" s="50">
        <v>13.072727272727272</v>
      </c>
      <c r="P50" s="49">
        <v>0</v>
      </c>
      <c r="Q50" s="49">
        <v>0</v>
      </c>
      <c r="R50" s="50">
        <v>0</v>
      </c>
      <c r="S50" s="49">
        <v>3650</v>
      </c>
      <c r="T50" s="49">
        <v>4300</v>
      </c>
      <c r="U50" s="50">
        <v>33.953488372093027</v>
      </c>
      <c r="V50" s="49">
        <v>0</v>
      </c>
      <c r="W50" s="49">
        <v>0</v>
      </c>
      <c r="X50" s="50">
        <v>0</v>
      </c>
      <c r="Y50" s="49">
        <v>0</v>
      </c>
      <c r="Z50" s="49">
        <v>0</v>
      </c>
      <c r="AA50" s="50">
        <v>0</v>
      </c>
      <c r="AB50" s="49">
        <v>0</v>
      </c>
      <c r="AC50" s="49">
        <v>0</v>
      </c>
      <c r="AD50" s="51">
        <v>0</v>
      </c>
      <c r="AE50" s="49">
        <v>0</v>
      </c>
      <c r="AF50" s="49">
        <v>0</v>
      </c>
      <c r="AG50" s="51">
        <v>0</v>
      </c>
      <c r="AH50" s="49">
        <v>0</v>
      </c>
      <c r="AI50" s="49">
        <v>0</v>
      </c>
      <c r="AJ50" s="51">
        <v>0</v>
      </c>
      <c r="AK50" s="52">
        <f t="shared" si="0"/>
        <v>109.38985200845667</v>
      </c>
      <c r="AL50" s="61" t="s">
        <v>403</v>
      </c>
      <c r="AM50" s="53">
        <v>3409114788</v>
      </c>
      <c r="AN50" s="61"/>
    </row>
    <row r="51" spans="1:40" ht="75.75" customHeight="1" thickBot="1" x14ac:dyDescent="0.3">
      <c r="A51" s="64"/>
      <c r="B51" s="65">
        <v>47</v>
      </c>
      <c r="C51" s="44">
        <v>34</v>
      </c>
      <c r="D51" s="45">
        <v>225034</v>
      </c>
      <c r="E51" s="46" t="s">
        <v>407</v>
      </c>
      <c r="F51" s="46" t="s">
        <v>408</v>
      </c>
      <c r="G51" s="47">
        <v>34305</v>
      </c>
      <c r="H51" s="48">
        <v>1560171118115</v>
      </c>
      <c r="I51" s="49">
        <v>75</v>
      </c>
      <c r="J51" s="49">
        <v>772</v>
      </c>
      <c r="K51" s="49">
        <v>1050</v>
      </c>
      <c r="L51" s="50">
        <v>14.704761904761904</v>
      </c>
      <c r="M51" s="49">
        <v>689</v>
      </c>
      <c r="N51" s="49">
        <v>1100</v>
      </c>
      <c r="O51" s="50">
        <v>12.527272727272727</v>
      </c>
      <c r="P51" s="49">
        <v>0</v>
      </c>
      <c r="Q51" s="49">
        <v>0</v>
      </c>
      <c r="R51" s="50">
        <v>0</v>
      </c>
      <c r="S51" s="49">
        <v>3</v>
      </c>
      <c r="T51" s="49">
        <v>4</v>
      </c>
      <c r="U51" s="50"/>
      <c r="V51" s="49">
        <v>0</v>
      </c>
      <c r="W51" s="49">
        <v>0</v>
      </c>
      <c r="X51" s="50">
        <v>0</v>
      </c>
      <c r="Y51" s="49">
        <v>1241</v>
      </c>
      <c r="Z51" s="49">
        <v>1800</v>
      </c>
      <c r="AA51" s="50">
        <v>3.4472222222222224</v>
      </c>
      <c r="AB51" s="49">
        <v>830</v>
      </c>
      <c r="AC51" s="49">
        <v>1200</v>
      </c>
      <c r="AD51" s="51">
        <v>3.4583333333333335</v>
      </c>
      <c r="AE51" s="49">
        <v>0</v>
      </c>
      <c r="AF51" s="49">
        <v>0</v>
      </c>
      <c r="AG51" s="51">
        <v>0</v>
      </c>
      <c r="AH51" s="49">
        <v>0</v>
      </c>
      <c r="AI51" s="49">
        <v>0</v>
      </c>
      <c r="AJ51" s="51">
        <v>0</v>
      </c>
      <c r="AK51" s="52">
        <f t="shared" si="0"/>
        <v>109.13759018759019</v>
      </c>
      <c r="AL51" s="61" t="s">
        <v>406</v>
      </c>
      <c r="AM51" s="53">
        <v>3429075380</v>
      </c>
      <c r="AN51" s="61"/>
    </row>
    <row r="52" spans="1:40" ht="75.75" customHeight="1" thickBot="1" x14ac:dyDescent="0.3">
      <c r="A52" s="64"/>
      <c r="B52" s="65">
        <v>48</v>
      </c>
      <c r="C52" s="44">
        <v>41</v>
      </c>
      <c r="D52" s="45">
        <v>225253</v>
      </c>
      <c r="E52" s="46" t="s">
        <v>428</v>
      </c>
      <c r="F52" s="46" t="s">
        <v>429</v>
      </c>
      <c r="G52" s="47">
        <v>31872</v>
      </c>
      <c r="H52" s="48">
        <v>1560294564141</v>
      </c>
      <c r="I52" s="49">
        <v>55</v>
      </c>
      <c r="J52" s="49">
        <v>697</v>
      </c>
      <c r="K52" s="49">
        <v>1050</v>
      </c>
      <c r="L52" s="50">
        <v>13.276190476190477</v>
      </c>
      <c r="M52" s="49">
        <v>565</v>
      </c>
      <c r="N52" s="49">
        <v>1100</v>
      </c>
      <c r="O52" s="50">
        <v>10.272727272727273</v>
      </c>
      <c r="P52" s="49">
        <v>388</v>
      </c>
      <c r="Q52" s="49">
        <v>550</v>
      </c>
      <c r="R52" s="50">
        <v>14.109090909090909</v>
      </c>
      <c r="S52" s="49">
        <v>0</v>
      </c>
      <c r="T52" s="49">
        <v>0</v>
      </c>
      <c r="U52" s="50">
        <v>0</v>
      </c>
      <c r="V52" s="49">
        <v>772</v>
      </c>
      <c r="W52" s="49">
        <v>1200</v>
      </c>
      <c r="X52" s="50">
        <v>12.866666666666667</v>
      </c>
      <c r="Y52" s="49">
        <v>0</v>
      </c>
      <c r="Z52" s="49">
        <v>0</v>
      </c>
      <c r="AA52" s="50">
        <v>0</v>
      </c>
      <c r="AB52" s="49">
        <v>0</v>
      </c>
      <c r="AC52" s="49">
        <v>0</v>
      </c>
      <c r="AD52" s="51">
        <v>0</v>
      </c>
      <c r="AE52" s="49">
        <v>972</v>
      </c>
      <c r="AF52" s="49">
        <v>1400</v>
      </c>
      <c r="AG52" s="51">
        <v>3.47</v>
      </c>
      <c r="AH52" s="49">
        <v>0</v>
      </c>
      <c r="AI52" s="49">
        <v>0</v>
      </c>
      <c r="AJ52" s="51">
        <v>0</v>
      </c>
      <c r="AK52" s="52">
        <f t="shared" si="0"/>
        <v>108.99467532467531</v>
      </c>
      <c r="AL52" s="61" t="s">
        <v>427</v>
      </c>
      <c r="AM52" s="53">
        <v>3473638810</v>
      </c>
      <c r="AN52" s="61" t="s">
        <v>1069</v>
      </c>
    </row>
    <row r="53" spans="1:40" ht="75.75" customHeight="1" thickBot="1" x14ac:dyDescent="0.3">
      <c r="A53" s="64"/>
      <c r="B53" s="65">
        <v>49</v>
      </c>
      <c r="C53" s="44">
        <v>35</v>
      </c>
      <c r="D53" s="45">
        <v>225183</v>
      </c>
      <c r="E53" s="46" t="s">
        <v>410</v>
      </c>
      <c r="F53" s="46" t="s">
        <v>411</v>
      </c>
      <c r="G53" s="47">
        <v>36030</v>
      </c>
      <c r="H53" s="48">
        <v>1560259285927</v>
      </c>
      <c r="I53" s="49">
        <v>49</v>
      </c>
      <c r="J53" s="49">
        <v>849</v>
      </c>
      <c r="K53" s="49">
        <v>1100</v>
      </c>
      <c r="L53" s="50">
        <v>15.436363636363636</v>
      </c>
      <c r="M53" s="49">
        <v>744</v>
      </c>
      <c r="N53" s="49">
        <v>1100</v>
      </c>
      <c r="O53" s="50">
        <v>13.527272727272727</v>
      </c>
      <c r="P53" s="49">
        <v>0</v>
      </c>
      <c r="Q53" s="49">
        <v>0</v>
      </c>
      <c r="R53" s="50">
        <v>0</v>
      </c>
      <c r="S53" s="49">
        <v>2984</v>
      </c>
      <c r="T53" s="49">
        <v>3900</v>
      </c>
      <c r="U53" s="50">
        <v>30.605128205128207</v>
      </c>
      <c r="V53" s="49">
        <v>0</v>
      </c>
      <c r="W53" s="49">
        <v>0</v>
      </c>
      <c r="X53" s="50">
        <v>0</v>
      </c>
      <c r="Y53" s="49">
        <v>0</v>
      </c>
      <c r="Z53" s="49">
        <v>0</v>
      </c>
      <c r="AA53" s="50">
        <v>0</v>
      </c>
      <c r="AB53" s="49">
        <v>0</v>
      </c>
      <c r="AC53" s="49">
        <v>0</v>
      </c>
      <c r="AD53" s="51">
        <v>0</v>
      </c>
      <c r="AE53" s="49">
        <v>0</v>
      </c>
      <c r="AF53" s="49">
        <v>0</v>
      </c>
      <c r="AG53" s="51">
        <v>0</v>
      </c>
      <c r="AH53" s="49">
        <v>0</v>
      </c>
      <c r="AI53" s="49">
        <v>0</v>
      </c>
      <c r="AJ53" s="51">
        <v>0</v>
      </c>
      <c r="AK53" s="52">
        <f t="shared" si="0"/>
        <v>108.56876456876458</v>
      </c>
      <c r="AL53" s="61" t="s">
        <v>409</v>
      </c>
      <c r="AM53" s="53">
        <v>3405855658</v>
      </c>
      <c r="AN53" s="61"/>
    </row>
    <row r="54" spans="1:40" ht="75.75" customHeight="1" thickBot="1" x14ac:dyDescent="0.3">
      <c r="A54" s="64"/>
      <c r="B54" s="65">
        <v>50</v>
      </c>
      <c r="C54" s="44">
        <v>36</v>
      </c>
      <c r="D54" s="45">
        <v>225112</v>
      </c>
      <c r="E54" s="46" t="s">
        <v>413</v>
      </c>
      <c r="F54" s="46" t="s">
        <v>414</v>
      </c>
      <c r="G54" s="47">
        <v>34122</v>
      </c>
      <c r="H54" s="48">
        <v>1560227277239</v>
      </c>
      <c r="I54" s="49">
        <v>48</v>
      </c>
      <c r="J54" s="49">
        <v>817</v>
      </c>
      <c r="K54" s="49">
        <v>1050</v>
      </c>
      <c r="L54" s="50">
        <v>15.561904761904762</v>
      </c>
      <c r="M54" s="49">
        <v>724</v>
      </c>
      <c r="N54" s="49">
        <v>1100</v>
      </c>
      <c r="O54" s="50">
        <v>13.163636363636364</v>
      </c>
      <c r="P54" s="49">
        <v>0</v>
      </c>
      <c r="Q54" s="49">
        <v>0</v>
      </c>
      <c r="R54" s="50">
        <v>0</v>
      </c>
      <c r="S54" s="49">
        <v>2664</v>
      </c>
      <c r="T54" s="49">
        <v>3800</v>
      </c>
      <c r="U54" s="50">
        <v>28.042105263157893</v>
      </c>
      <c r="V54" s="49">
        <v>0</v>
      </c>
      <c r="W54" s="49">
        <v>0</v>
      </c>
      <c r="X54" s="50">
        <v>0</v>
      </c>
      <c r="Y54" s="49">
        <v>1180</v>
      </c>
      <c r="Z54" s="49">
        <v>1800</v>
      </c>
      <c r="AA54" s="50">
        <v>3.2777777777777777</v>
      </c>
      <c r="AB54" s="49">
        <v>0</v>
      </c>
      <c r="AC54" s="49">
        <v>0</v>
      </c>
      <c r="AD54" s="51">
        <v>0</v>
      </c>
      <c r="AE54" s="49">
        <v>0</v>
      </c>
      <c r="AF54" s="49">
        <v>0</v>
      </c>
      <c r="AG54" s="51">
        <v>0</v>
      </c>
      <c r="AH54" s="49">
        <v>0</v>
      </c>
      <c r="AI54" s="49">
        <v>0</v>
      </c>
      <c r="AJ54" s="51">
        <v>0</v>
      </c>
      <c r="AK54" s="52">
        <f t="shared" si="0"/>
        <v>108.04542416647679</v>
      </c>
      <c r="AL54" s="61" t="s">
        <v>412</v>
      </c>
      <c r="AM54" s="53">
        <v>3419098709</v>
      </c>
      <c r="AN54" s="61"/>
    </row>
    <row r="55" spans="1:40" ht="75.75" customHeight="1" thickBot="1" x14ac:dyDescent="0.3">
      <c r="A55" s="64"/>
      <c r="B55" s="65">
        <v>51</v>
      </c>
      <c r="C55" s="44">
        <v>37</v>
      </c>
      <c r="D55" s="45">
        <v>225132</v>
      </c>
      <c r="E55" s="46" t="s">
        <v>416</v>
      </c>
      <c r="F55" s="46" t="s">
        <v>417</v>
      </c>
      <c r="G55" s="47">
        <v>34959</v>
      </c>
      <c r="H55" s="48">
        <v>1560236830579</v>
      </c>
      <c r="I55" s="49">
        <v>47</v>
      </c>
      <c r="J55" s="49">
        <v>804</v>
      </c>
      <c r="K55" s="49">
        <v>1050</v>
      </c>
      <c r="L55" s="50">
        <v>15.314285714285715</v>
      </c>
      <c r="M55" s="49">
        <v>665</v>
      </c>
      <c r="N55" s="49">
        <v>1100</v>
      </c>
      <c r="O55" s="50">
        <v>12.090909090909092</v>
      </c>
      <c r="P55" s="49">
        <v>0</v>
      </c>
      <c r="Q55" s="49">
        <v>0</v>
      </c>
      <c r="R55" s="50">
        <v>0</v>
      </c>
      <c r="S55" s="49">
        <v>3042</v>
      </c>
      <c r="T55" s="49">
        <v>4100</v>
      </c>
      <c r="U55" s="50">
        <v>29.678048780487806</v>
      </c>
      <c r="V55" s="49">
        <v>0</v>
      </c>
      <c r="W55" s="49">
        <v>0</v>
      </c>
      <c r="X55" s="50">
        <v>0</v>
      </c>
      <c r="Y55" s="49">
        <v>1264</v>
      </c>
      <c r="Z55" s="49">
        <v>1800</v>
      </c>
      <c r="AA55" s="50">
        <v>3.5111111111111111</v>
      </c>
      <c r="AB55" s="49">
        <v>0</v>
      </c>
      <c r="AC55" s="49">
        <v>0</v>
      </c>
      <c r="AD55" s="51">
        <v>0</v>
      </c>
      <c r="AE55" s="49">
        <v>0</v>
      </c>
      <c r="AF55" s="49">
        <v>0</v>
      </c>
      <c r="AG55" s="51">
        <v>0</v>
      </c>
      <c r="AH55" s="49">
        <v>0</v>
      </c>
      <c r="AI55" s="49">
        <v>0</v>
      </c>
      <c r="AJ55" s="51">
        <v>0</v>
      </c>
      <c r="AK55" s="52">
        <f t="shared" si="0"/>
        <v>107.59435469679373</v>
      </c>
      <c r="AL55" s="61" t="s">
        <v>415</v>
      </c>
      <c r="AM55" s="53">
        <v>3366737761</v>
      </c>
      <c r="AN55" s="61"/>
    </row>
    <row r="56" spans="1:40" ht="75.75" customHeight="1" thickBot="1" x14ac:dyDescent="0.3">
      <c r="A56" s="64"/>
      <c r="B56" s="65">
        <v>52</v>
      </c>
      <c r="C56" s="44">
        <v>40</v>
      </c>
      <c r="D56" s="45">
        <v>225004</v>
      </c>
      <c r="E56" s="46" t="s">
        <v>425</v>
      </c>
      <c r="F56" s="46" t="s">
        <v>426</v>
      </c>
      <c r="G56" s="47">
        <v>30020</v>
      </c>
      <c r="H56" s="48">
        <v>1560110355605</v>
      </c>
      <c r="I56" s="49">
        <v>51</v>
      </c>
      <c r="J56" s="49">
        <v>612</v>
      </c>
      <c r="K56" s="49">
        <v>850</v>
      </c>
      <c r="L56" s="50">
        <v>14.4</v>
      </c>
      <c r="M56" s="49">
        <v>565</v>
      </c>
      <c r="N56" s="49">
        <v>1100</v>
      </c>
      <c r="O56" s="50">
        <v>10.272727272727273</v>
      </c>
      <c r="P56" s="49">
        <v>0</v>
      </c>
      <c r="Q56" s="49">
        <v>0</v>
      </c>
      <c r="R56" s="50">
        <v>0</v>
      </c>
      <c r="S56" s="49">
        <v>3714</v>
      </c>
      <c r="T56" s="49">
        <v>6200</v>
      </c>
      <c r="U56" s="50">
        <v>23.961290322580645</v>
      </c>
      <c r="V56" s="49">
        <v>0</v>
      </c>
      <c r="W56" s="49">
        <v>0</v>
      </c>
      <c r="X56" s="50">
        <v>0</v>
      </c>
      <c r="Y56" s="49">
        <v>592</v>
      </c>
      <c r="Z56" s="49">
        <v>1000</v>
      </c>
      <c r="AA56" s="50">
        <v>2.96</v>
      </c>
      <c r="AB56" s="49">
        <v>818</v>
      </c>
      <c r="AC56" s="49">
        <v>1200</v>
      </c>
      <c r="AD56" s="51">
        <v>3.4083333333333332</v>
      </c>
      <c r="AE56" s="49">
        <v>0</v>
      </c>
      <c r="AF56" s="49">
        <v>0</v>
      </c>
      <c r="AG56" s="51">
        <v>0</v>
      </c>
      <c r="AH56" s="49">
        <v>0</v>
      </c>
      <c r="AI56" s="49">
        <v>0</v>
      </c>
      <c r="AJ56" s="51">
        <v>0</v>
      </c>
      <c r="AK56" s="52">
        <f t="shared" si="0"/>
        <v>106.00235092864126</v>
      </c>
      <c r="AL56" s="61" t="s">
        <v>424</v>
      </c>
      <c r="AM56" s="53">
        <v>3469488000</v>
      </c>
      <c r="AN56" s="61"/>
    </row>
    <row r="57" spans="1:40" ht="75.75" customHeight="1" thickBot="1" x14ac:dyDescent="0.3">
      <c r="A57" s="64"/>
      <c r="B57" s="65">
        <v>53</v>
      </c>
      <c r="C57" s="44">
        <v>43</v>
      </c>
      <c r="D57" s="45">
        <v>225102</v>
      </c>
      <c r="E57" s="46" t="s">
        <v>434</v>
      </c>
      <c r="F57" s="46" t="s">
        <v>435</v>
      </c>
      <c r="G57" s="47">
        <v>35389</v>
      </c>
      <c r="H57" s="48">
        <v>1560222560815</v>
      </c>
      <c r="I57" s="49">
        <v>73</v>
      </c>
      <c r="J57" s="49">
        <v>853</v>
      </c>
      <c r="K57" s="49">
        <v>1050</v>
      </c>
      <c r="L57" s="50">
        <v>16.247619047619047</v>
      </c>
      <c r="M57" s="49">
        <v>838</v>
      </c>
      <c r="N57" s="49">
        <v>1100</v>
      </c>
      <c r="O57" s="50">
        <v>15.236363636363636</v>
      </c>
      <c r="P57" s="49">
        <v>0</v>
      </c>
      <c r="Q57" s="49">
        <v>0</v>
      </c>
      <c r="R57" s="50">
        <v>0</v>
      </c>
      <c r="S57" s="49">
        <v>2.72</v>
      </c>
      <c r="T57" s="49">
        <v>4</v>
      </c>
      <c r="U57" s="50"/>
      <c r="V57" s="49">
        <v>0</v>
      </c>
      <c r="W57" s="49">
        <v>0</v>
      </c>
      <c r="X57" s="50">
        <v>0</v>
      </c>
      <c r="Y57" s="49">
        <v>0</v>
      </c>
      <c r="Z57" s="49">
        <v>0</v>
      </c>
      <c r="AA57" s="50">
        <v>0</v>
      </c>
      <c r="AB57" s="49">
        <v>0</v>
      </c>
      <c r="AC57" s="49">
        <v>0</v>
      </c>
      <c r="AD57" s="51">
        <v>0</v>
      </c>
      <c r="AE57" s="49">
        <v>0</v>
      </c>
      <c r="AF57" s="49">
        <v>0</v>
      </c>
      <c r="AG57" s="51">
        <v>0</v>
      </c>
      <c r="AH57" s="49">
        <v>0</v>
      </c>
      <c r="AI57" s="49">
        <v>0</v>
      </c>
      <c r="AJ57" s="51">
        <v>0</v>
      </c>
      <c r="AK57" s="52">
        <f t="shared" si="0"/>
        <v>104.48398268398269</v>
      </c>
      <c r="AL57" s="61" t="s">
        <v>433</v>
      </c>
      <c r="AM57" s="53">
        <v>3438992011</v>
      </c>
      <c r="AN57" s="61"/>
    </row>
    <row r="58" spans="1:40" ht="75.75" customHeight="1" thickBot="1" x14ac:dyDescent="0.3">
      <c r="A58" s="64"/>
      <c r="B58" s="65">
        <v>54</v>
      </c>
      <c r="C58" s="44">
        <v>45</v>
      </c>
      <c r="D58" s="45">
        <v>225151</v>
      </c>
      <c r="E58" s="46" t="s">
        <v>440</v>
      </c>
      <c r="F58" s="46" t="s">
        <v>441</v>
      </c>
      <c r="G58" s="47">
        <v>33842</v>
      </c>
      <c r="H58" s="48">
        <v>1560246077867</v>
      </c>
      <c r="I58" s="49">
        <v>53</v>
      </c>
      <c r="J58" s="49">
        <v>605</v>
      </c>
      <c r="K58" s="49">
        <v>1050</v>
      </c>
      <c r="L58" s="50">
        <v>11.523809523809524</v>
      </c>
      <c r="M58" s="49">
        <v>548</v>
      </c>
      <c r="N58" s="49">
        <v>1100</v>
      </c>
      <c r="O58" s="50">
        <v>9.963636363636363</v>
      </c>
      <c r="P58" s="49">
        <v>0</v>
      </c>
      <c r="Q58" s="49">
        <v>0</v>
      </c>
      <c r="R58" s="50">
        <v>0</v>
      </c>
      <c r="S58" s="49">
        <v>3250</v>
      </c>
      <c r="T58" s="49">
        <v>4400</v>
      </c>
      <c r="U58" s="50">
        <v>29.545454545454547</v>
      </c>
      <c r="V58" s="49">
        <v>0</v>
      </c>
      <c r="W58" s="49">
        <v>0</v>
      </c>
      <c r="X58" s="50">
        <v>0</v>
      </c>
      <c r="Y58" s="49">
        <v>0</v>
      </c>
      <c r="Z58" s="49">
        <v>0</v>
      </c>
      <c r="AA58" s="50">
        <v>0</v>
      </c>
      <c r="AB58" s="49">
        <v>0</v>
      </c>
      <c r="AC58" s="49">
        <v>0</v>
      </c>
      <c r="AD58" s="51">
        <v>0</v>
      </c>
      <c r="AE58" s="49">
        <v>0</v>
      </c>
      <c r="AF58" s="49">
        <v>0</v>
      </c>
      <c r="AG58" s="51">
        <v>0</v>
      </c>
      <c r="AH58" s="49">
        <v>0</v>
      </c>
      <c r="AI58" s="49">
        <v>0</v>
      </c>
      <c r="AJ58" s="51">
        <v>0</v>
      </c>
      <c r="AK58" s="52">
        <f t="shared" si="0"/>
        <v>104.03290043290043</v>
      </c>
      <c r="AL58" s="61" t="s">
        <v>439</v>
      </c>
      <c r="AM58" s="53">
        <v>3418023507</v>
      </c>
      <c r="AN58" s="61"/>
    </row>
    <row r="59" spans="1:40" ht="75.75" customHeight="1" thickBot="1" x14ac:dyDescent="0.3">
      <c r="A59" s="64"/>
      <c r="B59" s="65">
        <v>55</v>
      </c>
      <c r="C59" s="44">
        <v>46</v>
      </c>
      <c r="D59" s="45">
        <v>225163</v>
      </c>
      <c r="E59" s="46" t="s">
        <v>443</v>
      </c>
      <c r="F59" s="46" t="s">
        <v>444</v>
      </c>
      <c r="G59" s="47">
        <v>36098</v>
      </c>
      <c r="H59" s="48">
        <v>1560250593091</v>
      </c>
      <c r="I59" s="49">
        <v>50</v>
      </c>
      <c r="J59" s="49">
        <v>743</v>
      </c>
      <c r="K59" s="49">
        <v>1100</v>
      </c>
      <c r="L59" s="50">
        <v>13.50909090909091</v>
      </c>
      <c r="M59" s="49">
        <v>684</v>
      </c>
      <c r="N59" s="49">
        <v>1100</v>
      </c>
      <c r="O59" s="50">
        <v>12.436363636363636</v>
      </c>
      <c r="P59" s="49">
        <v>0</v>
      </c>
      <c r="Q59" s="49">
        <v>0</v>
      </c>
      <c r="R59" s="50">
        <v>0</v>
      </c>
      <c r="S59" s="49">
        <v>3011</v>
      </c>
      <c r="T59" s="49">
        <v>4300</v>
      </c>
      <c r="U59" s="50">
        <v>28.009302325581395</v>
      </c>
      <c r="V59" s="49">
        <v>0</v>
      </c>
      <c r="W59" s="49">
        <v>0</v>
      </c>
      <c r="X59" s="50">
        <v>0</v>
      </c>
      <c r="Y59" s="49">
        <v>0</v>
      </c>
      <c r="Z59" s="49">
        <v>0</v>
      </c>
      <c r="AA59" s="50">
        <v>0</v>
      </c>
      <c r="AB59" s="49">
        <v>0</v>
      </c>
      <c r="AC59" s="49">
        <v>0</v>
      </c>
      <c r="AD59" s="51">
        <v>0</v>
      </c>
      <c r="AE59" s="49">
        <v>0</v>
      </c>
      <c r="AF59" s="49">
        <v>0</v>
      </c>
      <c r="AG59" s="51">
        <v>0</v>
      </c>
      <c r="AH59" s="49">
        <v>0</v>
      </c>
      <c r="AI59" s="49">
        <v>0</v>
      </c>
      <c r="AJ59" s="51">
        <v>0</v>
      </c>
      <c r="AK59" s="52">
        <f t="shared" si="0"/>
        <v>103.95475687103593</v>
      </c>
      <c r="AL59" s="61" t="s">
        <v>442</v>
      </c>
      <c r="AM59" s="53">
        <v>3410029113</v>
      </c>
      <c r="AN59" s="61"/>
    </row>
    <row r="60" spans="1:40" ht="75.75" customHeight="1" thickBot="1" x14ac:dyDescent="0.3">
      <c r="A60" s="64"/>
      <c r="B60" s="65">
        <v>56</v>
      </c>
      <c r="C60" s="44">
        <v>47</v>
      </c>
      <c r="D60" s="45">
        <v>225195</v>
      </c>
      <c r="E60" s="46" t="s">
        <v>341</v>
      </c>
      <c r="F60" s="46" t="s">
        <v>446</v>
      </c>
      <c r="G60" s="47">
        <v>34920</v>
      </c>
      <c r="H60" s="48">
        <v>1560263386719</v>
      </c>
      <c r="I60" s="49">
        <v>73</v>
      </c>
      <c r="J60" s="49">
        <v>855</v>
      </c>
      <c r="K60" s="49">
        <v>1050</v>
      </c>
      <c r="L60" s="50">
        <v>16.285714285714285</v>
      </c>
      <c r="M60" s="49">
        <v>805</v>
      </c>
      <c r="N60" s="49">
        <v>1100</v>
      </c>
      <c r="O60" s="50">
        <v>14.636363636363637</v>
      </c>
      <c r="P60" s="49">
        <v>0</v>
      </c>
      <c r="Q60" s="49">
        <v>0</v>
      </c>
      <c r="R60" s="50">
        <v>0</v>
      </c>
      <c r="S60" s="49">
        <v>3.8</v>
      </c>
      <c r="T60" s="49">
        <v>4</v>
      </c>
      <c r="U60" s="50"/>
      <c r="V60" s="49">
        <v>0</v>
      </c>
      <c r="W60" s="49">
        <v>0</v>
      </c>
      <c r="X60" s="50">
        <v>0</v>
      </c>
      <c r="Y60" s="49">
        <v>0</v>
      </c>
      <c r="Z60" s="49">
        <v>0</v>
      </c>
      <c r="AA60" s="50">
        <v>0</v>
      </c>
      <c r="AB60" s="49">
        <v>0</v>
      </c>
      <c r="AC60" s="49">
        <v>0</v>
      </c>
      <c r="AD60" s="51">
        <v>0</v>
      </c>
      <c r="AE60" s="49">
        <v>0</v>
      </c>
      <c r="AF60" s="49">
        <v>0</v>
      </c>
      <c r="AG60" s="51">
        <v>0</v>
      </c>
      <c r="AH60" s="49">
        <v>0</v>
      </c>
      <c r="AI60" s="49">
        <v>0</v>
      </c>
      <c r="AJ60" s="51">
        <v>0</v>
      </c>
      <c r="AK60" s="52">
        <f t="shared" si="0"/>
        <v>103.92207792207792</v>
      </c>
      <c r="AL60" s="61" t="s">
        <v>445</v>
      </c>
      <c r="AM60" s="53">
        <v>3412694257</v>
      </c>
      <c r="AN60" s="61"/>
    </row>
    <row r="61" spans="1:40" ht="75.75" customHeight="1" thickBot="1" x14ac:dyDescent="0.3">
      <c r="A61" s="64"/>
      <c r="B61" s="65">
        <v>57</v>
      </c>
      <c r="C61" s="44">
        <v>50</v>
      </c>
      <c r="D61" s="45">
        <v>225300</v>
      </c>
      <c r="E61" s="46" t="s">
        <v>454</v>
      </c>
      <c r="F61" s="46" t="s">
        <v>455</v>
      </c>
      <c r="G61" s="47">
        <v>35068</v>
      </c>
      <c r="H61" s="48">
        <v>1560403698859</v>
      </c>
      <c r="I61" s="49">
        <v>68</v>
      </c>
      <c r="J61" s="49">
        <v>943</v>
      </c>
      <c r="K61" s="49">
        <v>1050</v>
      </c>
      <c r="L61" s="50">
        <v>17.961904761904762</v>
      </c>
      <c r="M61" s="49">
        <v>900</v>
      </c>
      <c r="N61" s="49">
        <v>1100</v>
      </c>
      <c r="O61" s="50">
        <v>16.363636363636363</v>
      </c>
      <c r="P61" s="49">
        <v>0</v>
      </c>
      <c r="Q61" s="49">
        <v>0</v>
      </c>
      <c r="R61" s="50">
        <v>0</v>
      </c>
      <c r="S61" s="49">
        <v>2.93</v>
      </c>
      <c r="T61" s="49">
        <v>4</v>
      </c>
      <c r="U61" s="50"/>
      <c r="V61" s="49">
        <v>0</v>
      </c>
      <c r="W61" s="49">
        <v>0</v>
      </c>
      <c r="X61" s="50">
        <v>0</v>
      </c>
      <c r="Y61" s="49">
        <v>0</v>
      </c>
      <c r="Z61" s="49">
        <v>0</v>
      </c>
      <c r="AA61" s="50">
        <v>0</v>
      </c>
      <c r="AB61" s="49">
        <v>0</v>
      </c>
      <c r="AC61" s="49">
        <v>0</v>
      </c>
      <c r="AD61" s="51">
        <v>0</v>
      </c>
      <c r="AE61" s="49">
        <v>0</v>
      </c>
      <c r="AF61" s="49">
        <v>0</v>
      </c>
      <c r="AG61" s="51">
        <v>0</v>
      </c>
      <c r="AH61" s="49">
        <v>0</v>
      </c>
      <c r="AI61" s="49">
        <v>0</v>
      </c>
      <c r="AJ61" s="51">
        <v>0</v>
      </c>
      <c r="AK61" s="52">
        <f t="shared" si="0"/>
        <v>102.32554112554112</v>
      </c>
      <c r="AL61" s="61" t="s">
        <v>453</v>
      </c>
      <c r="AM61" s="53">
        <v>3469293091</v>
      </c>
      <c r="AN61" s="61"/>
    </row>
    <row r="62" spans="1:40" ht="75.75" customHeight="1" thickBot="1" x14ac:dyDescent="0.3">
      <c r="A62" s="64"/>
      <c r="B62" s="65">
        <v>58</v>
      </c>
      <c r="C62" s="44">
        <v>51</v>
      </c>
      <c r="D62" s="45">
        <v>225167</v>
      </c>
      <c r="E62" s="46" t="s">
        <v>457</v>
      </c>
      <c r="F62" s="46" t="s">
        <v>458</v>
      </c>
      <c r="G62" s="47">
        <v>35964</v>
      </c>
      <c r="H62" s="48">
        <v>1560252842073</v>
      </c>
      <c r="I62" s="49">
        <v>70</v>
      </c>
      <c r="J62" s="49">
        <v>863</v>
      </c>
      <c r="K62" s="49">
        <v>1050</v>
      </c>
      <c r="L62" s="50">
        <v>16.438095238095237</v>
      </c>
      <c r="M62" s="49">
        <v>870</v>
      </c>
      <c r="N62" s="49">
        <v>1100</v>
      </c>
      <c r="O62" s="50">
        <v>15.818181818181818</v>
      </c>
      <c r="P62" s="49">
        <v>0</v>
      </c>
      <c r="Q62" s="49">
        <v>0</v>
      </c>
      <c r="R62" s="50">
        <v>0</v>
      </c>
      <c r="S62" s="49">
        <v>2.2599999999999998</v>
      </c>
      <c r="T62" s="49">
        <v>4</v>
      </c>
      <c r="U62" s="50"/>
      <c r="V62" s="49">
        <v>0</v>
      </c>
      <c r="W62" s="49">
        <v>0</v>
      </c>
      <c r="X62" s="50">
        <v>0</v>
      </c>
      <c r="Y62" s="49">
        <v>0</v>
      </c>
      <c r="Z62" s="49">
        <v>0</v>
      </c>
      <c r="AA62" s="50">
        <v>0</v>
      </c>
      <c r="AB62" s="49">
        <v>0</v>
      </c>
      <c r="AC62" s="49">
        <v>0</v>
      </c>
      <c r="AD62" s="51">
        <v>0</v>
      </c>
      <c r="AE62" s="49">
        <v>0</v>
      </c>
      <c r="AF62" s="49">
        <v>0</v>
      </c>
      <c r="AG62" s="51">
        <v>0</v>
      </c>
      <c r="AH62" s="49">
        <v>0</v>
      </c>
      <c r="AI62" s="49">
        <v>0</v>
      </c>
      <c r="AJ62" s="51">
        <v>0</v>
      </c>
      <c r="AK62" s="52">
        <f t="shared" si="0"/>
        <v>102.25627705627704</v>
      </c>
      <c r="AL62" s="61" t="s">
        <v>456</v>
      </c>
      <c r="AM62" s="53">
        <v>3491089456</v>
      </c>
      <c r="AN62" s="61"/>
    </row>
    <row r="63" spans="1:40" ht="75.75" customHeight="1" thickBot="1" x14ac:dyDescent="0.3">
      <c r="A63" s="64"/>
      <c r="B63" s="65">
        <v>59</v>
      </c>
      <c r="C63" s="44">
        <v>53</v>
      </c>
      <c r="D63" s="45">
        <v>225234</v>
      </c>
      <c r="E63" s="46" t="s">
        <v>463</v>
      </c>
      <c r="F63" s="46" t="s">
        <v>464</v>
      </c>
      <c r="G63" s="47">
        <v>33088</v>
      </c>
      <c r="H63" s="48">
        <v>1560284972395</v>
      </c>
      <c r="I63" s="49">
        <v>69</v>
      </c>
      <c r="J63" s="49">
        <v>734</v>
      </c>
      <c r="K63" s="49">
        <v>900</v>
      </c>
      <c r="L63" s="50">
        <v>16.31111111111111</v>
      </c>
      <c r="M63" s="49">
        <v>912</v>
      </c>
      <c r="N63" s="49">
        <v>1100</v>
      </c>
      <c r="O63" s="50">
        <v>16.581818181818182</v>
      </c>
      <c r="P63" s="49">
        <v>0</v>
      </c>
      <c r="Q63" s="49">
        <v>0</v>
      </c>
      <c r="R63" s="50">
        <v>0</v>
      </c>
      <c r="S63" s="49">
        <v>2.56</v>
      </c>
      <c r="T63" s="49">
        <v>4</v>
      </c>
      <c r="U63" s="50"/>
      <c r="V63" s="49">
        <v>0</v>
      </c>
      <c r="W63" s="49">
        <v>0</v>
      </c>
      <c r="X63" s="50">
        <v>0</v>
      </c>
      <c r="Y63" s="49">
        <v>0</v>
      </c>
      <c r="Z63" s="49">
        <v>0</v>
      </c>
      <c r="AA63" s="50">
        <v>0</v>
      </c>
      <c r="AB63" s="49">
        <v>0</v>
      </c>
      <c r="AC63" s="49">
        <v>0</v>
      </c>
      <c r="AD63" s="51">
        <v>0</v>
      </c>
      <c r="AE63" s="49">
        <v>0</v>
      </c>
      <c r="AF63" s="49">
        <v>0</v>
      </c>
      <c r="AG63" s="51">
        <v>0</v>
      </c>
      <c r="AH63" s="49">
        <v>0</v>
      </c>
      <c r="AI63" s="49">
        <v>0</v>
      </c>
      <c r="AJ63" s="51">
        <v>0</v>
      </c>
      <c r="AK63" s="52">
        <f t="shared" si="0"/>
        <v>101.89292929292928</v>
      </c>
      <c r="AL63" s="61" t="s">
        <v>462</v>
      </c>
      <c r="AM63" s="53">
        <v>3349354553</v>
      </c>
      <c r="AN63" s="61"/>
    </row>
    <row r="64" spans="1:40" ht="75.75" customHeight="1" thickBot="1" x14ac:dyDescent="0.3">
      <c r="A64" s="64"/>
      <c r="B64" s="65">
        <v>60</v>
      </c>
      <c r="C64" s="44">
        <v>55</v>
      </c>
      <c r="D64" s="45">
        <v>225191</v>
      </c>
      <c r="E64" s="46" t="s">
        <v>469</v>
      </c>
      <c r="F64" s="46" t="s">
        <v>470</v>
      </c>
      <c r="G64" s="47">
        <v>35895</v>
      </c>
      <c r="H64" s="48">
        <v>1560260759863</v>
      </c>
      <c r="I64" s="49">
        <v>71</v>
      </c>
      <c r="J64" s="49">
        <v>845</v>
      </c>
      <c r="K64" s="49">
        <v>1100</v>
      </c>
      <c r="L64" s="50">
        <v>15.363636363636363</v>
      </c>
      <c r="M64" s="49">
        <v>833</v>
      </c>
      <c r="N64" s="49">
        <v>1100</v>
      </c>
      <c r="O64" s="50">
        <v>15.145454545454545</v>
      </c>
      <c r="P64" s="49">
        <v>0</v>
      </c>
      <c r="Q64" s="49">
        <v>0</v>
      </c>
      <c r="R64" s="50">
        <v>0</v>
      </c>
      <c r="S64" s="49">
        <v>2.2599999999999998</v>
      </c>
      <c r="T64" s="49">
        <v>4</v>
      </c>
      <c r="U64" s="50"/>
      <c r="V64" s="49">
        <v>0</v>
      </c>
      <c r="W64" s="49">
        <v>0</v>
      </c>
      <c r="X64" s="50">
        <v>0</v>
      </c>
      <c r="Y64" s="49">
        <v>0</v>
      </c>
      <c r="Z64" s="49">
        <v>0</v>
      </c>
      <c r="AA64" s="50">
        <v>0</v>
      </c>
      <c r="AB64" s="49">
        <v>0</v>
      </c>
      <c r="AC64" s="49">
        <v>0</v>
      </c>
      <c r="AD64" s="51">
        <v>0</v>
      </c>
      <c r="AE64" s="49">
        <v>0</v>
      </c>
      <c r="AF64" s="49">
        <v>0</v>
      </c>
      <c r="AG64" s="51">
        <v>0</v>
      </c>
      <c r="AH64" s="49">
        <v>0</v>
      </c>
      <c r="AI64" s="49">
        <v>0</v>
      </c>
      <c r="AJ64" s="51">
        <v>0</v>
      </c>
      <c r="AK64" s="52">
        <f t="shared" si="0"/>
        <v>101.5090909090909</v>
      </c>
      <c r="AL64" s="61" t="s">
        <v>468</v>
      </c>
      <c r="AM64" s="53">
        <v>3229829796</v>
      </c>
      <c r="AN64" s="61"/>
    </row>
    <row r="65" spans="1:40" ht="75.75" customHeight="1" thickBot="1" x14ac:dyDescent="0.3">
      <c r="A65" s="64"/>
      <c r="B65" s="65">
        <v>61</v>
      </c>
      <c r="C65" s="44">
        <v>57</v>
      </c>
      <c r="D65" s="45">
        <v>225327</v>
      </c>
      <c r="E65" s="46" t="s">
        <v>474</v>
      </c>
      <c r="F65" s="46" t="s">
        <v>475</v>
      </c>
      <c r="G65" s="47">
        <v>34479</v>
      </c>
      <c r="H65" s="48">
        <v>1560603486341</v>
      </c>
      <c r="I65" s="49">
        <v>72</v>
      </c>
      <c r="J65" s="49">
        <v>831</v>
      </c>
      <c r="K65" s="49">
        <v>1050</v>
      </c>
      <c r="L65" s="50">
        <v>15.828571428571429</v>
      </c>
      <c r="M65" s="49">
        <v>716</v>
      </c>
      <c r="N65" s="49">
        <v>1100</v>
      </c>
      <c r="O65" s="50">
        <v>13.018181818181818</v>
      </c>
      <c r="P65" s="49">
        <v>351</v>
      </c>
      <c r="Q65" s="49">
        <v>550</v>
      </c>
      <c r="R65" s="50">
        <v>0</v>
      </c>
      <c r="S65" s="49">
        <v>0</v>
      </c>
      <c r="T65" s="49">
        <v>0</v>
      </c>
      <c r="U65" s="50">
        <v>0</v>
      </c>
      <c r="V65" s="49">
        <v>950</v>
      </c>
      <c r="W65" s="49">
        <v>1200</v>
      </c>
      <c r="X65" s="50">
        <v>0</v>
      </c>
      <c r="Y65" s="49">
        <v>0</v>
      </c>
      <c r="Z65" s="49">
        <v>0</v>
      </c>
      <c r="AA65" s="50">
        <v>0</v>
      </c>
      <c r="AB65" s="49">
        <v>0</v>
      </c>
      <c r="AC65" s="49">
        <v>0</v>
      </c>
      <c r="AD65" s="51">
        <v>0</v>
      </c>
      <c r="AE65" s="49">
        <v>0</v>
      </c>
      <c r="AF65" s="49">
        <v>0</v>
      </c>
      <c r="AG65" s="51">
        <v>0</v>
      </c>
      <c r="AH65" s="49">
        <v>0</v>
      </c>
      <c r="AI65" s="49">
        <v>0</v>
      </c>
      <c r="AJ65" s="51">
        <v>0</v>
      </c>
      <c r="AK65" s="52">
        <f t="shared" si="0"/>
        <v>100.84675324675324</v>
      </c>
      <c r="AL65" s="61" t="s">
        <v>473</v>
      </c>
      <c r="AM65" s="53">
        <v>3471000968</v>
      </c>
      <c r="AN65" s="61"/>
    </row>
    <row r="66" spans="1:40" ht="75.75" customHeight="1" thickBot="1" x14ac:dyDescent="0.3">
      <c r="A66" s="64"/>
      <c r="B66" s="65">
        <v>62</v>
      </c>
      <c r="C66" s="44">
        <v>58</v>
      </c>
      <c r="D66" s="45">
        <v>225053</v>
      </c>
      <c r="E66" s="46" t="s">
        <v>477</v>
      </c>
      <c r="F66" s="46" t="s">
        <v>478</v>
      </c>
      <c r="G66" s="47">
        <v>33691</v>
      </c>
      <c r="H66" s="48">
        <v>1560203401171</v>
      </c>
      <c r="I66" s="49">
        <v>65</v>
      </c>
      <c r="J66" s="49">
        <v>652</v>
      </c>
      <c r="K66" s="49">
        <v>900</v>
      </c>
      <c r="L66" s="50">
        <v>14.488888888888889</v>
      </c>
      <c r="M66" s="49">
        <v>792</v>
      </c>
      <c r="N66" s="49">
        <v>1100</v>
      </c>
      <c r="O66" s="50">
        <v>14.4</v>
      </c>
      <c r="P66" s="49">
        <v>0</v>
      </c>
      <c r="Q66" s="49">
        <v>0</v>
      </c>
      <c r="R66" s="50">
        <v>0</v>
      </c>
      <c r="S66" s="49">
        <v>3.1</v>
      </c>
      <c r="T66" s="49">
        <v>4</v>
      </c>
      <c r="U66" s="50"/>
      <c r="V66" s="49">
        <v>0</v>
      </c>
      <c r="W66" s="49">
        <v>0</v>
      </c>
      <c r="X66" s="50">
        <v>0</v>
      </c>
      <c r="Y66" s="49">
        <v>620</v>
      </c>
      <c r="Z66" s="49">
        <v>900</v>
      </c>
      <c r="AA66" s="50">
        <v>3.4444444444444446</v>
      </c>
      <c r="AB66" s="49">
        <v>804</v>
      </c>
      <c r="AC66" s="49">
        <v>1200</v>
      </c>
      <c r="AD66" s="51">
        <v>3.35</v>
      </c>
      <c r="AE66" s="49">
        <v>0</v>
      </c>
      <c r="AF66" s="49">
        <v>0</v>
      </c>
      <c r="AG66" s="51">
        <v>0</v>
      </c>
      <c r="AH66" s="49">
        <v>0</v>
      </c>
      <c r="AI66" s="49">
        <v>0</v>
      </c>
      <c r="AJ66" s="51">
        <v>0</v>
      </c>
      <c r="AK66" s="52">
        <f t="shared" si="0"/>
        <v>100.68333333333334</v>
      </c>
      <c r="AL66" s="61" t="s">
        <v>476</v>
      </c>
      <c r="AM66" s="53">
        <v>3439038199</v>
      </c>
      <c r="AN66" s="61"/>
    </row>
    <row r="67" spans="1:40" ht="75.75" customHeight="1" thickBot="1" x14ac:dyDescent="0.3">
      <c r="A67" s="64"/>
      <c r="B67" s="65">
        <v>63</v>
      </c>
      <c r="C67" s="44">
        <v>60</v>
      </c>
      <c r="D67" s="45">
        <v>225155</v>
      </c>
      <c r="E67" s="46" t="s">
        <v>483</v>
      </c>
      <c r="F67" s="46" t="s">
        <v>484</v>
      </c>
      <c r="G67" s="47">
        <v>31471</v>
      </c>
      <c r="H67" s="48">
        <v>1560248404737</v>
      </c>
      <c r="I67" s="49">
        <v>42</v>
      </c>
      <c r="J67" s="49">
        <v>667</v>
      </c>
      <c r="K67" s="49">
        <v>850</v>
      </c>
      <c r="L67" s="50">
        <v>15.694117647058823</v>
      </c>
      <c r="M67" s="49">
        <v>759</v>
      </c>
      <c r="N67" s="49">
        <v>1100</v>
      </c>
      <c r="O67" s="50">
        <v>13.8</v>
      </c>
      <c r="P67" s="49">
        <v>0</v>
      </c>
      <c r="Q67" s="49">
        <v>0</v>
      </c>
      <c r="R67" s="50">
        <v>0</v>
      </c>
      <c r="S67" s="49">
        <v>71.680000000000007</v>
      </c>
      <c r="T67" s="49">
        <v>100</v>
      </c>
      <c r="U67" s="50">
        <v>28.672000000000004</v>
      </c>
      <c r="V67" s="49">
        <v>0</v>
      </c>
      <c r="W67" s="49">
        <v>0</v>
      </c>
      <c r="X67" s="50">
        <v>0</v>
      </c>
      <c r="Y67" s="49">
        <v>0</v>
      </c>
      <c r="Z67" s="49">
        <v>0</v>
      </c>
      <c r="AA67" s="50">
        <v>0</v>
      </c>
      <c r="AB67" s="49">
        <v>0</v>
      </c>
      <c r="AC67" s="49">
        <v>0</v>
      </c>
      <c r="AD67" s="51">
        <v>0</v>
      </c>
      <c r="AE67" s="49">
        <v>0</v>
      </c>
      <c r="AF67" s="49">
        <v>0</v>
      </c>
      <c r="AG67" s="51">
        <v>0</v>
      </c>
      <c r="AH67" s="49">
        <v>0</v>
      </c>
      <c r="AI67" s="49">
        <v>0</v>
      </c>
      <c r="AJ67" s="51">
        <v>0</v>
      </c>
      <c r="AK67" s="52">
        <f t="shared" si="0"/>
        <v>100.16611764705883</v>
      </c>
      <c r="AL67" s="61" t="s">
        <v>482</v>
      </c>
      <c r="AM67" s="53">
        <v>3455143420</v>
      </c>
      <c r="AN67" s="61"/>
    </row>
    <row r="68" spans="1:40" ht="75.75" customHeight="1" thickBot="1" x14ac:dyDescent="0.3">
      <c r="A68" s="64"/>
      <c r="B68" s="65">
        <v>64</v>
      </c>
      <c r="C68" s="44">
        <v>61</v>
      </c>
      <c r="D68" s="45">
        <v>225296</v>
      </c>
      <c r="E68" s="46" t="s">
        <v>486</v>
      </c>
      <c r="F68" s="46" t="s">
        <v>487</v>
      </c>
      <c r="G68" s="47">
        <v>35227</v>
      </c>
      <c r="H68" s="48">
        <v>1560403647093</v>
      </c>
      <c r="I68" s="49">
        <v>69</v>
      </c>
      <c r="J68" s="49">
        <v>817</v>
      </c>
      <c r="K68" s="49">
        <v>1050</v>
      </c>
      <c r="L68" s="50">
        <v>15.561904761904762</v>
      </c>
      <c r="M68" s="49">
        <v>853</v>
      </c>
      <c r="N68" s="49">
        <v>1100</v>
      </c>
      <c r="O68" s="50">
        <v>15.50909090909091</v>
      </c>
      <c r="P68" s="49">
        <v>1703</v>
      </c>
      <c r="Q68" s="49">
        <v>2400</v>
      </c>
      <c r="R68" s="50">
        <v>0</v>
      </c>
      <c r="S68" s="49">
        <v>3.56</v>
      </c>
      <c r="T68" s="49">
        <v>4</v>
      </c>
      <c r="U68" s="50"/>
      <c r="V68" s="49">
        <v>0</v>
      </c>
      <c r="W68" s="49">
        <v>0</v>
      </c>
      <c r="X68" s="50">
        <v>0</v>
      </c>
      <c r="Y68" s="49">
        <v>0</v>
      </c>
      <c r="Z68" s="49">
        <v>0</v>
      </c>
      <c r="AA68" s="50">
        <v>0</v>
      </c>
      <c r="AB68" s="49">
        <v>0</v>
      </c>
      <c r="AC68" s="49">
        <v>0</v>
      </c>
      <c r="AD68" s="51">
        <v>0</v>
      </c>
      <c r="AE68" s="49">
        <v>0</v>
      </c>
      <c r="AF68" s="49">
        <v>0</v>
      </c>
      <c r="AG68" s="51">
        <v>0</v>
      </c>
      <c r="AH68" s="49">
        <v>0</v>
      </c>
      <c r="AI68" s="49">
        <v>0</v>
      </c>
      <c r="AJ68" s="51">
        <v>0</v>
      </c>
      <c r="AK68" s="52">
        <f t="shared" si="0"/>
        <v>100.07099567099567</v>
      </c>
      <c r="AL68" s="61" t="s">
        <v>485</v>
      </c>
      <c r="AM68" s="53">
        <v>3489751670</v>
      </c>
      <c r="AN68" s="61"/>
    </row>
    <row r="69" spans="1:40" ht="75.75" customHeight="1" thickBot="1" x14ac:dyDescent="0.3">
      <c r="A69" s="64"/>
      <c r="B69" s="65">
        <v>65</v>
      </c>
      <c r="C69" s="44">
        <v>62</v>
      </c>
      <c r="D69" s="45">
        <v>225065</v>
      </c>
      <c r="E69" s="46" t="s">
        <v>489</v>
      </c>
      <c r="F69" s="46" t="s">
        <v>490</v>
      </c>
      <c r="G69" s="47">
        <v>35796</v>
      </c>
      <c r="H69" s="48">
        <v>1560207536935</v>
      </c>
      <c r="I69" s="49">
        <v>71</v>
      </c>
      <c r="J69" s="49">
        <v>772</v>
      </c>
      <c r="K69" s="49">
        <v>1100</v>
      </c>
      <c r="L69" s="50">
        <v>14.036363636363637</v>
      </c>
      <c r="M69" s="49">
        <v>798</v>
      </c>
      <c r="N69" s="49">
        <v>1100</v>
      </c>
      <c r="O69" s="50">
        <v>14.50909090909091</v>
      </c>
      <c r="P69" s="49">
        <v>0</v>
      </c>
      <c r="Q69" s="49">
        <v>0</v>
      </c>
      <c r="R69" s="50">
        <v>0</v>
      </c>
      <c r="S69" s="49">
        <v>3.41</v>
      </c>
      <c r="T69" s="49">
        <v>4</v>
      </c>
      <c r="U69" s="50"/>
      <c r="V69" s="49">
        <v>0</v>
      </c>
      <c r="W69" s="49">
        <v>0</v>
      </c>
      <c r="X69" s="50">
        <v>0</v>
      </c>
      <c r="Y69" s="49">
        <v>0</v>
      </c>
      <c r="Z69" s="49">
        <v>0</v>
      </c>
      <c r="AA69" s="50">
        <v>0</v>
      </c>
      <c r="AB69" s="49">
        <v>0</v>
      </c>
      <c r="AC69" s="49">
        <v>0</v>
      </c>
      <c r="AD69" s="51">
        <v>0</v>
      </c>
      <c r="AE69" s="49">
        <v>0</v>
      </c>
      <c r="AF69" s="49">
        <v>0</v>
      </c>
      <c r="AG69" s="51">
        <v>0</v>
      </c>
      <c r="AH69" s="49">
        <v>0</v>
      </c>
      <c r="AI69" s="49">
        <v>0</v>
      </c>
      <c r="AJ69" s="51">
        <v>0</v>
      </c>
      <c r="AK69" s="52">
        <f t="shared" ref="AK69:AK132" si="1">SUM(I69+L69+O69+R69+U69+X69+AA69+AD69+AG69+AJ69)</f>
        <v>99.545454545454547</v>
      </c>
      <c r="AL69" s="61" t="s">
        <v>488</v>
      </c>
      <c r="AM69" s="53">
        <v>3411505925</v>
      </c>
      <c r="AN69" s="61"/>
    </row>
    <row r="70" spans="1:40" ht="75.75" customHeight="1" thickBot="1" x14ac:dyDescent="0.3">
      <c r="A70" s="64"/>
      <c r="B70" s="65">
        <v>66</v>
      </c>
      <c r="C70" s="44">
        <v>63</v>
      </c>
      <c r="D70" s="45">
        <v>225224</v>
      </c>
      <c r="E70" s="46" t="s">
        <v>492</v>
      </c>
      <c r="F70" s="46" t="s">
        <v>493</v>
      </c>
      <c r="G70" s="47">
        <v>33319</v>
      </c>
      <c r="H70" s="48">
        <v>1560276695795</v>
      </c>
      <c r="I70" s="49">
        <v>70</v>
      </c>
      <c r="J70" s="49">
        <v>693</v>
      </c>
      <c r="K70" s="49">
        <v>900</v>
      </c>
      <c r="L70" s="50">
        <v>15.4</v>
      </c>
      <c r="M70" s="49">
        <v>764</v>
      </c>
      <c r="N70" s="49">
        <v>1100</v>
      </c>
      <c r="O70" s="50">
        <v>13.890909090909091</v>
      </c>
      <c r="P70" s="49">
        <v>0</v>
      </c>
      <c r="Q70" s="49">
        <v>0</v>
      </c>
      <c r="R70" s="50">
        <v>0</v>
      </c>
      <c r="S70" s="49">
        <v>3.7</v>
      </c>
      <c r="T70" s="49">
        <v>4</v>
      </c>
      <c r="U70" s="50"/>
      <c r="V70" s="49">
        <v>0</v>
      </c>
      <c r="W70" s="49">
        <v>0</v>
      </c>
      <c r="X70" s="50">
        <v>0</v>
      </c>
      <c r="Y70" s="49">
        <v>0</v>
      </c>
      <c r="Z70" s="49">
        <v>0</v>
      </c>
      <c r="AA70" s="50">
        <v>0</v>
      </c>
      <c r="AB70" s="49">
        <v>0</v>
      </c>
      <c r="AC70" s="49">
        <v>0</v>
      </c>
      <c r="AD70" s="51">
        <v>0</v>
      </c>
      <c r="AE70" s="49">
        <v>0</v>
      </c>
      <c r="AF70" s="49">
        <v>0</v>
      </c>
      <c r="AG70" s="51">
        <v>0</v>
      </c>
      <c r="AH70" s="49">
        <v>0</v>
      </c>
      <c r="AI70" s="49">
        <v>0</v>
      </c>
      <c r="AJ70" s="51">
        <v>0</v>
      </c>
      <c r="AK70" s="52">
        <f t="shared" si="1"/>
        <v>99.290909090909096</v>
      </c>
      <c r="AL70" s="61" t="s">
        <v>491</v>
      </c>
      <c r="AM70" s="53">
        <v>3474442919</v>
      </c>
      <c r="AN70" s="61"/>
    </row>
    <row r="71" spans="1:40" ht="75.75" customHeight="1" thickBot="1" x14ac:dyDescent="0.3">
      <c r="A71" s="64"/>
      <c r="B71" s="65">
        <v>67</v>
      </c>
      <c r="C71" s="44">
        <v>64</v>
      </c>
      <c r="D71" s="45">
        <v>225064</v>
      </c>
      <c r="E71" s="46" t="s">
        <v>495</v>
      </c>
      <c r="F71" s="46" t="s">
        <v>496</v>
      </c>
      <c r="G71" s="47">
        <v>33348</v>
      </c>
      <c r="H71" s="48">
        <v>1560207341159</v>
      </c>
      <c r="I71" s="49">
        <v>66</v>
      </c>
      <c r="J71" s="49">
        <v>766</v>
      </c>
      <c r="K71" s="49">
        <v>900</v>
      </c>
      <c r="L71" s="50">
        <v>17.022222222222222</v>
      </c>
      <c r="M71" s="49">
        <v>888</v>
      </c>
      <c r="N71" s="49">
        <v>1100</v>
      </c>
      <c r="O71" s="50">
        <v>16.145454545454545</v>
      </c>
      <c r="P71" s="49">
        <v>0</v>
      </c>
      <c r="Q71" s="49">
        <v>0</v>
      </c>
      <c r="R71" s="50">
        <v>0</v>
      </c>
      <c r="S71" s="49">
        <v>3.38</v>
      </c>
      <c r="T71" s="49">
        <v>4</v>
      </c>
      <c r="U71" s="50"/>
      <c r="V71" s="49">
        <v>0</v>
      </c>
      <c r="W71" s="49">
        <v>0</v>
      </c>
      <c r="X71" s="50">
        <v>0</v>
      </c>
      <c r="Y71" s="49">
        <v>0</v>
      </c>
      <c r="Z71" s="49">
        <v>0</v>
      </c>
      <c r="AA71" s="50">
        <v>0</v>
      </c>
      <c r="AB71" s="49">
        <v>0</v>
      </c>
      <c r="AC71" s="49">
        <v>0</v>
      </c>
      <c r="AD71" s="51">
        <v>0</v>
      </c>
      <c r="AE71" s="49">
        <v>0</v>
      </c>
      <c r="AF71" s="49">
        <v>0</v>
      </c>
      <c r="AG71" s="51">
        <v>0</v>
      </c>
      <c r="AH71" s="49">
        <v>0</v>
      </c>
      <c r="AI71" s="49">
        <v>0</v>
      </c>
      <c r="AJ71" s="51">
        <v>0</v>
      </c>
      <c r="AK71" s="52">
        <f t="shared" si="1"/>
        <v>99.167676767676767</v>
      </c>
      <c r="AL71" s="61" t="s">
        <v>494</v>
      </c>
      <c r="AM71" s="53">
        <v>3458189818</v>
      </c>
      <c r="AN71" s="61"/>
    </row>
    <row r="72" spans="1:40" ht="75.75" customHeight="1" thickBot="1" x14ac:dyDescent="0.3">
      <c r="A72" s="64"/>
      <c r="B72" s="65">
        <v>68</v>
      </c>
      <c r="C72" s="44">
        <v>65</v>
      </c>
      <c r="D72" s="45">
        <v>225057</v>
      </c>
      <c r="E72" s="46" t="s">
        <v>498</v>
      </c>
      <c r="F72" s="46" t="s">
        <v>499</v>
      </c>
      <c r="G72" s="47">
        <v>29321</v>
      </c>
      <c r="H72" s="48">
        <v>1560205189349</v>
      </c>
      <c r="I72" s="49">
        <v>76</v>
      </c>
      <c r="J72" s="49">
        <v>548</v>
      </c>
      <c r="K72" s="49">
        <v>850</v>
      </c>
      <c r="L72" s="50">
        <v>12.894117647058824</v>
      </c>
      <c r="M72" s="49">
        <v>0</v>
      </c>
      <c r="N72" s="49">
        <v>0</v>
      </c>
      <c r="O72" s="50">
        <v>0</v>
      </c>
      <c r="P72" s="49">
        <v>273</v>
      </c>
      <c r="Q72" s="49">
        <v>550</v>
      </c>
      <c r="R72" s="50">
        <v>9.9272727272727277</v>
      </c>
      <c r="S72" s="49">
        <v>0</v>
      </c>
      <c r="T72" s="49">
        <v>0</v>
      </c>
      <c r="U72" s="50">
        <v>0</v>
      </c>
      <c r="V72" s="49">
        <v>3.68</v>
      </c>
      <c r="W72" s="49">
        <v>4</v>
      </c>
      <c r="X72" s="50"/>
      <c r="Y72" s="49">
        <v>0</v>
      </c>
      <c r="Z72" s="49">
        <v>0</v>
      </c>
      <c r="AA72" s="50">
        <v>0</v>
      </c>
      <c r="AB72" s="49">
        <v>0</v>
      </c>
      <c r="AC72" s="49">
        <v>0</v>
      </c>
      <c r="AD72" s="51">
        <v>0</v>
      </c>
      <c r="AE72" s="49">
        <v>0</v>
      </c>
      <c r="AF72" s="49">
        <v>0</v>
      </c>
      <c r="AG72" s="51">
        <v>0</v>
      </c>
      <c r="AH72" s="49">
        <v>0</v>
      </c>
      <c r="AI72" s="49">
        <v>0</v>
      </c>
      <c r="AJ72" s="51">
        <v>0</v>
      </c>
      <c r="AK72" s="52">
        <f t="shared" si="1"/>
        <v>98.821390374331543</v>
      </c>
      <c r="AL72" s="61" t="s">
        <v>497</v>
      </c>
      <c r="AM72" s="53">
        <v>3469093282</v>
      </c>
      <c r="AN72" s="61"/>
    </row>
    <row r="73" spans="1:40" ht="75.75" customHeight="1" thickBot="1" x14ac:dyDescent="0.3">
      <c r="A73" s="64"/>
      <c r="B73" s="65">
        <v>69</v>
      </c>
      <c r="C73" s="44">
        <v>66</v>
      </c>
      <c r="D73" s="45">
        <v>225249</v>
      </c>
      <c r="E73" s="46" t="s">
        <v>501</v>
      </c>
      <c r="F73" s="46" t="s">
        <v>502</v>
      </c>
      <c r="G73" s="47">
        <v>29590</v>
      </c>
      <c r="H73" s="48">
        <v>1560292330905</v>
      </c>
      <c r="I73" s="49">
        <v>67</v>
      </c>
      <c r="J73" s="49">
        <v>511</v>
      </c>
      <c r="K73" s="49">
        <v>850</v>
      </c>
      <c r="L73" s="50">
        <v>12.023529411764706</v>
      </c>
      <c r="M73" s="49">
        <v>509</v>
      </c>
      <c r="N73" s="49">
        <v>1100</v>
      </c>
      <c r="O73" s="50">
        <v>9.254545454545454</v>
      </c>
      <c r="P73" s="49">
        <v>288</v>
      </c>
      <c r="Q73" s="49">
        <v>550</v>
      </c>
      <c r="R73" s="50">
        <v>10.472727272727273</v>
      </c>
      <c r="S73" s="49">
        <v>0</v>
      </c>
      <c r="T73" s="49">
        <v>0</v>
      </c>
      <c r="U73" s="50">
        <v>0</v>
      </c>
      <c r="V73" s="49">
        <v>2.84</v>
      </c>
      <c r="W73" s="49">
        <v>4</v>
      </c>
      <c r="X73" s="50"/>
      <c r="Y73" s="49">
        <v>0</v>
      </c>
      <c r="Z73" s="49">
        <v>0</v>
      </c>
      <c r="AA73" s="50">
        <v>0</v>
      </c>
      <c r="AB73" s="49">
        <v>0</v>
      </c>
      <c r="AC73" s="49">
        <v>0</v>
      </c>
      <c r="AD73" s="51">
        <v>0</v>
      </c>
      <c r="AE73" s="49">
        <v>0</v>
      </c>
      <c r="AF73" s="49">
        <v>0</v>
      </c>
      <c r="AG73" s="51">
        <v>0</v>
      </c>
      <c r="AH73" s="49">
        <v>0</v>
      </c>
      <c r="AI73" s="49">
        <v>0</v>
      </c>
      <c r="AJ73" s="51">
        <v>0</v>
      </c>
      <c r="AK73" s="52">
        <f t="shared" si="1"/>
        <v>98.750802139037432</v>
      </c>
      <c r="AL73" s="61" t="s">
        <v>500</v>
      </c>
      <c r="AM73" s="53">
        <v>3407078453</v>
      </c>
      <c r="AN73" s="61"/>
    </row>
    <row r="74" spans="1:40" ht="75.75" customHeight="1" thickBot="1" x14ac:dyDescent="0.3">
      <c r="A74" s="64"/>
      <c r="B74" s="65">
        <v>70</v>
      </c>
      <c r="C74" s="44">
        <v>67</v>
      </c>
      <c r="D74" s="45">
        <v>225347</v>
      </c>
      <c r="E74" s="46" t="s">
        <v>504</v>
      </c>
      <c r="F74" s="46" t="s">
        <v>505</v>
      </c>
      <c r="G74" s="47">
        <v>34326</v>
      </c>
      <c r="H74" s="48">
        <v>1560703490681</v>
      </c>
      <c r="I74" s="49">
        <v>65</v>
      </c>
      <c r="J74" s="49">
        <v>714</v>
      </c>
      <c r="K74" s="49">
        <v>1050</v>
      </c>
      <c r="L74" s="50">
        <v>13.6</v>
      </c>
      <c r="M74" s="49">
        <v>741</v>
      </c>
      <c r="N74" s="49">
        <v>1100</v>
      </c>
      <c r="O74" s="50">
        <v>13.472727272727273</v>
      </c>
      <c r="P74" s="49">
        <v>303</v>
      </c>
      <c r="Q74" s="49">
        <v>550</v>
      </c>
      <c r="R74" s="50">
        <v>0</v>
      </c>
      <c r="S74" s="49">
        <v>0</v>
      </c>
      <c r="T74" s="49">
        <v>0</v>
      </c>
      <c r="U74" s="50">
        <v>0</v>
      </c>
      <c r="V74" s="49">
        <v>1804</v>
      </c>
      <c r="W74" s="49">
        <v>2300</v>
      </c>
      <c r="X74" s="50">
        <v>0</v>
      </c>
      <c r="Y74" s="49">
        <v>601</v>
      </c>
      <c r="Z74" s="49">
        <v>900</v>
      </c>
      <c r="AA74" s="50">
        <v>3.338888888888889</v>
      </c>
      <c r="AB74" s="49">
        <v>801</v>
      </c>
      <c r="AC74" s="49">
        <v>1200</v>
      </c>
      <c r="AD74" s="51">
        <v>3.3374999999999999</v>
      </c>
      <c r="AE74" s="49">
        <v>0</v>
      </c>
      <c r="AF74" s="49">
        <v>0</v>
      </c>
      <c r="AG74" s="51">
        <v>0</v>
      </c>
      <c r="AH74" s="49">
        <v>0</v>
      </c>
      <c r="AI74" s="49">
        <v>0</v>
      </c>
      <c r="AJ74" s="51">
        <v>0</v>
      </c>
      <c r="AK74" s="52">
        <f t="shared" si="1"/>
        <v>98.749116161616158</v>
      </c>
      <c r="AL74" s="61" t="s">
        <v>503</v>
      </c>
      <c r="AM74" s="53">
        <v>3409412969</v>
      </c>
      <c r="AN74" s="61"/>
    </row>
    <row r="75" spans="1:40" ht="75.75" customHeight="1" thickBot="1" x14ac:dyDescent="0.3">
      <c r="A75" s="64"/>
      <c r="B75" s="65">
        <v>71</v>
      </c>
      <c r="C75" s="44">
        <v>68</v>
      </c>
      <c r="D75" s="45">
        <v>225152</v>
      </c>
      <c r="E75" s="46" t="s">
        <v>507</v>
      </c>
      <c r="F75" s="46" t="s">
        <v>508</v>
      </c>
      <c r="G75" s="47">
        <v>33498</v>
      </c>
      <c r="H75" s="48">
        <v>1560246115427</v>
      </c>
      <c r="I75" s="49">
        <v>69</v>
      </c>
      <c r="J75" s="49">
        <v>703</v>
      </c>
      <c r="K75" s="49">
        <v>900</v>
      </c>
      <c r="L75" s="50">
        <v>15.622222222222222</v>
      </c>
      <c r="M75" s="49">
        <v>734</v>
      </c>
      <c r="N75" s="49">
        <v>1100</v>
      </c>
      <c r="O75" s="50">
        <v>13.345454545454546</v>
      </c>
      <c r="P75" s="49">
        <v>0</v>
      </c>
      <c r="Q75" s="49">
        <v>0</v>
      </c>
      <c r="R75" s="50">
        <v>0</v>
      </c>
      <c r="S75" s="49">
        <v>3.71</v>
      </c>
      <c r="T75" s="49">
        <v>4</v>
      </c>
      <c r="U75" s="50"/>
      <c r="V75" s="49">
        <v>0</v>
      </c>
      <c r="W75" s="49">
        <v>0</v>
      </c>
      <c r="X75" s="50">
        <v>0</v>
      </c>
      <c r="Y75" s="49">
        <v>0</v>
      </c>
      <c r="Z75" s="49">
        <v>0</v>
      </c>
      <c r="AA75" s="50">
        <v>0</v>
      </c>
      <c r="AB75" s="49">
        <v>0</v>
      </c>
      <c r="AC75" s="49">
        <v>0</v>
      </c>
      <c r="AD75" s="51">
        <v>0</v>
      </c>
      <c r="AE75" s="49">
        <v>0</v>
      </c>
      <c r="AF75" s="49">
        <v>0</v>
      </c>
      <c r="AG75" s="51">
        <v>0</v>
      </c>
      <c r="AH75" s="49">
        <v>0</v>
      </c>
      <c r="AI75" s="49">
        <v>0</v>
      </c>
      <c r="AJ75" s="51">
        <v>0</v>
      </c>
      <c r="AK75" s="52">
        <f t="shared" si="1"/>
        <v>97.967676767676764</v>
      </c>
      <c r="AL75" s="61" t="s">
        <v>506</v>
      </c>
      <c r="AM75" s="53">
        <v>3339988626</v>
      </c>
      <c r="AN75" s="61"/>
    </row>
    <row r="76" spans="1:40" ht="75.75" customHeight="1" thickBot="1" x14ac:dyDescent="0.3">
      <c r="A76" s="64"/>
      <c r="B76" s="65">
        <v>72</v>
      </c>
      <c r="C76" s="44">
        <v>69</v>
      </c>
      <c r="D76" s="45">
        <v>225349</v>
      </c>
      <c r="E76" s="46" t="s">
        <v>510</v>
      </c>
      <c r="F76" s="46" t="s">
        <v>511</v>
      </c>
      <c r="G76" s="47">
        <v>34095</v>
      </c>
      <c r="H76" s="48">
        <v>1560703507121</v>
      </c>
      <c r="I76" s="49">
        <v>68</v>
      </c>
      <c r="J76" s="49">
        <v>542</v>
      </c>
      <c r="K76" s="49">
        <v>1050</v>
      </c>
      <c r="L76" s="50">
        <v>10.323809523809524</v>
      </c>
      <c r="M76" s="49">
        <v>680</v>
      </c>
      <c r="N76" s="49">
        <v>1100</v>
      </c>
      <c r="O76" s="50">
        <v>12.363636363636363</v>
      </c>
      <c r="P76" s="49">
        <v>275</v>
      </c>
      <c r="Q76" s="49">
        <v>550</v>
      </c>
      <c r="R76" s="50">
        <v>0</v>
      </c>
      <c r="S76" s="49">
        <v>0</v>
      </c>
      <c r="T76" s="49">
        <v>0</v>
      </c>
      <c r="U76" s="50">
        <v>0</v>
      </c>
      <c r="V76" s="49">
        <v>887</v>
      </c>
      <c r="W76" s="49">
        <v>1200</v>
      </c>
      <c r="X76" s="50">
        <v>0</v>
      </c>
      <c r="Y76" s="49">
        <v>655</v>
      </c>
      <c r="Z76" s="49">
        <v>900</v>
      </c>
      <c r="AA76" s="50">
        <v>3.6388888888888888</v>
      </c>
      <c r="AB76" s="49">
        <v>844</v>
      </c>
      <c r="AC76" s="49">
        <v>1200</v>
      </c>
      <c r="AD76" s="51">
        <v>3.5166666666666666</v>
      </c>
      <c r="AE76" s="49">
        <v>0</v>
      </c>
      <c r="AF76" s="49">
        <v>0</v>
      </c>
      <c r="AG76" s="51">
        <v>0</v>
      </c>
      <c r="AH76" s="49">
        <v>0</v>
      </c>
      <c r="AI76" s="49">
        <v>0</v>
      </c>
      <c r="AJ76" s="51">
        <v>0</v>
      </c>
      <c r="AK76" s="52">
        <f t="shared" si="1"/>
        <v>97.843001443001441</v>
      </c>
      <c r="AL76" s="61" t="s">
        <v>509</v>
      </c>
      <c r="AM76" s="53">
        <v>3429492588</v>
      </c>
      <c r="AN76" s="61"/>
    </row>
    <row r="77" spans="1:40" ht="75.75" customHeight="1" thickBot="1" x14ac:dyDescent="0.3">
      <c r="A77" s="64"/>
      <c r="B77" s="65">
        <v>73</v>
      </c>
      <c r="C77" s="44">
        <v>72</v>
      </c>
      <c r="D77" s="45">
        <v>225263</v>
      </c>
      <c r="E77" s="46" t="s">
        <v>519</v>
      </c>
      <c r="F77" s="46" t="s">
        <v>520</v>
      </c>
      <c r="G77" s="47">
        <v>32964</v>
      </c>
      <c r="H77" s="48">
        <v>1560296678885</v>
      </c>
      <c r="I77" s="49">
        <v>63</v>
      </c>
      <c r="J77" s="49">
        <v>588</v>
      </c>
      <c r="K77" s="49">
        <v>1050</v>
      </c>
      <c r="L77" s="50">
        <v>11.2</v>
      </c>
      <c r="M77" s="49">
        <v>563</v>
      </c>
      <c r="N77" s="49">
        <v>1100</v>
      </c>
      <c r="O77" s="50">
        <v>10.236363636363636</v>
      </c>
      <c r="P77" s="49">
        <v>268</v>
      </c>
      <c r="Q77" s="49">
        <v>550</v>
      </c>
      <c r="R77" s="50">
        <v>9.745454545454546</v>
      </c>
      <c r="S77" s="49">
        <v>0</v>
      </c>
      <c r="T77" s="49">
        <v>0</v>
      </c>
      <c r="U77" s="50">
        <v>0</v>
      </c>
      <c r="V77" s="49">
        <v>3.1</v>
      </c>
      <c r="W77" s="49">
        <v>4</v>
      </c>
      <c r="X77" s="50"/>
      <c r="Y77" s="49">
        <v>0</v>
      </c>
      <c r="Z77" s="49">
        <v>0</v>
      </c>
      <c r="AA77" s="50">
        <v>0</v>
      </c>
      <c r="AB77" s="49">
        <v>0</v>
      </c>
      <c r="AC77" s="49">
        <v>0</v>
      </c>
      <c r="AD77" s="51">
        <v>0</v>
      </c>
      <c r="AE77" s="49">
        <v>693</v>
      </c>
      <c r="AF77" s="49">
        <v>1000</v>
      </c>
      <c r="AG77" s="51">
        <v>3.4649999999999999</v>
      </c>
      <c r="AH77" s="49">
        <v>0</v>
      </c>
      <c r="AI77" s="49">
        <v>0</v>
      </c>
      <c r="AJ77" s="51">
        <v>0</v>
      </c>
      <c r="AK77" s="52">
        <f t="shared" si="1"/>
        <v>97.64681818181819</v>
      </c>
      <c r="AL77" s="61" t="s">
        <v>518</v>
      </c>
      <c r="AM77" s="53">
        <v>3419404041</v>
      </c>
      <c r="AN77" s="61"/>
    </row>
    <row r="78" spans="1:40" ht="75.75" customHeight="1" thickBot="1" x14ac:dyDescent="0.3">
      <c r="A78" s="64"/>
      <c r="B78" s="65">
        <v>74</v>
      </c>
      <c r="C78" s="44">
        <v>73</v>
      </c>
      <c r="D78" s="45">
        <v>225350</v>
      </c>
      <c r="E78" s="46" t="s">
        <v>422</v>
      </c>
      <c r="F78" s="46" t="s">
        <v>327</v>
      </c>
      <c r="G78" s="47">
        <v>34759</v>
      </c>
      <c r="H78" s="48">
        <v>1560703547105</v>
      </c>
      <c r="I78" s="49">
        <v>43</v>
      </c>
      <c r="J78" s="49">
        <v>799</v>
      </c>
      <c r="K78" s="49">
        <v>1050</v>
      </c>
      <c r="L78" s="50">
        <v>15.219047619047618</v>
      </c>
      <c r="M78" s="49">
        <v>769</v>
      </c>
      <c r="N78" s="49">
        <v>1100</v>
      </c>
      <c r="O78" s="50">
        <v>13.981818181818182</v>
      </c>
      <c r="P78" s="49">
        <v>0</v>
      </c>
      <c r="Q78" s="49">
        <v>0</v>
      </c>
      <c r="R78" s="50">
        <v>0</v>
      </c>
      <c r="S78" s="49">
        <v>2729</v>
      </c>
      <c r="T78" s="49">
        <v>4300</v>
      </c>
      <c r="U78" s="50">
        <v>25.386046511627907</v>
      </c>
      <c r="V78" s="49">
        <v>0</v>
      </c>
      <c r="W78" s="49">
        <v>0</v>
      </c>
      <c r="X78" s="50">
        <v>0</v>
      </c>
      <c r="Y78" s="49">
        <v>0</v>
      </c>
      <c r="Z78" s="49">
        <v>0</v>
      </c>
      <c r="AA78" s="50">
        <v>0</v>
      </c>
      <c r="AB78" s="49">
        <v>0</v>
      </c>
      <c r="AC78" s="49">
        <v>0</v>
      </c>
      <c r="AD78" s="51">
        <v>0</v>
      </c>
      <c r="AE78" s="49">
        <v>0</v>
      </c>
      <c r="AF78" s="49">
        <v>0</v>
      </c>
      <c r="AG78" s="51">
        <v>0</v>
      </c>
      <c r="AH78" s="49">
        <v>0</v>
      </c>
      <c r="AI78" s="49">
        <v>0</v>
      </c>
      <c r="AJ78" s="51">
        <v>0</v>
      </c>
      <c r="AK78" s="52">
        <f t="shared" si="1"/>
        <v>97.586912312493709</v>
      </c>
      <c r="AL78" s="61" t="s">
        <v>521</v>
      </c>
      <c r="AM78" s="53">
        <v>3449681228</v>
      </c>
      <c r="AN78" s="61"/>
    </row>
    <row r="79" spans="1:40" ht="75.75" customHeight="1" thickBot="1" x14ac:dyDescent="0.3">
      <c r="A79" s="64"/>
      <c r="B79" s="65">
        <v>75</v>
      </c>
      <c r="C79" s="44">
        <v>74</v>
      </c>
      <c r="D79" s="45">
        <v>225270</v>
      </c>
      <c r="E79" s="46" t="s">
        <v>523</v>
      </c>
      <c r="F79" s="46" t="s">
        <v>524</v>
      </c>
      <c r="G79" s="47">
        <v>33604</v>
      </c>
      <c r="H79" s="48">
        <v>1560299607253</v>
      </c>
      <c r="I79" s="49">
        <v>46</v>
      </c>
      <c r="J79" s="49">
        <v>629</v>
      </c>
      <c r="K79" s="49">
        <v>900</v>
      </c>
      <c r="L79" s="50">
        <v>13.977777777777778</v>
      </c>
      <c r="M79" s="49">
        <v>632</v>
      </c>
      <c r="N79" s="49">
        <v>1100</v>
      </c>
      <c r="O79" s="50">
        <v>11.49090909090909</v>
      </c>
      <c r="P79" s="49">
        <v>0</v>
      </c>
      <c r="Q79" s="49">
        <v>0</v>
      </c>
      <c r="R79" s="50">
        <v>0</v>
      </c>
      <c r="S79" s="49">
        <v>2934</v>
      </c>
      <c r="T79" s="49">
        <v>4500</v>
      </c>
      <c r="U79" s="50">
        <v>26.08</v>
      </c>
      <c r="V79" s="49">
        <v>0</v>
      </c>
      <c r="W79" s="49">
        <v>0</v>
      </c>
      <c r="X79" s="50">
        <v>0</v>
      </c>
      <c r="Y79" s="49">
        <v>0</v>
      </c>
      <c r="Z79" s="49">
        <v>0</v>
      </c>
      <c r="AA79" s="50">
        <v>0</v>
      </c>
      <c r="AB79" s="49">
        <v>0</v>
      </c>
      <c r="AC79" s="49">
        <v>0</v>
      </c>
      <c r="AD79" s="51">
        <v>0</v>
      </c>
      <c r="AE79" s="49">
        <v>0</v>
      </c>
      <c r="AF79" s="49">
        <v>0</v>
      </c>
      <c r="AG79" s="51">
        <v>0</v>
      </c>
      <c r="AH79" s="49">
        <v>0</v>
      </c>
      <c r="AI79" s="49">
        <v>0</v>
      </c>
      <c r="AJ79" s="51">
        <v>0</v>
      </c>
      <c r="AK79" s="52">
        <f t="shared" si="1"/>
        <v>97.548686868686858</v>
      </c>
      <c r="AL79" s="61" t="s">
        <v>522</v>
      </c>
      <c r="AM79" s="53">
        <v>3468136350</v>
      </c>
      <c r="AN79" s="61"/>
    </row>
    <row r="80" spans="1:40" ht="75.75" customHeight="1" thickBot="1" x14ac:dyDescent="0.3">
      <c r="A80" s="64"/>
      <c r="B80" s="65">
        <v>76</v>
      </c>
      <c r="C80" s="44">
        <v>75</v>
      </c>
      <c r="D80" s="45">
        <v>225180</v>
      </c>
      <c r="E80" s="46" t="s">
        <v>526</v>
      </c>
      <c r="F80" s="46" t="s">
        <v>527</v>
      </c>
      <c r="G80" s="47">
        <v>33307</v>
      </c>
      <c r="H80" s="48">
        <v>1560257761005</v>
      </c>
      <c r="I80" s="49">
        <v>66</v>
      </c>
      <c r="J80" s="49">
        <v>676</v>
      </c>
      <c r="K80" s="49">
        <v>900</v>
      </c>
      <c r="L80" s="50">
        <v>15.022222222222222</v>
      </c>
      <c r="M80" s="49">
        <v>713</v>
      </c>
      <c r="N80" s="49">
        <v>1100</v>
      </c>
      <c r="O80" s="50">
        <v>12.963636363636363</v>
      </c>
      <c r="P80" s="49">
        <v>0</v>
      </c>
      <c r="Q80" s="49">
        <v>0</v>
      </c>
      <c r="R80" s="50">
        <v>0</v>
      </c>
      <c r="S80" s="49">
        <v>3</v>
      </c>
      <c r="T80" s="49">
        <v>4</v>
      </c>
      <c r="U80" s="50"/>
      <c r="V80" s="49">
        <v>0</v>
      </c>
      <c r="W80" s="49">
        <v>0</v>
      </c>
      <c r="X80" s="50">
        <v>0</v>
      </c>
      <c r="Y80" s="49">
        <v>1272</v>
      </c>
      <c r="Z80" s="49">
        <v>1800</v>
      </c>
      <c r="AA80" s="50">
        <v>3.5333333333333332</v>
      </c>
      <c r="AB80" s="49">
        <v>0</v>
      </c>
      <c r="AC80" s="49">
        <v>0</v>
      </c>
      <c r="AD80" s="51">
        <v>0</v>
      </c>
      <c r="AE80" s="49">
        <v>0</v>
      </c>
      <c r="AF80" s="49">
        <v>0</v>
      </c>
      <c r="AG80" s="51">
        <v>0</v>
      </c>
      <c r="AH80" s="49">
        <v>0</v>
      </c>
      <c r="AI80" s="49">
        <v>0</v>
      </c>
      <c r="AJ80" s="51">
        <v>0</v>
      </c>
      <c r="AK80" s="52">
        <f t="shared" si="1"/>
        <v>97.519191919191925</v>
      </c>
      <c r="AL80" s="61" t="s">
        <v>525</v>
      </c>
      <c r="AM80" s="53">
        <v>3159452092</v>
      </c>
      <c r="AN80" s="61"/>
    </row>
    <row r="81" spans="1:40" ht="75.75" customHeight="1" thickBot="1" x14ac:dyDescent="0.3">
      <c r="A81" s="64"/>
      <c r="B81" s="65">
        <v>77</v>
      </c>
      <c r="C81" s="44">
        <v>76</v>
      </c>
      <c r="D81" s="45">
        <v>225133</v>
      </c>
      <c r="E81" s="46" t="s">
        <v>529</v>
      </c>
      <c r="F81" s="46" t="s">
        <v>530</v>
      </c>
      <c r="G81" s="47">
        <v>31840</v>
      </c>
      <c r="H81" s="48">
        <v>1560237124947</v>
      </c>
      <c r="I81" s="49">
        <v>53</v>
      </c>
      <c r="J81" s="49">
        <v>445</v>
      </c>
      <c r="K81" s="49">
        <v>850</v>
      </c>
      <c r="L81" s="50">
        <v>10.470588235294118</v>
      </c>
      <c r="M81" s="49">
        <v>650</v>
      </c>
      <c r="N81" s="49">
        <v>1100</v>
      </c>
      <c r="O81" s="50">
        <v>11.818181818181818</v>
      </c>
      <c r="P81" s="49">
        <v>429</v>
      </c>
      <c r="Q81" s="49">
        <v>550</v>
      </c>
      <c r="R81" s="50">
        <v>0</v>
      </c>
      <c r="S81" s="49">
        <v>0</v>
      </c>
      <c r="T81" s="49">
        <v>0</v>
      </c>
      <c r="U81" s="50">
        <v>0</v>
      </c>
      <c r="V81" s="49">
        <v>1629.8</v>
      </c>
      <c r="W81" s="49">
        <v>2100</v>
      </c>
      <c r="X81" s="50">
        <v>15.521904761904763</v>
      </c>
      <c r="Y81" s="49">
        <v>608</v>
      </c>
      <c r="Z81" s="49">
        <v>900</v>
      </c>
      <c r="AA81" s="50">
        <v>3.3777777777777778</v>
      </c>
      <c r="AB81" s="49">
        <v>790</v>
      </c>
      <c r="AC81" s="49">
        <v>1200</v>
      </c>
      <c r="AD81" s="51">
        <v>3.2916666666666665</v>
      </c>
      <c r="AE81" s="49">
        <v>0</v>
      </c>
      <c r="AF81" s="49">
        <v>0</v>
      </c>
      <c r="AG81" s="51">
        <v>0</v>
      </c>
      <c r="AH81" s="49">
        <v>0</v>
      </c>
      <c r="AI81" s="49">
        <v>0</v>
      </c>
      <c r="AJ81" s="51">
        <v>0</v>
      </c>
      <c r="AK81" s="52">
        <f t="shared" si="1"/>
        <v>97.480119259825145</v>
      </c>
      <c r="AL81" s="61" t="s">
        <v>528</v>
      </c>
      <c r="AM81" s="53">
        <v>3028063184</v>
      </c>
      <c r="AN81" s="61"/>
    </row>
    <row r="82" spans="1:40" ht="75.75" customHeight="1" thickBot="1" x14ac:dyDescent="0.3">
      <c r="A82" s="64"/>
      <c r="B82" s="65">
        <v>78</v>
      </c>
      <c r="C82" s="44">
        <v>77</v>
      </c>
      <c r="D82" s="45">
        <v>225121</v>
      </c>
      <c r="E82" s="46" t="s">
        <v>532</v>
      </c>
      <c r="F82" s="46" t="s">
        <v>533</v>
      </c>
      <c r="G82" s="47">
        <v>35287</v>
      </c>
      <c r="H82" s="48">
        <v>1560231619107</v>
      </c>
      <c r="I82" s="49">
        <v>66</v>
      </c>
      <c r="J82" s="49">
        <v>818</v>
      </c>
      <c r="K82" s="49">
        <v>1050</v>
      </c>
      <c r="L82" s="50">
        <v>15.580952380952381</v>
      </c>
      <c r="M82" s="49">
        <v>873</v>
      </c>
      <c r="N82" s="49">
        <v>1100</v>
      </c>
      <c r="O82" s="50">
        <v>15.872727272727273</v>
      </c>
      <c r="P82" s="49">
        <v>0</v>
      </c>
      <c r="Q82" s="49">
        <v>0</v>
      </c>
      <c r="R82" s="50">
        <v>0</v>
      </c>
      <c r="S82" s="49">
        <v>3.82</v>
      </c>
      <c r="T82" s="49">
        <v>4</v>
      </c>
      <c r="U82" s="50"/>
      <c r="V82" s="49">
        <v>0</v>
      </c>
      <c r="W82" s="49">
        <v>0</v>
      </c>
      <c r="X82" s="50">
        <v>0</v>
      </c>
      <c r="Y82" s="49">
        <v>0</v>
      </c>
      <c r="Z82" s="49">
        <v>0</v>
      </c>
      <c r="AA82" s="50">
        <v>0</v>
      </c>
      <c r="AB82" s="49">
        <v>0</v>
      </c>
      <c r="AC82" s="49">
        <v>0</v>
      </c>
      <c r="AD82" s="51">
        <v>0</v>
      </c>
      <c r="AE82" s="49">
        <v>0</v>
      </c>
      <c r="AF82" s="49">
        <v>0</v>
      </c>
      <c r="AG82" s="51">
        <v>0</v>
      </c>
      <c r="AH82" s="49">
        <v>0</v>
      </c>
      <c r="AI82" s="49">
        <v>0</v>
      </c>
      <c r="AJ82" s="51">
        <v>0</v>
      </c>
      <c r="AK82" s="52">
        <f t="shared" si="1"/>
        <v>97.453679653679657</v>
      </c>
      <c r="AL82" s="61" t="s">
        <v>531</v>
      </c>
      <c r="AM82" s="53">
        <v>3442037577</v>
      </c>
      <c r="AN82" s="61"/>
    </row>
    <row r="83" spans="1:40" ht="75.75" customHeight="1" thickBot="1" x14ac:dyDescent="0.3">
      <c r="A83" s="64"/>
      <c r="B83" s="65">
        <v>79</v>
      </c>
      <c r="C83" s="44">
        <v>78</v>
      </c>
      <c r="D83" s="45">
        <v>225240</v>
      </c>
      <c r="E83" s="46" t="s">
        <v>535</v>
      </c>
      <c r="F83" s="46" t="s">
        <v>536</v>
      </c>
      <c r="G83" s="47">
        <v>35450</v>
      </c>
      <c r="H83" s="48">
        <v>1560287103113</v>
      </c>
      <c r="I83" s="49">
        <v>65</v>
      </c>
      <c r="J83" s="49">
        <v>823</v>
      </c>
      <c r="K83" s="49">
        <v>1050</v>
      </c>
      <c r="L83" s="50">
        <v>15.676190476190476</v>
      </c>
      <c r="M83" s="49">
        <v>919</v>
      </c>
      <c r="N83" s="49">
        <v>1100</v>
      </c>
      <c r="O83" s="50">
        <v>16.709090909090911</v>
      </c>
      <c r="P83" s="49">
        <v>0</v>
      </c>
      <c r="Q83" s="49">
        <v>0</v>
      </c>
      <c r="R83" s="50">
        <v>0</v>
      </c>
      <c r="S83" s="49">
        <v>0</v>
      </c>
      <c r="T83" s="49">
        <v>0</v>
      </c>
      <c r="U83" s="50">
        <v>0</v>
      </c>
      <c r="V83" s="49">
        <v>3.68</v>
      </c>
      <c r="W83" s="49">
        <v>4</v>
      </c>
      <c r="X83" s="50"/>
      <c r="Y83" s="49">
        <v>0</v>
      </c>
      <c r="Z83" s="49">
        <v>0</v>
      </c>
      <c r="AA83" s="50">
        <v>0</v>
      </c>
      <c r="AB83" s="49">
        <v>0</v>
      </c>
      <c r="AC83" s="49">
        <v>0</v>
      </c>
      <c r="AD83" s="51">
        <v>0</v>
      </c>
      <c r="AE83" s="49">
        <v>0</v>
      </c>
      <c r="AF83" s="49">
        <v>0</v>
      </c>
      <c r="AG83" s="51">
        <v>0</v>
      </c>
      <c r="AH83" s="49">
        <v>0</v>
      </c>
      <c r="AI83" s="49">
        <v>0</v>
      </c>
      <c r="AJ83" s="51">
        <v>0</v>
      </c>
      <c r="AK83" s="52">
        <f t="shared" si="1"/>
        <v>97.385281385281388</v>
      </c>
      <c r="AL83" s="61" t="s">
        <v>534</v>
      </c>
      <c r="AM83" s="53">
        <v>3139484040</v>
      </c>
      <c r="AN83" s="61"/>
    </row>
    <row r="84" spans="1:40" ht="75.75" customHeight="1" thickBot="1" x14ac:dyDescent="0.3">
      <c r="A84" s="64"/>
      <c r="B84" s="65">
        <v>80</v>
      </c>
      <c r="C84" s="44">
        <v>79</v>
      </c>
      <c r="D84" s="45">
        <v>225308</v>
      </c>
      <c r="E84" s="46" t="s">
        <v>538</v>
      </c>
      <c r="F84" s="46" t="s">
        <v>539</v>
      </c>
      <c r="G84" s="47">
        <v>34428</v>
      </c>
      <c r="H84" s="48">
        <v>1560503480655</v>
      </c>
      <c r="I84" s="49">
        <v>49</v>
      </c>
      <c r="J84" s="49">
        <v>701</v>
      </c>
      <c r="K84" s="49">
        <v>1050</v>
      </c>
      <c r="L84" s="50">
        <v>13.352380952380953</v>
      </c>
      <c r="M84" s="49">
        <v>660</v>
      </c>
      <c r="N84" s="49">
        <v>1100</v>
      </c>
      <c r="O84" s="50">
        <v>12</v>
      </c>
      <c r="P84" s="49">
        <v>330</v>
      </c>
      <c r="Q84" s="49">
        <v>550</v>
      </c>
      <c r="R84" s="50">
        <v>12</v>
      </c>
      <c r="S84" s="49">
        <v>0</v>
      </c>
      <c r="T84" s="49">
        <v>0</v>
      </c>
      <c r="U84" s="50">
        <v>0</v>
      </c>
      <c r="V84" s="49">
        <v>659</v>
      </c>
      <c r="W84" s="49">
        <v>1200</v>
      </c>
      <c r="X84" s="50">
        <v>10.983333333333333</v>
      </c>
      <c r="Y84" s="49">
        <v>0</v>
      </c>
      <c r="Z84" s="49">
        <v>0</v>
      </c>
      <c r="AA84" s="50">
        <v>0</v>
      </c>
      <c r="AB84" s="49">
        <v>0</v>
      </c>
      <c r="AC84" s="49">
        <v>0</v>
      </c>
      <c r="AD84" s="51">
        <v>0</v>
      </c>
      <c r="AE84" s="49">
        <v>0</v>
      </c>
      <c r="AF84" s="49">
        <v>0</v>
      </c>
      <c r="AG84" s="51">
        <v>0</v>
      </c>
      <c r="AH84" s="49">
        <v>0</v>
      </c>
      <c r="AI84" s="49">
        <v>0</v>
      </c>
      <c r="AJ84" s="51">
        <v>0</v>
      </c>
      <c r="AK84" s="52">
        <f t="shared" si="1"/>
        <v>97.335714285714289</v>
      </c>
      <c r="AL84" s="61" t="s">
        <v>537</v>
      </c>
      <c r="AM84" s="53">
        <v>3479538061</v>
      </c>
      <c r="AN84" s="61"/>
    </row>
    <row r="85" spans="1:40" ht="75.75" customHeight="1" thickBot="1" x14ac:dyDescent="0.3">
      <c r="A85" s="64"/>
      <c r="B85" s="65">
        <v>81</v>
      </c>
      <c r="C85" s="44">
        <v>80</v>
      </c>
      <c r="D85" s="45">
        <v>225192</v>
      </c>
      <c r="E85" s="46" t="s">
        <v>541</v>
      </c>
      <c r="F85" s="46" t="s">
        <v>542</v>
      </c>
      <c r="G85" s="47">
        <v>36204</v>
      </c>
      <c r="H85" s="48">
        <v>1560261417005</v>
      </c>
      <c r="I85" s="49">
        <v>68</v>
      </c>
      <c r="J85" s="49">
        <v>884</v>
      </c>
      <c r="K85" s="49">
        <v>1100</v>
      </c>
      <c r="L85" s="50">
        <v>16.072727272727274</v>
      </c>
      <c r="M85" s="49">
        <v>725</v>
      </c>
      <c r="N85" s="49">
        <v>1100</v>
      </c>
      <c r="O85" s="50">
        <v>13.181818181818182</v>
      </c>
      <c r="P85" s="49">
        <v>0</v>
      </c>
      <c r="Q85" s="49">
        <v>0</v>
      </c>
      <c r="R85" s="50">
        <v>0</v>
      </c>
      <c r="S85" s="49">
        <v>3.55</v>
      </c>
      <c r="T85" s="49">
        <v>4</v>
      </c>
      <c r="U85" s="50"/>
      <c r="V85" s="49">
        <v>0</v>
      </c>
      <c r="W85" s="49">
        <v>0</v>
      </c>
      <c r="X85" s="50">
        <v>0</v>
      </c>
      <c r="Y85" s="49">
        <v>0</v>
      </c>
      <c r="Z85" s="49">
        <v>0</v>
      </c>
      <c r="AA85" s="50">
        <v>0</v>
      </c>
      <c r="AB85" s="49">
        <v>0</v>
      </c>
      <c r="AC85" s="49">
        <v>0</v>
      </c>
      <c r="AD85" s="51">
        <v>0</v>
      </c>
      <c r="AE85" s="49">
        <v>0</v>
      </c>
      <c r="AF85" s="49">
        <v>0</v>
      </c>
      <c r="AG85" s="51">
        <v>0</v>
      </c>
      <c r="AH85" s="49">
        <v>0</v>
      </c>
      <c r="AI85" s="49">
        <v>0</v>
      </c>
      <c r="AJ85" s="51">
        <v>0</v>
      </c>
      <c r="AK85" s="52">
        <f t="shared" si="1"/>
        <v>97.254545454545465</v>
      </c>
      <c r="AL85" s="61" t="s">
        <v>540</v>
      </c>
      <c r="AM85" s="53">
        <v>3409251400</v>
      </c>
      <c r="AN85" s="61"/>
    </row>
    <row r="86" spans="1:40" ht="75.75" customHeight="1" thickBot="1" x14ac:dyDescent="0.3">
      <c r="A86" s="64"/>
      <c r="B86" s="65">
        <v>82</v>
      </c>
      <c r="C86" s="44">
        <v>81</v>
      </c>
      <c r="D86" s="45">
        <v>225229</v>
      </c>
      <c r="E86" s="46" t="s">
        <v>544</v>
      </c>
      <c r="F86" s="46" t="s">
        <v>545</v>
      </c>
      <c r="G86" s="47">
        <v>35823</v>
      </c>
      <c r="H86" s="48">
        <v>1560279016627</v>
      </c>
      <c r="I86" s="49">
        <v>63</v>
      </c>
      <c r="J86" s="49">
        <v>961</v>
      </c>
      <c r="K86" s="49">
        <v>1100</v>
      </c>
      <c r="L86" s="50">
        <v>17.472727272727273</v>
      </c>
      <c r="M86" s="49">
        <v>915</v>
      </c>
      <c r="N86" s="49">
        <v>1100</v>
      </c>
      <c r="O86" s="50">
        <v>16.636363636363637</v>
      </c>
      <c r="P86" s="49">
        <v>0</v>
      </c>
      <c r="Q86" s="49">
        <v>0</v>
      </c>
      <c r="R86" s="50">
        <v>0</v>
      </c>
      <c r="S86" s="49">
        <v>3.76</v>
      </c>
      <c r="T86" s="49">
        <v>4</v>
      </c>
      <c r="U86" s="50"/>
      <c r="V86" s="49">
        <v>0</v>
      </c>
      <c r="W86" s="49">
        <v>0</v>
      </c>
      <c r="X86" s="50">
        <v>0</v>
      </c>
      <c r="Y86" s="49">
        <v>0</v>
      </c>
      <c r="Z86" s="49">
        <v>0</v>
      </c>
      <c r="AA86" s="50">
        <v>0</v>
      </c>
      <c r="AB86" s="49">
        <v>0</v>
      </c>
      <c r="AC86" s="49">
        <v>0</v>
      </c>
      <c r="AD86" s="51">
        <v>0</v>
      </c>
      <c r="AE86" s="49">
        <v>0</v>
      </c>
      <c r="AF86" s="49">
        <v>0</v>
      </c>
      <c r="AG86" s="51">
        <v>0</v>
      </c>
      <c r="AH86" s="49">
        <v>0</v>
      </c>
      <c r="AI86" s="49">
        <v>0</v>
      </c>
      <c r="AJ86" s="51">
        <v>0</v>
      </c>
      <c r="AK86" s="52">
        <f t="shared" si="1"/>
        <v>97.109090909090909</v>
      </c>
      <c r="AL86" s="61" t="s">
        <v>543</v>
      </c>
      <c r="AM86" s="53">
        <v>3418911914</v>
      </c>
      <c r="AN86" s="61"/>
    </row>
    <row r="87" spans="1:40" ht="75.75" customHeight="1" thickBot="1" x14ac:dyDescent="0.3">
      <c r="A87" s="64"/>
      <c r="B87" s="65">
        <v>83</v>
      </c>
      <c r="C87" s="44">
        <v>82</v>
      </c>
      <c r="D87" s="45">
        <v>225216</v>
      </c>
      <c r="E87" s="46" t="s">
        <v>547</v>
      </c>
      <c r="F87" s="46" t="s">
        <v>548</v>
      </c>
      <c r="G87" s="47">
        <v>35220</v>
      </c>
      <c r="H87" s="48">
        <v>1560273295283</v>
      </c>
      <c r="I87" s="49">
        <v>64</v>
      </c>
      <c r="J87" s="49">
        <v>875</v>
      </c>
      <c r="K87" s="49">
        <v>1050</v>
      </c>
      <c r="L87" s="50">
        <v>16.666666666666668</v>
      </c>
      <c r="M87" s="49">
        <v>893</v>
      </c>
      <c r="N87" s="49">
        <v>1100</v>
      </c>
      <c r="O87" s="50">
        <v>16.236363636363638</v>
      </c>
      <c r="P87" s="49">
        <v>0</v>
      </c>
      <c r="Q87" s="49">
        <v>0</v>
      </c>
      <c r="R87" s="50">
        <v>0</v>
      </c>
      <c r="S87" s="49">
        <v>3.6</v>
      </c>
      <c r="T87" s="49">
        <v>4</v>
      </c>
      <c r="U87" s="50"/>
      <c r="V87" s="49">
        <v>0</v>
      </c>
      <c r="W87" s="49">
        <v>0</v>
      </c>
      <c r="X87" s="50">
        <v>0</v>
      </c>
      <c r="Y87" s="49">
        <v>0</v>
      </c>
      <c r="Z87" s="49">
        <v>0</v>
      </c>
      <c r="AA87" s="50">
        <v>0</v>
      </c>
      <c r="AB87" s="49">
        <v>0</v>
      </c>
      <c r="AC87" s="49">
        <v>0</v>
      </c>
      <c r="AD87" s="51">
        <v>0</v>
      </c>
      <c r="AE87" s="49">
        <v>0</v>
      </c>
      <c r="AF87" s="49">
        <v>0</v>
      </c>
      <c r="AG87" s="51">
        <v>0</v>
      </c>
      <c r="AH87" s="49">
        <v>0</v>
      </c>
      <c r="AI87" s="49">
        <v>0</v>
      </c>
      <c r="AJ87" s="51">
        <v>0</v>
      </c>
      <c r="AK87" s="52">
        <f t="shared" si="1"/>
        <v>96.903030303030306</v>
      </c>
      <c r="AL87" s="61" t="s">
        <v>546</v>
      </c>
      <c r="AM87" s="53">
        <v>3009078876</v>
      </c>
      <c r="AN87" s="61"/>
    </row>
    <row r="88" spans="1:40" ht="75.75" customHeight="1" thickBot="1" x14ac:dyDescent="0.3">
      <c r="A88" s="64"/>
      <c r="B88" s="65">
        <v>84</v>
      </c>
      <c r="C88" s="44">
        <v>83</v>
      </c>
      <c r="D88" s="45">
        <v>225008</v>
      </c>
      <c r="E88" s="46" t="s">
        <v>550</v>
      </c>
      <c r="F88" s="46" t="s">
        <v>508</v>
      </c>
      <c r="G88" s="47">
        <v>35063</v>
      </c>
      <c r="H88" s="48">
        <v>1560115713235</v>
      </c>
      <c r="I88" s="49">
        <v>67</v>
      </c>
      <c r="J88" s="49">
        <v>627</v>
      </c>
      <c r="K88" s="49">
        <v>1050</v>
      </c>
      <c r="L88" s="50">
        <v>11.942857142857143</v>
      </c>
      <c r="M88" s="49">
        <v>797</v>
      </c>
      <c r="N88" s="49">
        <v>1100</v>
      </c>
      <c r="O88" s="50">
        <v>14.49090909090909</v>
      </c>
      <c r="P88" s="49">
        <v>0</v>
      </c>
      <c r="Q88" s="49">
        <v>0</v>
      </c>
      <c r="R88" s="50">
        <v>0</v>
      </c>
      <c r="S88" s="49">
        <v>3.67</v>
      </c>
      <c r="T88" s="49">
        <v>4</v>
      </c>
      <c r="U88" s="50"/>
      <c r="V88" s="49">
        <v>0</v>
      </c>
      <c r="W88" s="49">
        <v>0</v>
      </c>
      <c r="X88" s="50">
        <v>0</v>
      </c>
      <c r="Y88" s="49">
        <v>1227</v>
      </c>
      <c r="Z88" s="49">
        <v>1800</v>
      </c>
      <c r="AA88" s="50">
        <v>3.4083333333333332</v>
      </c>
      <c r="AB88" s="49">
        <v>0</v>
      </c>
      <c r="AC88" s="49">
        <v>0</v>
      </c>
      <c r="AD88" s="51">
        <v>0</v>
      </c>
      <c r="AE88" s="49">
        <v>3.01</v>
      </c>
      <c r="AF88" s="49">
        <v>4</v>
      </c>
      <c r="AG88" s="51"/>
      <c r="AH88" s="49">
        <v>0</v>
      </c>
      <c r="AI88" s="49">
        <v>0</v>
      </c>
      <c r="AJ88" s="51">
        <v>0</v>
      </c>
      <c r="AK88" s="52">
        <f t="shared" si="1"/>
        <v>96.842099567099567</v>
      </c>
      <c r="AL88" s="61" t="s">
        <v>549</v>
      </c>
      <c r="AM88" s="53">
        <v>3463174982</v>
      </c>
      <c r="AN88" s="61"/>
    </row>
    <row r="89" spans="1:40" ht="75.75" customHeight="1" thickBot="1" x14ac:dyDescent="0.3">
      <c r="A89" s="64"/>
      <c r="B89" s="65">
        <v>85</v>
      </c>
      <c r="C89" s="44">
        <v>84</v>
      </c>
      <c r="D89" s="45">
        <v>225179</v>
      </c>
      <c r="E89" s="46" t="s">
        <v>552</v>
      </c>
      <c r="F89" s="46" t="s">
        <v>553</v>
      </c>
      <c r="G89" s="47">
        <v>33679</v>
      </c>
      <c r="H89" s="48">
        <v>1560256791607</v>
      </c>
      <c r="I89" s="49">
        <v>66</v>
      </c>
      <c r="J89" s="49">
        <v>681</v>
      </c>
      <c r="K89" s="49">
        <v>900</v>
      </c>
      <c r="L89" s="50">
        <v>15.133333333333333</v>
      </c>
      <c r="M89" s="49">
        <v>828</v>
      </c>
      <c r="N89" s="49">
        <v>1100</v>
      </c>
      <c r="O89" s="50">
        <v>15.054545454545455</v>
      </c>
      <c r="P89" s="49">
        <v>0</v>
      </c>
      <c r="Q89" s="49">
        <v>0</v>
      </c>
      <c r="R89" s="50">
        <v>0</v>
      </c>
      <c r="S89" s="49">
        <v>3.4</v>
      </c>
      <c r="T89" s="49">
        <v>4</v>
      </c>
      <c r="U89" s="50"/>
      <c r="V89" s="49">
        <v>0</v>
      </c>
      <c r="W89" s="49">
        <v>0</v>
      </c>
      <c r="X89" s="50">
        <v>0</v>
      </c>
      <c r="Y89" s="49">
        <v>0</v>
      </c>
      <c r="Z89" s="49">
        <v>0</v>
      </c>
      <c r="AA89" s="50">
        <v>0</v>
      </c>
      <c r="AB89" s="49">
        <v>0</v>
      </c>
      <c r="AC89" s="49">
        <v>0</v>
      </c>
      <c r="AD89" s="51">
        <v>0</v>
      </c>
      <c r="AE89" s="49">
        <v>3.2</v>
      </c>
      <c r="AF89" s="49">
        <v>4</v>
      </c>
      <c r="AG89" s="51"/>
      <c r="AH89" s="49">
        <v>0</v>
      </c>
      <c r="AI89" s="49">
        <v>0</v>
      </c>
      <c r="AJ89" s="51">
        <v>0</v>
      </c>
      <c r="AK89" s="52">
        <f t="shared" si="1"/>
        <v>96.187878787878788</v>
      </c>
      <c r="AL89" s="61" t="s">
        <v>551</v>
      </c>
      <c r="AM89" s="53">
        <v>3115405567</v>
      </c>
      <c r="AN89" s="61"/>
    </row>
    <row r="90" spans="1:40" ht="75.75" customHeight="1" thickBot="1" x14ac:dyDescent="0.3">
      <c r="A90" s="64"/>
      <c r="B90" s="65">
        <v>86</v>
      </c>
      <c r="C90" s="44">
        <v>86</v>
      </c>
      <c r="D90" s="45">
        <v>225291</v>
      </c>
      <c r="E90" s="46" t="s">
        <v>407</v>
      </c>
      <c r="F90" s="46" t="s">
        <v>558</v>
      </c>
      <c r="G90" s="47">
        <v>34771</v>
      </c>
      <c r="H90" s="48">
        <v>1560403579913</v>
      </c>
      <c r="I90" s="49">
        <v>69</v>
      </c>
      <c r="J90" s="49">
        <v>718</v>
      </c>
      <c r="K90" s="49">
        <v>1050</v>
      </c>
      <c r="L90" s="50">
        <v>13.676190476190476</v>
      </c>
      <c r="M90" s="49">
        <v>2252</v>
      </c>
      <c r="N90" s="49">
        <v>3350</v>
      </c>
      <c r="O90" s="50">
        <v>13.444776119402984</v>
      </c>
      <c r="P90" s="49">
        <v>0</v>
      </c>
      <c r="Q90" s="49">
        <v>0</v>
      </c>
      <c r="R90" s="50">
        <v>0</v>
      </c>
      <c r="S90" s="49">
        <v>3.88</v>
      </c>
      <c r="T90" s="49">
        <v>4</v>
      </c>
      <c r="U90" s="50"/>
      <c r="V90" s="49">
        <v>0</v>
      </c>
      <c r="W90" s="49">
        <v>0</v>
      </c>
      <c r="X90" s="50">
        <v>0</v>
      </c>
      <c r="Y90" s="49">
        <v>0</v>
      </c>
      <c r="Z90" s="49">
        <v>0</v>
      </c>
      <c r="AA90" s="50">
        <v>0</v>
      </c>
      <c r="AB90" s="49">
        <v>0</v>
      </c>
      <c r="AC90" s="49">
        <v>0</v>
      </c>
      <c r="AD90" s="51">
        <v>0</v>
      </c>
      <c r="AE90" s="49">
        <v>0</v>
      </c>
      <c r="AF90" s="49">
        <v>0</v>
      </c>
      <c r="AG90" s="51">
        <v>0</v>
      </c>
      <c r="AH90" s="49">
        <v>0</v>
      </c>
      <c r="AI90" s="49">
        <v>0</v>
      </c>
      <c r="AJ90" s="51">
        <v>0</v>
      </c>
      <c r="AK90" s="52">
        <f t="shared" si="1"/>
        <v>96.120966595593458</v>
      </c>
      <c r="AL90" s="61" t="s">
        <v>557</v>
      </c>
      <c r="AM90" s="53">
        <v>3424615577</v>
      </c>
      <c r="AN90" s="61"/>
    </row>
    <row r="91" spans="1:40" ht="75.75" customHeight="1" thickBot="1" x14ac:dyDescent="0.3">
      <c r="A91" s="64"/>
      <c r="B91" s="65">
        <v>87</v>
      </c>
      <c r="C91" s="44">
        <v>87</v>
      </c>
      <c r="D91" s="45">
        <v>225072</v>
      </c>
      <c r="E91" s="46" t="s">
        <v>560</v>
      </c>
      <c r="F91" s="46" t="s">
        <v>561</v>
      </c>
      <c r="G91" s="47">
        <v>33970</v>
      </c>
      <c r="H91" s="48">
        <v>1560210061879</v>
      </c>
      <c r="I91" s="49">
        <v>69</v>
      </c>
      <c r="J91" s="49">
        <v>770</v>
      </c>
      <c r="K91" s="49">
        <v>1050</v>
      </c>
      <c r="L91" s="50">
        <v>14.666666666666666</v>
      </c>
      <c r="M91" s="49">
        <v>684</v>
      </c>
      <c r="N91" s="49">
        <v>1100</v>
      </c>
      <c r="O91" s="50">
        <v>12.436363636363636</v>
      </c>
      <c r="P91" s="49">
        <v>0</v>
      </c>
      <c r="Q91" s="49">
        <v>0</v>
      </c>
      <c r="R91" s="50">
        <v>0</v>
      </c>
      <c r="S91" s="49">
        <v>3.7</v>
      </c>
      <c r="T91" s="49">
        <v>4</v>
      </c>
      <c r="U91" s="50"/>
      <c r="V91" s="49">
        <v>0</v>
      </c>
      <c r="W91" s="49">
        <v>0</v>
      </c>
      <c r="X91" s="50">
        <v>0</v>
      </c>
      <c r="Y91" s="49">
        <v>0</v>
      </c>
      <c r="Z91" s="49">
        <v>0</v>
      </c>
      <c r="AA91" s="50">
        <v>0</v>
      </c>
      <c r="AB91" s="49">
        <v>0</v>
      </c>
      <c r="AC91" s="49">
        <v>0</v>
      </c>
      <c r="AD91" s="51">
        <v>0</v>
      </c>
      <c r="AE91" s="49">
        <v>0</v>
      </c>
      <c r="AF91" s="49">
        <v>0</v>
      </c>
      <c r="AG91" s="51">
        <v>0</v>
      </c>
      <c r="AH91" s="49">
        <v>0</v>
      </c>
      <c r="AI91" s="49">
        <v>0</v>
      </c>
      <c r="AJ91" s="51">
        <v>0</v>
      </c>
      <c r="AK91" s="52">
        <f t="shared" si="1"/>
        <v>96.103030303030309</v>
      </c>
      <c r="AL91" s="61" t="s">
        <v>559</v>
      </c>
      <c r="AM91" s="53">
        <v>3429015373</v>
      </c>
      <c r="AN91" s="61"/>
    </row>
    <row r="92" spans="1:40" ht="75.75" customHeight="1" thickBot="1" x14ac:dyDescent="0.3">
      <c r="A92" s="64"/>
      <c r="B92" s="65">
        <v>88</v>
      </c>
      <c r="C92" s="44">
        <v>88</v>
      </c>
      <c r="D92" s="45">
        <v>225096</v>
      </c>
      <c r="E92" s="46" t="s">
        <v>563</v>
      </c>
      <c r="F92" s="46" t="s">
        <v>564</v>
      </c>
      <c r="G92" s="47">
        <v>33613</v>
      </c>
      <c r="H92" s="48">
        <v>1560220732139</v>
      </c>
      <c r="I92" s="49">
        <v>64</v>
      </c>
      <c r="J92" s="49">
        <v>700</v>
      </c>
      <c r="K92" s="49">
        <v>1050</v>
      </c>
      <c r="L92" s="50">
        <v>13.333333333333334</v>
      </c>
      <c r="M92" s="49">
        <v>836</v>
      </c>
      <c r="N92" s="49">
        <v>1100</v>
      </c>
      <c r="O92" s="50">
        <v>15.2</v>
      </c>
      <c r="P92" s="49">
        <v>0</v>
      </c>
      <c r="Q92" s="49">
        <v>0</v>
      </c>
      <c r="R92" s="50">
        <v>0</v>
      </c>
      <c r="S92" s="49">
        <v>3.3</v>
      </c>
      <c r="T92" s="49">
        <v>4</v>
      </c>
      <c r="U92" s="50"/>
      <c r="V92" s="49">
        <v>0</v>
      </c>
      <c r="W92" s="49">
        <v>0</v>
      </c>
      <c r="X92" s="50">
        <v>0</v>
      </c>
      <c r="Y92" s="49">
        <v>1285</v>
      </c>
      <c r="Z92" s="49">
        <v>1800</v>
      </c>
      <c r="AA92" s="50">
        <v>3.5694444444444446</v>
      </c>
      <c r="AB92" s="49">
        <v>0</v>
      </c>
      <c r="AC92" s="49">
        <v>0</v>
      </c>
      <c r="AD92" s="51">
        <v>0</v>
      </c>
      <c r="AE92" s="49">
        <v>0</v>
      </c>
      <c r="AF92" s="49">
        <v>0</v>
      </c>
      <c r="AG92" s="51">
        <v>0</v>
      </c>
      <c r="AH92" s="49">
        <v>0</v>
      </c>
      <c r="AI92" s="49">
        <v>0</v>
      </c>
      <c r="AJ92" s="51">
        <v>0</v>
      </c>
      <c r="AK92" s="52">
        <f t="shared" si="1"/>
        <v>96.102777777777774</v>
      </c>
      <c r="AL92" s="61" t="s">
        <v>562</v>
      </c>
      <c r="AM92" s="53">
        <v>3414342745</v>
      </c>
      <c r="AN92" s="61"/>
    </row>
    <row r="93" spans="1:40" ht="75.75" customHeight="1" thickBot="1" x14ac:dyDescent="0.3">
      <c r="A93" s="64"/>
      <c r="B93" s="65">
        <v>89</v>
      </c>
      <c r="C93" s="44">
        <v>89</v>
      </c>
      <c r="D93" s="45">
        <v>225040</v>
      </c>
      <c r="E93" s="46" t="s">
        <v>566</v>
      </c>
      <c r="F93" s="46" t="s">
        <v>567</v>
      </c>
      <c r="G93" s="47">
        <v>36162</v>
      </c>
      <c r="H93" s="48">
        <v>1560178439481</v>
      </c>
      <c r="I93" s="49">
        <v>64</v>
      </c>
      <c r="J93" s="49">
        <v>923</v>
      </c>
      <c r="K93" s="49">
        <v>1100</v>
      </c>
      <c r="L93" s="50">
        <v>16.781818181818181</v>
      </c>
      <c r="M93" s="49">
        <v>827</v>
      </c>
      <c r="N93" s="49">
        <v>1100</v>
      </c>
      <c r="O93" s="50">
        <v>15.036363636363637</v>
      </c>
      <c r="P93" s="49">
        <v>0</v>
      </c>
      <c r="Q93" s="49">
        <v>0</v>
      </c>
      <c r="R93" s="50">
        <v>0</v>
      </c>
      <c r="S93" s="49">
        <v>3.37</v>
      </c>
      <c r="T93" s="49">
        <v>4</v>
      </c>
      <c r="U93" s="50"/>
      <c r="V93" s="49">
        <v>0</v>
      </c>
      <c r="W93" s="49">
        <v>0</v>
      </c>
      <c r="X93" s="50">
        <v>0</v>
      </c>
      <c r="Y93" s="49">
        <v>0</v>
      </c>
      <c r="Z93" s="49">
        <v>0</v>
      </c>
      <c r="AA93" s="50">
        <v>0</v>
      </c>
      <c r="AB93" s="49">
        <v>0</v>
      </c>
      <c r="AC93" s="49">
        <v>0</v>
      </c>
      <c r="AD93" s="51">
        <v>0</v>
      </c>
      <c r="AE93" s="49">
        <v>0</v>
      </c>
      <c r="AF93" s="49">
        <v>0</v>
      </c>
      <c r="AG93" s="51">
        <v>0</v>
      </c>
      <c r="AH93" s="49">
        <v>0</v>
      </c>
      <c r="AI93" s="49">
        <v>0</v>
      </c>
      <c r="AJ93" s="51">
        <v>0</v>
      </c>
      <c r="AK93" s="52">
        <f t="shared" si="1"/>
        <v>95.818181818181813</v>
      </c>
      <c r="AL93" s="61" t="s">
        <v>565</v>
      </c>
      <c r="AM93" s="53">
        <v>3139157019</v>
      </c>
      <c r="AN93" s="61"/>
    </row>
    <row r="94" spans="1:40" ht="75.75" customHeight="1" thickBot="1" x14ac:dyDescent="0.3">
      <c r="A94" s="64"/>
      <c r="B94" s="65">
        <v>90</v>
      </c>
      <c r="C94" s="44">
        <v>90</v>
      </c>
      <c r="D94" s="45">
        <v>225264</v>
      </c>
      <c r="E94" s="46" t="s">
        <v>569</v>
      </c>
      <c r="F94" s="46" t="s">
        <v>570</v>
      </c>
      <c r="G94" s="47">
        <v>34345</v>
      </c>
      <c r="H94" s="48">
        <v>1560296878181</v>
      </c>
      <c r="I94" s="49">
        <v>69</v>
      </c>
      <c r="J94" s="49">
        <v>755</v>
      </c>
      <c r="K94" s="49">
        <v>1050</v>
      </c>
      <c r="L94" s="50">
        <v>14.380952380952381</v>
      </c>
      <c r="M94" s="49">
        <v>671</v>
      </c>
      <c r="N94" s="49">
        <v>1100</v>
      </c>
      <c r="O94" s="50">
        <v>12.2</v>
      </c>
      <c r="P94" s="49">
        <v>0</v>
      </c>
      <c r="Q94" s="49">
        <v>0</v>
      </c>
      <c r="R94" s="50">
        <v>0</v>
      </c>
      <c r="S94" s="49">
        <v>3.2</v>
      </c>
      <c r="T94" s="49">
        <v>4</v>
      </c>
      <c r="U94" s="50"/>
      <c r="V94" s="49">
        <v>0</v>
      </c>
      <c r="W94" s="49">
        <v>0</v>
      </c>
      <c r="X94" s="50">
        <v>0</v>
      </c>
      <c r="Y94" s="49">
        <v>0</v>
      </c>
      <c r="Z94" s="49">
        <v>0</v>
      </c>
      <c r="AA94" s="50">
        <v>0</v>
      </c>
      <c r="AB94" s="49">
        <v>0</v>
      </c>
      <c r="AC94" s="49">
        <v>0</v>
      </c>
      <c r="AD94" s="51">
        <v>0</v>
      </c>
      <c r="AE94" s="49">
        <v>0</v>
      </c>
      <c r="AF94" s="49">
        <v>0</v>
      </c>
      <c r="AG94" s="51">
        <v>0</v>
      </c>
      <c r="AH94" s="49">
        <v>0</v>
      </c>
      <c r="AI94" s="49">
        <v>0</v>
      </c>
      <c r="AJ94" s="51">
        <v>0</v>
      </c>
      <c r="AK94" s="52">
        <f t="shared" si="1"/>
        <v>95.580952380952382</v>
      </c>
      <c r="AL94" s="61" t="s">
        <v>568</v>
      </c>
      <c r="AM94" s="53">
        <v>3469474737</v>
      </c>
      <c r="AN94" s="61"/>
    </row>
    <row r="95" spans="1:40" ht="75.75" customHeight="1" thickBot="1" x14ac:dyDescent="0.3">
      <c r="A95" s="64"/>
      <c r="B95" s="65">
        <v>91</v>
      </c>
      <c r="C95" s="44">
        <v>91</v>
      </c>
      <c r="D95" s="45">
        <v>225239</v>
      </c>
      <c r="E95" s="46" t="s">
        <v>572</v>
      </c>
      <c r="F95" s="46" t="s">
        <v>573</v>
      </c>
      <c r="G95" s="47">
        <v>34729</v>
      </c>
      <c r="H95" s="48">
        <v>1560287093547</v>
      </c>
      <c r="I95" s="49">
        <v>68</v>
      </c>
      <c r="J95" s="49">
        <v>661</v>
      </c>
      <c r="K95" s="49">
        <v>1050</v>
      </c>
      <c r="L95" s="50">
        <v>12.59047619047619</v>
      </c>
      <c r="M95" s="49">
        <v>824</v>
      </c>
      <c r="N95" s="49">
        <v>1100</v>
      </c>
      <c r="O95" s="50">
        <v>14.981818181818182</v>
      </c>
      <c r="P95" s="49">
        <v>0</v>
      </c>
      <c r="Q95" s="49">
        <v>0</v>
      </c>
      <c r="R95" s="50">
        <v>0</v>
      </c>
      <c r="S95" s="49">
        <v>2.52</v>
      </c>
      <c r="T95" s="49">
        <v>4</v>
      </c>
      <c r="U95" s="50"/>
      <c r="V95" s="49">
        <v>0</v>
      </c>
      <c r="W95" s="49">
        <v>0</v>
      </c>
      <c r="X95" s="50">
        <v>0</v>
      </c>
      <c r="Y95" s="49">
        <v>0</v>
      </c>
      <c r="Z95" s="49">
        <v>0</v>
      </c>
      <c r="AA95" s="50">
        <v>0</v>
      </c>
      <c r="AB95" s="49">
        <v>0</v>
      </c>
      <c r="AC95" s="49">
        <v>0</v>
      </c>
      <c r="AD95" s="51">
        <v>0</v>
      </c>
      <c r="AE95" s="49">
        <v>0</v>
      </c>
      <c r="AF95" s="49">
        <v>0</v>
      </c>
      <c r="AG95" s="51">
        <v>0</v>
      </c>
      <c r="AH95" s="49">
        <v>0</v>
      </c>
      <c r="AI95" s="49">
        <v>0</v>
      </c>
      <c r="AJ95" s="51">
        <v>0</v>
      </c>
      <c r="AK95" s="52">
        <f t="shared" si="1"/>
        <v>95.57229437229438</v>
      </c>
      <c r="AL95" s="61" t="s">
        <v>571</v>
      </c>
      <c r="AM95" s="53">
        <v>3449780755</v>
      </c>
      <c r="AN95" s="61"/>
    </row>
    <row r="96" spans="1:40" ht="75.75" customHeight="1" thickBot="1" x14ac:dyDescent="0.3">
      <c r="A96" s="64"/>
      <c r="B96" s="65">
        <v>92</v>
      </c>
      <c r="C96" s="44">
        <v>92</v>
      </c>
      <c r="D96" s="45">
        <v>225162</v>
      </c>
      <c r="E96" s="46" t="s">
        <v>575</v>
      </c>
      <c r="F96" s="46" t="s">
        <v>576</v>
      </c>
      <c r="G96" s="47">
        <v>34351</v>
      </c>
      <c r="H96" s="48">
        <v>1560250548939</v>
      </c>
      <c r="I96" s="49">
        <v>67</v>
      </c>
      <c r="J96" s="49">
        <v>789</v>
      </c>
      <c r="K96" s="49">
        <v>1050</v>
      </c>
      <c r="L96" s="50">
        <v>15.028571428571428</v>
      </c>
      <c r="M96" s="49">
        <v>729</v>
      </c>
      <c r="N96" s="49">
        <v>1100</v>
      </c>
      <c r="O96" s="50">
        <v>13.254545454545454</v>
      </c>
      <c r="P96" s="49">
        <v>0</v>
      </c>
      <c r="Q96" s="49">
        <v>0</v>
      </c>
      <c r="R96" s="50">
        <v>0</v>
      </c>
      <c r="S96" s="49">
        <v>2.97</v>
      </c>
      <c r="T96" s="49">
        <v>4</v>
      </c>
      <c r="U96" s="50"/>
      <c r="V96" s="49">
        <v>0</v>
      </c>
      <c r="W96" s="49">
        <v>0</v>
      </c>
      <c r="X96" s="50">
        <v>0</v>
      </c>
      <c r="Y96" s="49">
        <v>0</v>
      </c>
      <c r="Z96" s="49">
        <v>0</v>
      </c>
      <c r="AA96" s="50">
        <v>0</v>
      </c>
      <c r="AB96" s="49">
        <v>0</v>
      </c>
      <c r="AC96" s="49">
        <v>0</v>
      </c>
      <c r="AD96" s="51">
        <v>0</v>
      </c>
      <c r="AE96" s="49">
        <v>0</v>
      </c>
      <c r="AF96" s="49">
        <v>0</v>
      </c>
      <c r="AG96" s="51">
        <v>0</v>
      </c>
      <c r="AH96" s="49">
        <v>0</v>
      </c>
      <c r="AI96" s="49">
        <v>0</v>
      </c>
      <c r="AJ96" s="51">
        <v>0</v>
      </c>
      <c r="AK96" s="52">
        <f t="shared" si="1"/>
        <v>95.283116883116875</v>
      </c>
      <c r="AL96" s="61" t="s">
        <v>574</v>
      </c>
      <c r="AM96" s="53">
        <v>3459514998</v>
      </c>
      <c r="AN96" s="61"/>
    </row>
    <row r="97" spans="1:40" ht="75.75" customHeight="1" thickBot="1" x14ac:dyDescent="0.3">
      <c r="A97" s="64"/>
      <c r="B97" s="65">
        <v>93</v>
      </c>
      <c r="C97" s="44">
        <v>93</v>
      </c>
      <c r="D97" s="45">
        <v>225251</v>
      </c>
      <c r="E97" s="46" t="s">
        <v>578</v>
      </c>
      <c r="F97" s="46" t="s">
        <v>579</v>
      </c>
      <c r="G97" s="47">
        <v>33359</v>
      </c>
      <c r="H97" s="48">
        <v>1560293360297</v>
      </c>
      <c r="I97" s="49">
        <v>51</v>
      </c>
      <c r="J97" s="49">
        <v>530</v>
      </c>
      <c r="K97" s="49">
        <v>900</v>
      </c>
      <c r="L97" s="50">
        <v>11.777777777777779</v>
      </c>
      <c r="M97" s="49">
        <v>570</v>
      </c>
      <c r="N97" s="49">
        <v>1100</v>
      </c>
      <c r="O97" s="50">
        <v>10.363636363636363</v>
      </c>
      <c r="P97" s="49">
        <v>1722</v>
      </c>
      <c r="Q97" s="49">
        <v>2400</v>
      </c>
      <c r="R97" s="50">
        <v>0</v>
      </c>
      <c r="S97" s="49">
        <v>302</v>
      </c>
      <c r="T97" s="49">
        <v>550</v>
      </c>
      <c r="U97" s="50">
        <v>21.963636363636365</v>
      </c>
      <c r="V97" s="49">
        <v>0</v>
      </c>
      <c r="W97" s="49">
        <v>0</v>
      </c>
      <c r="X97" s="50">
        <v>0</v>
      </c>
      <c r="Y97" s="49">
        <v>0</v>
      </c>
      <c r="Z97" s="49">
        <v>0</v>
      </c>
      <c r="AA97" s="50">
        <v>0</v>
      </c>
      <c r="AB97" s="49">
        <v>0</v>
      </c>
      <c r="AC97" s="49">
        <v>0</v>
      </c>
      <c r="AD97" s="51">
        <v>0</v>
      </c>
      <c r="AE97" s="49">
        <v>0</v>
      </c>
      <c r="AF97" s="49">
        <v>0</v>
      </c>
      <c r="AG97" s="51">
        <v>0</v>
      </c>
      <c r="AH97" s="49">
        <v>0</v>
      </c>
      <c r="AI97" s="49">
        <v>0</v>
      </c>
      <c r="AJ97" s="51">
        <v>0</v>
      </c>
      <c r="AK97" s="52">
        <f t="shared" si="1"/>
        <v>95.105050505050514</v>
      </c>
      <c r="AL97" s="61" t="s">
        <v>577</v>
      </c>
      <c r="AM97" s="53">
        <v>3458833783</v>
      </c>
      <c r="AN97" s="61"/>
    </row>
    <row r="98" spans="1:40" ht="75.75" customHeight="1" thickBot="1" x14ac:dyDescent="0.3">
      <c r="A98" s="64"/>
      <c r="B98" s="65">
        <v>94</v>
      </c>
      <c r="C98" s="44">
        <v>94</v>
      </c>
      <c r="D98" s="45">
        <v>225231</v>
      </c>
      <c r="E98" s="46" t="s">
        <v>581</v>
      </c>
      <c r="F98" s="46" t="s">
        <v>582</v>
      </c>
      <c r="G98" s="47">
        <v>33099</v>
      </c>
      <c r="H98" s="48">
        <v>1560282607081</v>
      </c>
      <c r="I98" s="49">
        <v>60</v>
      </c>
      <c r="J98" s="49">
        <v>802</v>
      </c>
      <c r="K98" s="49">
        <v>1050</v>
      </c>
      <c r="L98" s="50">
        <v>15.276190476190477</v>
      </c>
      <c r="M98" s="49">
        <v>705</v>
      </c>
      <c r="N98" s="49">
        <v>1100</v>
      </c>
      <c r="O98" s="50">
        <v>12.818181818181818</v>
      </c>
      <c r="P98" s="49">
        <v>341</v>
      </c>
      <c r="Q98" s="49">
        <v>550</v>
      </c>
      <c r="R98" s="50">
        <v>0</v>
      </c>
      <c r="S98" s="49">
        <v>0</v>
      </c>
      <c r="T98" s="49">
        <v>0</v>
      </c>
      <c r="U98" s="50">
        <v>0</v>
      </c>
      <c r="V98" s="49">
        <v>730</v>
      </c>
      <c r="W98" s="49">
        <v>1100</v>
      </c>
      <c r="X98" s="50">
        <v>0</v>
      </c>
      <c r="Y98" s="49">
        <v>639</v>
      </c>
      <c r="Z98" s="49">
        <v>900</v>
      </c>
      <c r="AA98" s="50">
        <v>3.55</v>
      </c>
      <c r="AB98" s="49">
        <v>814</v>
      </c>
      <c r="AC98" s="49">
        <v>1200</v>
      </c>
      <c r="AD98" s="51">
        <v>3.3916666666666666</v>
      </c>
      <c r="AE98" s="49">
        <v>0</v>
      </c>
      <c r="AF98" s="49">
        <v>0</v>
      </c>
      <c r="AG98" s="51">
        <v>0</v>
      </c>
      <c r="AH98" s="49">
        <v>0</v>
      </c>
      <c r="AI98" s="49">
        <v>0</v>
      </c>
      <c r="AJ98" s="51">
        <v>0</v>
      </c>
      <c r="AK98" s="52">
        <f t="shared" si="1"/>
        <v>95.036038961038955</v>
      </c>
      <c r="AL98" s="61" t="s">
        <v>580</v>
      </c>
      <c r="AM98" s="53">
        <v>3349312246</v>
      </c>
      <c r="AN98" s="61"/>
    </row>
    <row r="99" spans="1:40" ht="75.75" customHeight="1" thickBot="1" x14ac:dyDescent="0.3">
      <c r="A99" s="64"/>
      <c r="B99" s="65">
        <v>95</v>
      </c>
      <c r="C99" s="44">
        <v>95</v>
      </c>
      <c r="D99" s="45">
        <v>225063</v>
      </c>
      <c r="E99" s="46" t="s">
        <v>584</v>
      </c>
      <c r="F99" s="46" t="s">
        <v>585</v>
      </c>
      <c r="G99" s="47">
        <v>32174</v>
      </c>
      <c r="H99" s="48">
        <v>1560207078401</v>
      </c>
      <c r="I99" s="49">
        <v>68</v>
      </c>
      <c r="J99" s="49">
        <v>630</v>
      </c>
      <c r="K99" s="49">
        <v>1050</v>
      </c>
      <c r="L99" s="50">
        <v>12</v>
      </c>
      <c r="M99" s="49">
        <v>639</v>
      </c>
      <c r="N99" s="49">
        <v>1100</v>
      </c>
      <c r="O99" s="50">
        <v>11.618181818181819</v>
      </c>
      <c r="P99" s="49">
        <v>369</v>
      </c>
      <c r="Q99" s="49">
        <v>550</v>
      </c>
      <c r="R99" s="50">
        <v>0</v>
      </c>
      <c r="S99" s="49">
        <v>0</v>
      </c>
      <c r="T99" s="49">
        <v>0</v>
      </c>
      <c r="U99" s="50">
        <v>0</v>
      </c>
      <c r="V99" s="49">
        <v>940</v>
      </c>
      <c r="W99" s="49">
        <v>1200</v>
      </c>
      <c r="X99" s="50">
        <v>0</v>
      </c>
      <c r="Y99" s="49">
        <v>612</v>
      </c>
      <c r="Z99" s="49">
        <v>900</v>
      </c>
      <c r="AA99" s="50">
        <v>3.4</v>
      </c>
      <c r="AB99" s="49">
        <v>0</v>
      </c>
      <c r="AC99" s="49">
        <v>0</v>
      </c>
      <c r="AD99" s="51">
        <v>0</v>
      </c>
      <c r="AE99" s="49">
        <v>0</v>
      </c>
      <c r="AF99" s="49">
        <v>0</v>
      </c>
      <c r="AG99" s="51">
        <v>0</v>
      </c>
      <c r="AH99" s="49">
        <v>0</v>
      </c>
      <c r="AI99" s="49">
        <v>0</v>
      </c>
      <c r="AJ99" s="51">
        <v>0</v>
      </c>
      <c r="AK99" s="52">
        <f t="shared" si="1"/>
        <v>95.01818181818183</v>
      </c>
      <c r="AL99" s="61" t="s">
        <v>583</v>
      </c>
      <c r="AM99" s="53">
        <v>3475062162</v>
      </c>
      <c r="AN99" s="61"/>
    </row>
    <row r="100" spans="1:40" ht="75.75" customHeight="1" thickBot="1" x14ac:dyDescent="0.3">
      <c r="A100" s="64"/>
      <c r="B100" s="65">
        <v>96</v>
      </c>
      <c r="C100" s="44">
        <v>96</v>
      </c>
      <c r="D100" s="45">
        <v>225278</v>
      </c>
      <c r="E100" s="46" t="s">
        <v>587</v>
      </c>
      <c r="F100" s="46" t="s">
        <v>588</v>
      </c>
      <c r="G100" s="47">
        <v>34796</v>
      </c>
      <c r="H100" s="48">
        <v>1560303497389</v>
      </c>
      <c r="I100" s="49">
        <v>66</v>
      </c>
      <c r="J100" s="49">
        <v>772</v>
      </c>
      <c r="K100" s="49">
        <v>1050</v>
      </c>
      <c r="L100" s="50">
        <v>14.704761904761904</v>
      </c>
      <c r="M100" s="49">
        <v>777</v>
      </c>
      <c r="N100" s="49">
        <v>1100</v>
      </c>
      <c r="O100" s="50">
        <v>14.127272727272727</v>
      </c>
      <c r="P100" s="49">
        <v>0</v>
      </c>
      <c r="Q100" s="49">
        <v>0</v>
      </c>
      <c r="R100" s="50">
        <v>0</v>
      </c>
      <c r="S100" s="49">
        <v>3</v>
      </c>
      <c r="T100" s="49">
        <v>4</v>
      </c>
      <c r="U100" s="50"/>
      <c r="V100" s="49">
        <v>0</v>
      </c>
      <c r="W100" s="49">
        <v>0</v>
      </c>
      <c r="X100" s="50">
        <v>0</v>
      </c>
      <c r="Y100" s="49">
        <v>0</v>
      </c>
      <c r="Z100" s="49">
        <v>0</v>
      </c>
      <c r="AA100" s="50">
        <v>0</v>
      </c>
      <c r="AB100" s="49">
        <v>0</v>
      </c>
      <c r="AC100" s="49">
        <v>0</v>
      </c>
      <c r="AD100" s="51">
        <v>0</v>
      </c>
      <c r="AE100" s="49">
        <v>0</v>
      </c>
      <c r="AF100" s="49">
        <v>0</v>
      </c>
      <c r="AG100" s="51">
        <v>0</v>
      </c>
      <c r="AH100" s="49">
        <v>0</v>
      </c>
      <c r="AI100" s="49">
        <v>0</v>
      </c>
      <c r="AJ100" s="51">
        <v>0</v>
      </c>
      <c r="AK100" s="52">
        <f t="shared" si="1"/>
        <v>94.832034632034635</v>
      </c>
      <c r="AL100" s="61" t="s">
        <v>586</v>
      </c>
      <c r="AM100" s="53">
        <v>3449767397</v>
      </c>
      <c r="AN100" s="61"/>
    </row>
    <row r="101" spans="1:40" ht="75.75" customHeight="1" thickBot="1" x14ac:dyDescent="0.3">
      <c r="A101" s="64"/>
      <c r="B101" s="65">
        <v>97</v>
      </c>
      <c r="C101" s="44">
        <v>97</v>
      </c>
      <c r="D101" s="45">
        <v>225295</v>
      </c>
      <c r="E101" s="46" t="s">
        <v>590</v>
      </c>
      <c r="F101" s="46" t="s">
        <v>591</v>
      </c>
      <c r="G101" s="47">
        <v>35065</v>
      </c>
      <c r="H101" s="48">
        <v>1560403641907</v>
      </c>
      <c r="I101" s="49">
        <v>61</v>
      </c>
      <c r="J101" s="49">
        <v>914</v>
      </c>
      <c r="K101" s="49">
        <v>1050</v>
      </c>
      <c r="L101" s="50">
        <v>17.409523809523808</v>
      </c>
      <c r="M101" s="49">
        <v>884</v>
      </c>
      <c r="N101" s="49">
        <v>1100</v>
      </c>
      <c r="O101" s="50">
        <v>16.072727272727274</v>
      </c>
      <c r="P101" s="49">
        <v>0</v>
      </c>
      <c r="Q101" s="49">
        <v>0</v>
      </c>
      <c r="R101" s="50">
        <v>0</v>
      </c>
      <c r="S101" s="49">
        <v>3.04</v>
      </c>
      <c r="T101" s="49">
        <v>4</v>
      </c>
      <c r="U101" s="50"/>
      <c r="V101" s="49">
        <v>0</v>
      </c>
      <c r="W101" s="49">
        <v>0</v>
      </c>
      <c r="X101" s="50">
        <v>0</v>
      </c>
      <c r="Y101" s="49">
        <v>0</v>
      </c>
      <c r="Z101" s="49">
        <v>0</v>
      </c>
      <c r="AA101" s="50">
        <v>0</v>
      </c>
      <c r="AB101" s="49">
        <v>0</v>
      </c>
      <c r="AC101" s="49">
        <v>0</v>
      </c>
      <c r="AD101" s="51">
        <v>0</v>
      </c>
      <c r="AE101" s="49">
        <v>0</v>
      </c>
      <c r="AF101" s="49">
        <v>0</v>
      </c>
      <c r="AG101" s="51">
        <v>0</v>
      </c>
      <c r="AH101" s="49">
        <v>0</v>
      </c>
      <c r="AI101" s="49">
        <v>0</v>
      </c>
      <c r="AJ101" s="51">
        <v>0</v>
      </c>
      <c r="AK101" s="52">
        <f t="shared" si="1"/>
        <v>94.482251082251082</v>
      </c>
      <c r="AL101" s="61" t="s">
        <v>589</v>
      </c>
      <c r="AM101" s="53">
        <v>3401700700</v>
      </c>
      <c r="AN101" s="61"/>
    </row>
    <row r="102" spans="1:40" ht="75.75" customHeight="1" thickBot="1" x14ac:dyDescent="0.3">
      <c r="A102" s="64"/>
      <c r="B102" s="65">
        <v>98</v>
      </c>
      <c r="C102" s="44">
        <v>98</v>
      </c>
      <c r="D102" s="45">
        <v>225359</v>
      </c>
      <c r="E102" s="46" t="s">
        <v>593</v>
      </c>
      <c r="F102" s="46" t="s">
        <v>594</v>
      </c>
      <c r="G102" s="47">
        <v>34755</v>
      </c>
      <c r="H102" s="48">
        <v>1560703634921</v>
      </c>
      <c r="I102" s="49">
        <v>68</v>
      </c>
      <c r="J102" s="49">
        <v>810</v>
      </c>
      <c r="K102" s="49">
        <v>1050</v>
      </c>
      <c r="L102" s="50">
        <v>15.428571428571429</v>
      </c>
      <c r="M102" s="49">
        <v>598</v>
      </c>
      <c r="N102" s="49">
        <v>1100</v>
      </c>
      <c r="O102" s="50">
        <v>10.872727272727273</v>
      </c>
      <c r="P102" s="49">
        <v>0</v>
      </c>
      <c r="Q102" s="49">
        <v>0</v>
      </c>
      <c r="R102" s="50">
        <v>0</v>
      </c>
      <c r="S102" s="49">
        <v>3.1</v>
      </c>
      <c r="T102" s="49">
        <v>4</v>
      </c>
      <c r="U102" s="50"/>
      <c r="V102" s="49">
        <v>0</v>
      </c>
      <c r="W102" s="49">
        <v>0</v>
      </c>
      <c r="X102" s="50">
        <v>0</v>
      </c>
      <c r="Y102" s="49">
        <v>0</v>
      </c>
      <c r="Z102" s="49">
        <v>0</v>
      </c>
      <c r="AA102" s="50">
        <v>0</v>
      </c>
      <c r="AB102" s="49">
        <v>0</v>
      </c>
      <c r="AC102" s="49">
        <v>0</v>
      </c>
      <c r="AD102" s="51">
        <v>0</v>
      </c>
      <c r="AE102" s="49">
        <v>0</v>
      </c>
      <c r="AF102" s="49">
        <v>0</v>
      </c>
      <c r="AG102" s="51">
        <v>0</v>
      </c>
      <c r="AH102" s="49">
        <v>0</v>
      </c>
      <c r="AI102" s="49">
        <v>0</v>
      </c>
      <c r="AJ102" s="51">
        <v>0</v>
      </c>
      <c r="AK102" s="52">
        <f t="shared" si="1"/>
        <v>94.301298701298705</v>
      </c>
      <c r="AL102" s="61" t="s">
        <v>592</v>
      </c>
      <c r="AM102" s="53">
        <v>3401942773</v>
      </c>
      <c r="AN102" s="61"/>
    </row>
    <row r="103" spans="1:40" ht="75.75" customHeight="1" thickBot="1" x14ac:dyDescent="0.3">
      <c r="A103" s="64"/>
      <c r="B103" s="65">
        <v>99</v>
      </c>
      <c r="C103" s="44">
        <v>99</v>
      </c>
      <c r="D103" s="45">
        <v>225126</v>
      </c>
      <c r="E103" s="46" t="s">
        <v>530</v>
      </c>
      <c r="F103" s="46" t="s">
        <v>596</v>
      </c>
      <c r="G103" s="47">
        <v>30367</v>
      </c>
      <c r="H103" s="48">
        <v>1560234107149</v>
      </c>
      <c r="I103" s="49">
        <v>66</v>
      </c>
      <c r="J103" s="49">
        <v>486</v>
      </c>
      <c r="K103" s="49">
        <v>850</v>
      </c>
      <c r="L103" s="50">
        <v>11.435294117647059</v>
      </c>
      <c r="M103" s="49">
        <v>0</v>
      </c>
      <c r="N103" s="49">
        <v>0</v>
      </c>
      <c r="O103" s="50">
        <v>0</v>
      </c>
      <c r="P103" s="49">
        <v>385</v>
      </c>
      <c r="Q103" s="49">
        <v>550</v>
      </c>
      <c r="R103" s="50">
        <v>14</v>
      </c>
      <c r="S103" s="49">
        <v>0</v>
      </c>
      <c r="T103" s="49">
        <v>0</v>
      </c>
      <c r="U103" s="50">
        <v>0</v>
      </c>
      <c r="V103" s="49">
        <v>889</v>
      </c>
      <c r="W103" s="49">
        <v>1200</v>
      </c>
      <c r="X103" s="50">
        <v>0</v>
      </c>
      <c r="Y103" s="49">
        <v>558</v>
      </c>
      <c r="Z103" s="49">
        <v>1000</v>
      </c>
      <c r="AA103" s="50">
        <v>2.79</v>
      </c>
      <c r="AB103" s="49">
        <v>0</v>
      </c>
      <c r="AC103" s="49">
        <v>0</v>
      </c>
      <c r="AD103" s="51">
        <v>0</v>
      </c>
      <c r="AE103" s="49">
        <v>0</v>
      </c>
      <c r="AF103" s="49">
        <v>0</v>
      </c>
      <c r="AG103" s="51">
        <v>0</v>
      </c>
      <c r="AH103" s="49">
        <v>0</v>
      </c>
      <c r="AI103" s="49">
        <v>0</v>
      </c>
      <c r="AJ103" s="51">
        <v>0</v>
      </c>
      <c r="AK103" s="52">
        <f t="shared" si="1"/>
        <v>94.225294117647067</v>
      </c>
      <c r="AL103" s="61" t="s">
        <v>595</v>
      </c>
      <c r="AM103" s="53">
        <v>3159335902</v>
      </c>
      <c r="AN103" s="61"/>
    </row>
    <row r="104" spans="1:40" ht="75.75" customHeight="1" thickBot="1" x14ac:dyDescent="0.3">
      <c r="A104" s="64"/>
      <c r="B104" s="65">
        <v>100</v>
      </c>
      <c r="C104" s="44">
        <v>100</v>
      </c>
      <c r="D104" s="45">
        <v>225188</v>
      </c>
      <c r="E104" s="46" t="s">
        <v>597</v>
      </c>
      <c r="F104" s="46" t="s">
        <v>598</v>
      </c>
      <c r="G104" s="47">
        <v>32596</v>
      </c>
      <c r="H104" s="48">
        <v>1560259611683</v>
      </c>
      <c r="I104" s="49">
        <v>58</v>
      </c>
      <c r="J104" s="49">
        <v>745</v>
      </c>
      <c r="K104" s="49">
        <v>1050</v>
      </c>
      <c r="L104" s="50">
        <v>14.19047619047619</v>
      </c>
      <c r="M104" s="49">
        <v>807</v>
      </c>
      <c r="N104" s="49">
        <v>1100</v>
      </c>
      <c r="O104" s="50">
        <v>14.672727272727272</v>
      </c>
      <c r="P104" s="49">
        <v>0</v>
      </c>
      <c r="Q104" s="49">
        <v>0</v>
      </c>
      <c r="R104" s="50">
        <v>0</v>
      </c>
      <c r="S104" s="49">
        <v>3</v>
      </c>
      <c r="T104" s="49">
        <v>4</v>
      </c>
      <c r="U104" s="50"/>
      <c r="V104" s="49">
        <v>642</v>
      </c>
      <c r="W104" s="49">
        <v>1100</v>
      </c>
      <c r="X104" s="50">
        <v>0</v>
      </c>
      <c r="Y104" s="49">
        <v>844.36</v>
      </c>
      <c r="Z104" s="49">
        <v>1100</v>
      </c>
      <c r="AA104" s="50">
        <v>3.8380000000000001</v>
      </c>
      <c r="AB104" s="49">
        <v>840</v>
      </c>
      <c r="AC104" s="49">
        <v>1200</v>
      </c>
      <c r="AD104" s="51">
        <v>3.5</v>
      </c>
      <c r="AE104" s="49">
        <v>3.54</v>
      </c>
      <c r="AF104" s="49">
        <v>4</v>
      </c>
      <c r="AG104" s="51"/>
      <c r="AH104" s="49">
        <v>0</v>
      </c>
      <c r="AI104" s="49">
        <v>0</v>
      </c>
      <c r="AJ104" s="51">
        <v>0</v>
      </c>
      <c r="AK104" s="52">
        <f t="shared" si="1"/>
        <v>94.201203463203456</v>
      </c>
      <c r="AL104" s="61" t="s">
        <v>291</v>
      </c>
      <c r="AM104" s="53">
        <v>3408829884</v>
      </c>
      <c r="AN104" s="61"/>
    </row>
    <row r="105" spans="1:40" ht="75.75" customHeight="1" thickBot="1" x14ac:dyDescent="0.3">
      <c r="A105" s="64"/>
      <c r="B105" s="65">
        <v>101</v>
      </c>
      <c r="C105" s="44">
        <v>101</v>
      </c>
      <c r="D105" s="45">
        <v>225099</v>
      </c>
      <c r="E105" s="46" t="s">
        <v>600</v>
      </c>
      <c r="F105" s="46" t="s">
        <v>601</v>
      </c>
      <c r="G105" s="47">
        <v>34863</v>
      </c>
      <c r="H105" s="48">
        <v>1560221653069</v>
      </c>
      <c r="I105" s="49">
        <v>65</v>
      </c>
      <c r="J105" s="49">
        <v>751</v>
      </c>
      <c r="K105" s="49">
        <v>1050</v>
      </c>
      <c r="L105" s="50">
        <v>14.304761904761905</v>
      </c>
      <c r="M105" s="49">
        <v>804</v>
      </c>
      <c r="N105" s="49">
        <v>1100</v>
      </c>
      <c r="O105" s="50">
        <v>14.618181818181819</v>
      </c>
      <c r="P105" s="49">
        <v>0</v>
      </c>
      <c r="Q105" s="49">
        <v>0</v>
      </c>
      <c r="R105" s="50">
        <v>0</v>
      </c>
      <c r="S105" s="49">
        <v>2.9</v>
      </c>
      <c r="T105" s="49">
        <v>3</v>
      </c>
      <c r="U105" s="50"/>
      <c r="V105" s="49">
        <v>0</v>
      </c>
      <c r="W105" s="49">
        <v>0</v>
      </c>
      <c r="X105" s="50">
        <v>0</v>
      </c>
      <c r="Y105" s="49">
        <v>0</v>
      </c>
      <c r="Z105" s="49">
        <v>0</v>
      </c>
      <c r="AA105" s="50">
        <v>0</v>
      </c>
      <c r="AB105" s="49">
        <v>0</v>
      </c>
      <c r="AC105" s="49">
        <v>0</v>
      </c>
      <c r="AD105" s="51">
        <v>0</v>
      </c>
      <c r="AE105" s="49">
        <v>0</v>
      </c>
      <c r="AF105" s="49">
        <v>0</v>
      </c>
      <c r="AG105" s="51">
        <v>0</v>
      </c>
      <c r="AH105" s="49">
        <v>0</v>
      </c>
      <c r="AI105" s="49">
        <v>0</v>
      </c>
      <c r="AJ105" s="51">
        <v>0</v>
      </c>
      <c r="AK105" s="52">
        <f t="shared" si="1"/>
        <v>93.922943722943728</v>
      </c>
      <c r="AL105" s="61" t="s">
        <v>599</v>
      </c>
      <c r="AM105" s="53">
        <v>3443457042</v>
      </c>
      <c r="AN105" s="61"/>
    </row>
    <row r="106" spans="1:40" ht="75.75" customHeight="1" thickBot="1" x14ac:dyDescent="0.3">
      <c r="A106" s="64"/>
      <c r="B106" s="65">
        <v>102</v>
      </c>
      <c r="C106" s="44">
        <v>102</v>
      </c>
      <c r="D106" s="45">
        <v>225031</v>
      </c>
      <c r="E106" s="46" t="s">
        <v>603</v>
      </c>
      <c r="F106" s="46" t="s">
        <v>604</v>
      </c>
      <c r="G106" s="47">
        <v>35135</v>
      </c>
      <c r="H106" s="48">
        <v>1560166382969</v>
      </c>
      <c r="I106" s="49">
        <v>62</v>
      </c>
      <c r="J106" s="49">
        <v>853</v>
      </c>
      <c r="K106" s="49">
        <v>1050</v>
      </c>
      <c r="L106" s="50">
        <v>16.247619047619047</v>
      </c>
      <c r="M106" s="49">
        <v>859</v>
      </c>
      <c r="N106" s="49">
        <v>1100</v>
      </c>
      <c r="O106" s="50">
        <v>15.618181818181819</v>
      </c>
      <c r="P106" s="49">
        <v>0</v>
      </c>
      <c r="Q106" s="49">
        <v>0</v>
      </c>
      <c r="R106" s="50">
        <v>0</v>
      </c>
      <c r="S106" s="49">
        <v>3.58</v>
      </c>
      <c r="T106" s="49">
        <v>4</v>
      </c>
      <c r="U106" s="50"/>
      <c r="V106" s="49">
        <v>0</v>
      </c>
      <c r="W106" s="49">
        <v>0</v>
      </c>
      <c r="X106" s="50">
        <v>0</v>
      </c>
      <c r="Y106" s="49">
        <v>0</v>
      </c>
      <c r="Z106" s="49">
        <v>0</v>
      </c>
      <c r="AA106" s="50">
        <v>0</v>
      </c>
      <c r="AB106" s="49">
        <v>0</v>
      </c>
      <c r="AC106" s="49">
        <v>0</v>
      </c>
      <c r="AD106" s="51">
        <v>0</v>
      </c>
      <c r="AE106" s="49">
        <v>0</v>
      </c>
      <c r="AF106" s="49">
        <v>0</v>
      </c>
      <c r="AG106" s="51">
        <v>0</v>
      </c>
      <c r="AH106" s="49">
        <v>0</v>
      </c>
      <c r="AI106" s="49">
        <v>0</v>
      </c>
      <c r="AJ106" s="51">
        <v>0</v>
      </c>
      <c r="AK106" s="52">
        <f t="shared" si="1"/>
        <v>93.865800865800878</v>
      </c>
      <c r="AL106" s="61" t="s">
        <v>602</v>
      </c>
      <c r="AM106" s="53">
        <v>3469472611</v>
      </c>
      <c r="AN106" s="61"/>
    </row>
    <row r="107" spans="1:40" ht="75.75" customHeight="1" thickBot="1" x14ac:dyDescent="0.3">
      <c r="A107" s="64"/>
      <c r="B107" s="65">
        <v>103</v>
      </c>
      <c r="C107" s="44">
        <v>103</v>
      </c>
      <c r="D107" s="45">
        <v>225351</v>
      </c>
      <c r="E107" s="46" t="s">
        <v>606</v>
      </c>
      <c r="F107" s="46" t="s">
        <v>607</v>
      </c>
      <c r="G107" s="47">
        <v>34427</v>
      </c>
      <c r="H107" s="48">
        <v>1560703554223</v>
      </c>
      <c r="I107" s="49">
        <v>66</v>
      </c>
      <c r="J107" s="49">
        <v>752</v>
      </c>
      <c r="K107" s="49">
        <v>1050</v>
      </c>
      <c r="L107" s="50">
        <v>14.323809523809524</v>
      </c>
      <c r="M107" s="49">
        <v>716</v>
      </c>
      <c r="N107" s="49">
        <v>1100</v>
      </c>
      <c r="O107" s="50">
        <v>13.018181818181818</v>
      </c>
      <c r="P107" s="49">
        <v>0</v>
      </c>
      <c r="Q107" s="49">
        <v>0</v>
      </c>
      <c r="R107" s="50">
        <v>0</v>
      </c>
      <c r="S107" s="49">
        <v>3.4</v>
      </c>
      <c r="T107" s="49">
        <v>4</v>
      </c>
      <c r="U107" s="50"/>
      <c r="V107" s="49">
        <v>0</v>
      </c>
      <c r="W107" s="49">
        <v>0</v>
      </c>
      <c r="X107" s="50">
        <v>0</v>
      </c>
      <c r="Y107" s="49">
        <v>0</v>
      </c>
      <c r="Z107" s="49">
        <v>0</v>
      </c>
      <c r="AA107" s="50">
        <v>0</v>
      </c>
      <c r="AB107" s="49">
        <v>0</v>
      </c>
      <c r="AC107" s="49">
        <v>0</v>
      </c>
      <c r="AD107" s="51">
        <v>0</v>
      </c>
      <c r="AE107" s="49">
        <v>0</v>
      </c>
      <c r="AF107" s="49">
        <v>0</v>
      </c>
      <c r="AG107" s="51">
        <v>0</v>
      </c>
      <c r="AH107" s="49">
        <v>0</v>
      </c>
      <c r="AI107" s="49">
        <v>0</v>
      </c>
      <c r="AJ107" s="51">
        <v>0</v>
      </c>
      <c r="AK107" s="52">
        <f t="shared" si="1"/>
        <v>93.341991341991346</v>
      </c>
      <c r="AL107" s="61" t="s">
        <v>605</v>
      </c>
      <c r="AM107" s="53">
        <v>3339505733</v>
      </c>
      <c r="AN107" s="61"/>
    </row>
    <row r="108" spans="1:40" ht="75.75" customHeight="1" thickBot="1" x14ac:dyDescent="0.3">
      <c r="A108" s="64"/>
      <c r="B108" s="65">
        <v>104</v>
      </c>
      <c r="C108" s="44">
        <v>104</v>
      </c>
      <c r="D108" s="45">
        <v>225014</v>
      </c>
      <c r="E108" s="46" t="s">
        <v>609</v>
      </c>
      <c r="F108" s="46" t="s">
        <v>455</v>
      </c>
      <c r="G108" s="47">
        <v>32509</v>
      </c>
      <c r="H108" s="48">
        <v>1560130757769</v>
      </c>
      <c r="I108" s="49">
        <v>62</v>
      </c>
      <c r="J108" s="49">
        <v>854</v>
      </c>
      <c r="K108" s="49">
        <v>1050</v>
      </c>
      <c r="L108" s="50">
        <v>16.266666666666666</v>
      </c>
      <c r="M108" s="49">
        <v>827</v>
      </c>
      <c r="N108" s="49">
        <v>1100</v>
      </c>
      <c r="O108" s="50">
        <v>15.036363636363637</v>
      </c>
      <c r="P108" s="49">
        <v>0</v>
      </c>
      <c r="Q108" s="49">
        <v>0</v>
      </c>
      <c r="R108" s="50">
        <v>0</v>
      </c>
      <c r="S108" s="49">
        <v>2.63</v>
      </c>
      <c r="T108" s="49">
        <v>4</v>
      </c>
      <c r="U108" s="50"/>
      <c r="V108" s="49">
        <v>0</v>
      </c>
      <c r="W108" s="49">
        <v>0</v>
      </c>
      <c r="X108" s="50">
        <v>0</v>
      </c>
      <c r="Y108" s="49">
        <v>0</v>
      </c>
      <c r="Z108" s="49">
        <v>0</v>
      </c>
      <c r="AA108" s="50">
        <v>0</v>
      </c>
      <c r="AB108" s="49">
        <v>0</v>
      </c>
      <c r="AC108" s="49">
        <v>0</v>
      </c>
      <c r="AD108" s="51">
        <v>0</v>
      </c>
      <c r="AE108" s="49">
        <v>2.89</v>
      </c>
      <c r="AF108" s="49">
        <v>4</v>
      </c>
      <c r="AG108" s="51"/>
      <c r="AH108" s="49">
        <v>3.4</v>
      </c>
      <c r="AI108" s="49">
        <v>4</v>
      </c>
      <c r="AJ108" s="51"/>
      <c r="AK108" s="52">
        <f t="shared" si="1"/>
        <v>93.303030303030297</v>
      </c>
      <c r="AL108" s="61" t="s">
        <v>608</v>
      </c>
      <c r="AM108" s="53">
        <v>3352100059</v>
      </c>
      <c r="AN108" s="61"/>
    </row>
    <row r="109" spans="1:40" ht="75.75" customHeight="1" thickBot="1" x14ac:dyDescent="0.3">
      <c r="A109" s="64"/>
      <c r="B109" s="65">
        <v>105</v>
      </c>
      <c r="C109" s="44">
        <v>105</v>
      </c>
      <c r="D109" s="45">
        <v>225026</v>
      </c>
      <c r="E109" s="46" t="s">
        <v>611</v>
      </c>
      <c r="F109" s="46" t="s">
        <v>612</v>
      </c>
      <c r="G109" s="47">
        <v>33642</v>
      </c>
      <c r="H109" s="48">
        <v>1560158320605</v>
      </c>
      <c r="I109" s="49">
        <v>56</v>
      </c>
      <c r="J109" s="49">
        <v>720</v>
      </c>
      <c r="K109" s="49">
        <v>900</v>
      </c>
      <c r="L109" s="50">
        <v>16</v>
      </c>
      <c r="M109" s="49">
        <v>771</v>
      </c>
      <c r="N109" s="49">
        <v>1100</v>
      </c>
      <c r="O109" s="50">
        <v>14.018181818181818</v>
      </c>
      <c r="P109" s="49">
        <v>0</v>
      </c>
      <c r="Q109" s="49">
        <v>0</v>
      </c>
      <c r="R109" s="50">
        <v>0</v>
      </c>
      <c r="S109" s="49">
        <v>3.3</v>
      </c>
      <c r="T109" s="49">
        <v>4</v>
      </c>
      <c r="U109" s="50"/>
      <c r="V109" s="49">
        <v>0</v>
      </c>
      <c r="W109" s="49">
        <v>0</v>
      </c>
      <c r="X109" s="50">
        <v>0</v>
      </c>
      <c r="Y109" s="49">
        <v>1278</v>
      </c>
      <c r="Z109" s="49">
        <v>1800</v>
      </c>
      <c r="AA109" s="50">
        <v>3.55</v>
      </c>
      <c r="AB109" s="49">
        <v>852</v>
      </c>
      <c r="AC109" s="49">
        <v>1200</v>
      </c>
      <c r="AD109" s="51">
        <v>3.55</v>
      </c>
      <c r="AE109" s="49">
        <v>0</v>
      </c>
      <c r="AF109" s="49">
        <v>0</v>
      </c>
      <c r="AG109" s="51">
        <v>0</v>
      </c>
      <c r="AH109" s="49">
        <v>0</v>
      </c>
      <c r="AI109" s="49">
        <v>0</v>
      </c>
      <c r="AJ109" s="51">
        <v>0</v>
      </c>
      <c r="AK109" s="52">
        <f t="shared" si="1"/>
        <v>93.11818181818181</v>
      </c>
      <c r="AL109" s="61" t="s">
        <v>610</v>
      </c>
      <c r="AM109" s="53">
        <v>3456045728</v>
      </c>
      <c r="AN109" s="61"/>
    </row>
    <row r="110" spans="1:40" ht="75.75" customHeight="1" thickBot="1" x14ac:dyDescent="0.3">
      <c r="A110" s="64"/>
      <c r="B110" s="65">
        <v>106</v>
      </c>
      <c r="C110" s="44">
        <v>106</v>
      </c>
      <c r="D110" s="45">
        <v>225285</v>
      </c>
      <c r="E110" s="46" t="s">
        <v>614</v>
      </c>
      <c r="F110" s="46" t="s">
        <v>615</v>
      </c>
      <c r="G110" s="47">
        <v>34061</v>
      </c>
      <c r="H110" s="48">
        <v>1560403393527</v>
      </c>
      <c r="I110" s="49">
        <v>64</v>
      </c>
      <c r="J110" s="49">
        <v>754</v>
      </c>
      <c r="K110" s="49">
        <v>1054</v>
      </c>
      <c r="L110" s="50">
        <v>14.307400379506641</v>
      </c>
      <c r="M110" s="49">
        <v>814</v>
      </c>
      <c r="N110" s="49">
        <v>1100</v>
      </c>
      <c r="O110" s="50">
        <v>14.8</v>
      </c>
      <c r="P110" s="49">
        <v>0</v>
      </c>
      <c r="Q110" s="49">
        <v>0</v>
      </c>
      <c r="R110" s="50">
        <v>0</v>
      </c>
      <c r="S110" s="49">
        <v>2.9</v>
      </c>
      <c r="T110" s="49">
        <v>4</v>
      </c>
      <c r="U110" s="50"/>
      <c r="V110" s="49">
        <v>0</v>
      </c>
      <c r="W110" s="49">
        <v>0</v>
      </c>
      <c r="X110" s="50">
        <v>0</v>
      </c>
      <c r="Y110" s="49">
        <v>0</v>
      </c>
      <c r="Z110" s="49">
        <v>0</v>
      </c>
      <c r="AA110" s="50">
        <v>0</v>
      </c>
      <c r="AB110" s="49">
        <v>0</v>
      </c>
      <c r="AC110" s="49">
        <v>0</v>
      </c>
      <c r="AD110" s="51">
        <v>0</v>
      </c>
      <c r="AE110" s="49">
        <v>0</v>
      </c>
      <c r="AF110" s="49">
        <v>0</v>
      </c>
      <c r="AG110" s="51">
        <v>0</v>
      </c>
      <c r="AH110" s="49">
        <v>0</v>
      </c>
      <c r="AI110" s="49">
        <v>0</v>
      </c>
      <c r="AJ110" s="51">
        <v>0</v>
      </c>
      <c r="AK110" s="52">
        <f t="shared" si="1"/>
        <v>93.107400379506643</v>
      </c>
      <c r="AL110" s="61" t="s">
        <v>613</v>
      </c>
      <c r="AM110" s="53">
        <v>3465592263</v>
      </c>
      <c r="AN110" s="61"/>
    </row>
    <row r="111" spans="1:40" ht="75.75" customHeight="1" thickBot="1" x14ac:dyDescent="0.3">
      <c r="A111" s="64"/>
      <c r="B111" s="65">
        <v>107</v>
      </c>
      <c r="C111" s="44">
        <v>107</v>
      </c>
      <c r="D111" s="45">
        <v>225177</v>
      </c>
      <c r="E111" s="46" t="s">
        <v>617</v>
      </c>
      <c r="F111" s="46" t="s">
        <v>618</v>
      </c>
      <c r="G111" s="47">
        <v>33529</v>
      </c>
      <c r="H111" s="48">
        <v>1560255022137</v>
      </c>
      <c r="I111" s="49">
        <v>68</v>
      </c>
      <c r="J111" s="49">
        <v>684</v>
      </c>
      <c r="K111" s="49">
        <v>1050</v>
      </c>
      <c r="L111" s="50">
        <v>13.028571428571428</v>
      </c>
      <c r="M111" s="49">
        <v>660</v>
      </c>
      <c r="N111" s="49">
        <v>1100</v>
      </c>
      <c r="O111" s="50">
        <v>12</v>
      </c>
      <c r="P111" s="49">
        <v>0</v>
      </c>
      <c r="Q111" s="49">
        <v>0</v>
      </c>
      <c r="R111" s="50">
        <v>0</v>
      </c>
      <c r="S111" s="49">
        <v>4</v>
      </c>
      <c r="T111" s="49">
        <v>3.1</v>
      </c>
      <c r="U111" s="50"/>
      <c r="V111" s="49">
        <v>0</v>
      </c>
      <c r="W111" s="49">
        <v>0</v>
      </c>
      <c r="X111" s="50">
        <v>0</v>
      </c>
      <c r="Y111" s="49">
        <v>0</v>
      </c>
      <c r="Z111" s="49">
        <v>0</v>
      </c>
      <c r="AA111" s="50">
        <v>0</v>
      </c>
      <c r="AB111" s="49">
        <v>0</v>
      </c>
      <c r="AC111" s="49">
        <v>0</v>
      </c>
      <c r="AD111" s="51">
        <v>0</v>
      </c>
      <c r="AE111" s="49">
        <v>0</v>
      </c>
      <c r="AF111" s="49">
        <v>0</v>
      </c>
      <c r="AG111" s="51">
        <v>0</v>
      </c>
      <c r="AH111" s="49">
        <v>0</v>
      </c>
      <c r="AI111" s="49">
        <v>0</v>
      </c>
      <c r="AJ111" s="51">
        <v>0</v>
      </c>
      <c r="AK111" s="52">
        <f t="shared" si="1"/>
        <v>93.028571428571425</v>
      </c>
      <c r="AL111" s="61" t="s">
        <v>616</v>
      </c>
      <c r="AM111" s="53">
        <v>3431195537</v>
      </c>
      <c r="AN111" s="61"/>
    </row>
    <row r="112" spans="1:40" ht="75.75" customHeight="1" thickBot="1" x14ac:dyDescent="0.3">
      <c r="A112" s="64"/>
      <c r="B112" s="65">
        <v>108</v>
      </c>
      <c r="C112" s="44">
        <v>108</v>
      </c>
      <c r="D112" s="45">
        <v>225108</v>
      </c>
      <c r="E112" s="46" t="s">
        <v>620</v>
      </c>
      <c r="F112" s="46" t="s">
        <v>621</v>
      </c>
      <c r="G112" s="47">
        <v>33093</v>
      </c>
      <c r="H112" s="48">
        <v>1560226251719</v>
      </c>
      <c r="I112" s="49">
        <v>41</v>
      </c>
      <c r="J112" s="49">
        <v>649</v>
      </c>
      <c r="K112" s="49">
        <v>900</v>
      </c>
      <c r="L112" s="50">
        <v>14.422222222222222</v>
      </c>
      <c r="M112" s="49">
        <v>644</v>
      </c>
      <c r="N112" s="49">
        <v>1100</v>
      </c>
      <c r="O112" s="50">
        <v>11.709090909090909</v>
      </c>
      <c r="P112" s="49">
        <v>0</v>
      </c>
      <c r="Q112" s="49">
        <v>0</v>
      </c>
      <c r="R112" s="50">
        <v>0</v>
      </c>
      <c r="S112" s="49">
        <v>2516</v>
      </c>
      <c r="T112" s="49">
        <v>3900</v>
      </c>
      <c r="U112" s="50">
        <v>25.805128205128206</v>
      </c>
      <c r="V112" s="49">
        <v>0</v>
      </c>
      <c r="W112" s="49">
        <v>0</v>
      </c>
      <c r="X112" s="50">
        <v>0</v>
      </c>
      <c r="Y112" s="49">
        <v>0</v>
      </c>
      <c r="Z112" s="49">
        <v>0</v>
      </c>
      <c r="AA112" s="50">
        <v>0</v>
      </c>
      <c r="AB112" s="49">
        <v>0</v>
      </c>
      <c r="AC112" s="49">
        <v>0</v>
      </c>
      <c r="AD112" s="51">
        <v>0</v>
      </c>
      <c r="AE112" s="49">
        <v>0</v>
      </c>
      <c r="AF112" s="49">
        <v>0</v>
      </c>
      <c r="AG112" s="51">
        <v>0</v>
      </c>
      <c r="AH112" s="49">
        <v>0</v>
      </c>
      <c r="AI112" s="49">
        <v>0</v>
      </c>
      <c r="AJ112" s="51">
        <v>0</v>
      </c>
      <c r="AK112" s="52">
        <f t="shared" si="1"/>
        <v>92.936441336441334</v>
      </c>
      <c r="AL112" s="61" t="s">
        <v>619</v>
      </c>
      <c r="AM112" s="53">
        <v>3456182124</v>
      </c>
      <c r="AN112" s="61"/>
    </row>
    <row r="113" spans="1:40" ht="75.75" customHeight="1" thickBot="1" x14ac:dyDescent="0.3">
      <c r="A113" s="64"/>
      <c r="B113" s="65">
        <v>109</v>
      </c>
      <c r="C113" s="44">
        <v>109</v>
      </c>
      <c r="D113" s="45">
        <v>225290</v>
      </c>
      <c r="E113" s="46" t="s">
        <v>623</v>
      </c>
      <c r="F113" s="46" t="s">
        <v>624</v>
      </c>
      <c r="G113" s="47">
        <v>34698</v>
      </c>
      <c r="H113" s="48">
        <v>1560403554489</v>
      </c>
      <c r="I113" s="49">
        <v>62</v>
      </c>
      <c r="J113" s="49">
        <v>779</v>
      </c>
      <c r="K113" s="49">
        <v>1050</v>
      </c>
      <c r="L113" s="50">
        <v>14.838095238095239</v>
      </c>
      <c r="M113" s="49">
        <v>688</v>
      </c>
      <c r="N113" s="49">
        <v>1100</v>
      </c>
      <c r="O113" s="50">
        <v>12.50909090909091</v>
      </c>
      <c r="P113" s="49">
        <v>260</v>
      </c>
      <c r="Q113" s="49">
        <v>550</v>
      </c>
      <c r="R113" s="50">
        <v>0</v>
      </c>
      <c r="S113" s="49">
        <v>0</v>
      </c>
      <c r="T113" s="49">
        <v>0</v>
      </c>
      <c r="U113" s="50">
        <v>0</v>
      </c>
      <c r="V113" s="49">
        <v>873</v>
      </c>
      <c r="W113" s="49">
        <v>1200</v>
      </c>
      <c r="X113" s="50">
        <v>0</v>
      </c>
      <c r="Y113" s="49">
        <v>1232</v>
      </c>
      <c r="Z113" s="49">
        <v>1800</v>
      </c>
      <c r="AA113" s="50">
        <v>3.4222222222222221</v>
      </c>
      <c r="AB113" s="49">
        <v>0</v>
      </c>
      <c r="AC113" s="49">
        <v>0</v>
      </c>
      <c r="AD113" s="51">
        <v>0</v>
      </c>
      <c r="AE113" s="49">
        <v>0</v>
      </c>
      <c r="AF113" s="49">
        <v>0</v>
      </c>
      <c r="AG113" s="51">
        <v>0</v>
      </c>
      <c r="AH113" s="49">
        <v>0</v>
      </c>
      <c r="AI113" s="49">
        <v>0</v>
      </c>
      <c r="AJ113" s="51">
        <v>0</v>
      </c>
      <c r="AK113" s="52">
        <f t="shared" si="1"/>
        <v>92.769408369408367</v>
      </c>
      <c r="AL113" s="61" t="s">
        <v>622</v>
      </c>
      <c r="AM113" s="53">
        <v>3470983567</v>
      </c>
      <c r="AN113" s="61"/>
    </row>
    <row r="114" spans="1:40" ht="75.75" customHeight="1" thickBot="1" x14ac:dyDescent="0.3">
      <c r="A114" s="64"/>
      <c r="B114" s="65">
        <v>110</v>
      </c>
      <c r="C114" s="44">
        <v>110</v>
      </c>
      <c r="D114" s="45">
        <v>225242</v>
      </c>
      <c r="E114" s="46" t="s">
        <v>626</v>
      </c>
      <c r="F114" s="46" t="s">
        <v>627</v>
      </c>
      <c r="G114" s="47">
        <v>33997</v>
      </c>
      <c r="H114" s="48">
        <v>1560288519005</v>
      </c>
      <c r="I114" s="49">
        <v>62</v>
      </c>
      <c r="J114" s="49">
        <v>844</v>
      </c>
      <c r="K114" s="49">
        <v>1050</v>
      </c>
      <c r="L114" s="50">
        <v>16.076190476190476</v>
      </c>
      <c r="M114" s="49">
        <v>808</v>
      </c>
      <c r="N114" s="49">
        <v>1100</v>
      </c>
      <c r="O114" s="50">
        <v>14.690909090909091</v>
      </c>
      <c r="P114" s="49">
        <v>0</v>
      </c>
      <c r="Q114" s="49">
        <v>0</v>
      </c>
      <c r="R114" s="50">
        <v>0</v>
      </c>
      <c r="S114" s="49">
        <v>3.53</v>
      </c>
      <c r="T114" s="49">
        <v>4</v>
      </c>
      <c r="U114" s="50"/>
      <c r="V114" s="49">
        <v>0</v>
      </c>
      <c r="W114" s="49">
        <v>0</v>
      </c>
      <c r="X114" s="50">
        <v>0</v>
      </c>
      <c r="Y114" s="49">
        <v>0</v>
      </c>
      <c r="Z114" s="49">
        <v>0</v>
      </c>
      <c r="AA114" s="50">
        <v>0</v>
      </c>
      <c r="AB114" s="49">
        <v>0</v>
      </c>
      <c r="AC114" s="49">
        <v>0</v>
      </c>
      <c r="AD114" s="51">
        <v>0</v>
      </c>
      <c r="AE114" s="49">
        <v>0</v>
      </c>
      <c r="AF114" s="49">
        <v>0</v>
      </c>
      <c r="AG114" s="51">
        <v>0</v>
      </c>
      <c r="AH114" s="49">
        <v>0</v>
      </c>
      <c r="AI114" s="49">
        <v>0</v>
      </c>
      <c r="AJ114" s="51">
        <v>0</v>
      </c>
      <c r="AK114" s="52">
        <f t="shared" si="1"/>
        <v>92.767099567099564</v>
      </c>
      <c r="AL114" s="61" t="s">
        <v>625</v>
      </c>
      <c r="AM114" s="53">
        <v>3479534736</v>
      </c>
      <c r="AN114" s="61"/>
    </row>
    <row r="115" spans="1:40" ht="75.75" customHeight="1" thickBot="1" x14ac:dyDescent="0.3">
      <c r="A115" s="64"/>
      <c r="B115" s="65">
        <v>111</v>
      </c>
      <c r="C115" s="44">
        <v>111</v>
      </c>
      <c r="D115" s="45">
        <v>225369</v>
      </c>
      <c r="E115" s="46" t="s">
        <v>629</v>
      </c>
      <c r="F115" s="46" t="s">
        <v>630</v>
      </c>
      <c r="G115" s="47">
        <v>35222</v>
      </c>
      <c r="H115" s="48">
        <v>1560703763505</v>
      </c>
      <c r="I115" s="49">
        <v>64</v>
      </c>
      <c r="J115" s="49">
        <v>780</v>
      </c>
      <c r="K115" s="49">
        <v>1050</v>
      </c>
      <c r="L115" s="50">
        <v>14.857142857142858</v>
      </c>
      <c r="M115" s="49">
        <v>757</v>
      </c>
      <c r="N115" s="49">
        <v>1100</v>
      </c>
      <c r="O115" s="50">
        <v>13.763636363636364</v>
      </c>
      <c r="P115" s="49">
        <v>0</v>
      </c>
      <c r="Q115" s="49">
        <v>0</v>
      </c>
      <c r="R115" s="50">
        <v>0</v>
      </c>
      <c r="S115" s="49">
        <v>2.88</v>
      </c>
      <c r="T115" s="49">
        <v>4</v>
      </c>
      <c r="U115" s="50"/>
      <c r="V115" s="49">
        <v>0</v>
      </c>
      <c r="W115" s="49">
        <v>0</v>
      </c>
      <c r="X115" s="50">
        <v>0</v>
      </c>
      <c r="Y115" s="49">
        <v>0</v>
      </c>
      <c r="Z115" s="49">
        <v>0</v>
      </c>
      <c r="AA115" s="50">
        <v>0</v>
      </c>
      <c r="AB115" s="49">
        <v>0</v>
      </c>
      <c r="AC115" s="49">
        <v>0</v>
      </c>
      <c r="AD115" s="51">
        <v>0</v>
      </c>
      <c r="AE115" s="49">
        <v>0</v>
      </c>
      <c r="AF115" s="49">
        <v>0</v>
      </c>
      <c r="AG115" s="51">
        <v>0</v>
      </c>
      <c r="AH115" s="49">
        <v>0</v>
      </c>
      <c r="AI115" s="49">
        <v>0</v>
      </c>
      <c r="AJ115" s="51">
        <v>0</v>
      </c>
      <c r="AK115" s="52">
        <f t="shared" si="1"/>
        <v>92.620779220779227</v>
      </c>
      <c r="AL115" s="61" t="s">
        <v>628</v>
      </c>
      <c r="AM115" s="53">
        <v>3432425219</v>
      </c>
      <c r="AN115" s="61"/>
    </row>
    <row r="116" spans="1:40" ht="75.75" customHeight="1" thickBot="1" x14ac:dyDescent="0.3">
      <c r="A116" s="64"/>
      <c r="B116" s="65">
        <v>112</v>
      </c>
      <c r="C116" s="44">
        <v>112</v>
      </c>
      <c r="D116" s="45">
        <v>225114</v>
      </c>
      <c r="E116" s="46" t="s">
        <v>632</v>
      </c>
      <c r="F116" s="46" t="s">
        <v>633</v>
      </c>
      <c r="G116" s="47">
        <v>35054</v>
      </c>
      <c r="H116" s="48">
        <v>1560228467355</v>
      </c>
      <c r="I116" s="49">
        <v>64</v>
      </c>
      <c r="J116" s="49">
        <v>771</v>
      </c>
      <c r="K116" s="49">
        <v>1050</v>
      </c>
      <c r="L116" s="50">
        <v>14.685714285714285</v>
      </c>
      <c r="M116" s="49">
        <v>763</v>
      </c>
      <c r="N116" s="49">
        <v>1100</v>
      </c>
      <c r="O116" s="50">
        <v>13.872727272727273</v>
      </c>
      <c r="P116" s="49">
        <v>0</v>
      </c>
      <c r="Q116" s="49">
        <v>0</v>
      </c>
      <c r="R116" s="50">
        <v>0</v>
      </c>
      <c r="S116" s="49">
        <v>3.4</v>
      </c>
      <c r="T116" s="49">
        <v>4</v>
      </c>
      <c r="U116" s="50"/>
      <c r="V116" s="49">
        <v>0</v>
      </c>
      <c r="W116" s="49">
        <v>0</v>
      </c>
      <c r="X116" s="50">
        <v>0</v>
      </c>
      <c r="Y116" s="49">
        <v>0</v>
      </c>
      <c r="Z116" s="49">
        <v>0</v>
      </c>
      <c r="AA116" s="50">
        <v>0</v>
      </c>
      <c r="AB116" s="49">
        <v>0</v>
      </c>
      <c r="AC116" s="49">
        <v>0</v>
      </c>
      <c r="AD116" s="51">
        <v>0</v>
      </c>
      <c r="AE116" s="49">
        <v>3.6</v>
      </c>
      <c r="AF116" s="49">
        <v>4</v>
      </c>
      <c r="AG116" s="51"/>
      <c r="AH116" s="49">
        <v>0</v>
      </c>
      <c r="AI116" s="49">
        <v>0</v>
      </c>
      <c r="AJ116" s="51">
        <v>0</v>
      </c>
      <c r="AK116" s="52">
        <f t="shared" si="1"/>
        <v>92.558441558441558</v>
      </c>
      <c r="AL116" s="61" t="s">
        <v>631</v>
      </c>
      <c r="AM116" s="53">
        <v>3475606063</v>
      </c>
      <c r="AN116" s="61"/>
    </row>
    <row r="117" spans="1:40" ht="75.75" customHeight="1" thickBot="1" x14ac:dyDescent="0.3">
      <c r="A117" s="64"/>
      <c r="B117" s="65">
        <v>113</v>
      </c>
      <c r="C117" s="44">
        <v>113</v>
      </c>
      <c r="D117" s="45">
        <v>225161</v>
      </c>
      <c r="E117" s="46" t="s">
        <v>635</v>
      </c>
      <c r="F117" s="46" t="s">
        <v>636</v>
      </c>
      <c r="G117" s="47">
        <v>35094</v>
      </c>
      <c r="H117" s="48">
        <v>1560250069113</v>
      </c>
      <c r="I117" s="49">
        <v>59</v>
      </c>
      <c r="J117" s="49">
        <v>876</v>
      </c>
      <c r="K117" s="49">
        <v>1050</v>
      </c>
      <c r="L117" s="50">
        <v>16.685714285714287</v>
      </c>
      <c r="M117" s="49">
        <v>915</v>
      </c>
      <c r="N117" s="49">
        <v>1100</v>
      </c>
      <c r="O117" s="50">
        <v>16.636363636363637</v>
      </c>
      <c r="P117" s="49">
        <v>0</v>
      </c>
      <c r="Q117" s="49">
        <v>0</v>
      </c>
      <c r="R117" s="50">
        <v>0</v>
      </c>
      <c r="S117" s="49">
        <v>2.9</v>
      </c>
      <c r="T117" s="49">
        <v>4</v>
      </c>
      <c r="U117" s="50"/>
      <c r="V117" s="49">
        <v>0</v>
      </c>
      <c r="W117" s="49">
        <v>0</v>
      </c>
      <c r="X117" s="50">
        <v>0</v>
      </c>
      <c r="Y117" s="49">
        <v>0</v>
      </c>
      <c r="Z117" s="49">
        <v>0</v>
      </c>
      <c r="AA117" s="50">
        <v>0</v>
      </c>
      <c r="AB117" s="49">
        <v>0</v>
      </c>
      <c r="AC117" s="49">
        <v>0</v>
      </c>
      <c r="AD117" s="51">
        <v>0</v>
      </c>
      <c r="AE117" s="49">
        <v>0</v>
      </c>
      <c r="AF117" s="49">
        <v>0</v>
      </c>
      <c r="AG117" s="51">
        <v>0</v>
      </c>
      <c r="AH117" s="49">
        <v>0</v>
      </c>
      <c r="AI117" s="49">
        <v>0</v>
      </c>
      <c r="AJ117" s="51">
        <v>0</v>
      </c>
      <c r="AK117" s="52">
        <f t="shared" si="1"/>
        <v>92.322077922077924</v>
      </c>
      <c r="AL117" s="61" t="s">
        <v>634</v>
      </c>
      <c r="AM117" s="53">
        <v>3431494189</v>
      </c>
      <c r="AN117" s="61"/>
    </row>
    <row r="118" spans="1:40" ht="75.75" customHeight="1" thickBot="1" x14ac:dyDescent="0.3">
      <c r="A118" s="64"/>
      <c r="B118" s="65">
        <v>114</v>
      </c>
      <c r="C118" s="44">
        <v>114</v>
      </c>
      <c r="D118" s="45">
        <v>225368</v>
      </c>
      <c r="E118" s="46" t="s">
        <v>638</v>
      </c>
      <c r="F118" s="46" t="s">
        <v>387</v>
      </c>
      <c r="G118" s="47">
        <v>35264</v>
      </c>
      <c r="H118" s="48">
        <v>1560703736767</v>
      </c>
      <c r="I118" s="49">
        <v>58</v>
      </c>
      <c r="J118" s="49">
        <v>916</v>
      </c>
      <c r="K118" s="49">
        <v>1050</v>
      </c>
      <c r="L118" s="50">
        <v>17.447619047619046</v>
      </c>
      <c r="M118" s="49">
        <v>923</v>
      </c>
      <c r="N118" s="49">
        <v>1100</v>
      </c>
      <c r="O118" s="50">
        <v>16.781818181818181</v>
      </c>
      <c r="P118" s="49">
        <v>0</v>
      </c>
      <c r="Q118" s="49">
        <v>0</v>
      </c>
      <c r="R118" s="50">
        <v>0</v>
      </c>
      <c r="S118" s="49">
        <v>3.35</v>
      </c>
      <c r="T118" s="49">
        <v>4</v>
      </c>
      <c r="U118" s="50"/>
      <c r="V118" s="49">
        <v>0</v>
      </c>
      <c r="W118" s="49">
        <v>0</v>
      </c>
      <c r="X118" s="50">
        <v>0</v>
      </c>
      <c r="Y118" s="49">
        <v>0</v>
      </c>
      <c r="Z118" s="49">
        <v>0</v>
      </c>
      <c r="AA118" s="50">
        <v>0</v>
      </c>
      <c r="AB118" s="49">
        <v>0</v>
      </c>
      <c r="AC118" s="49">
        <v>0</v>
      </c>
      <c r="AD118" s="51">
        <v>0</v>
      </c>
      <c r="AE118" s="49">
        <v>0</v>
      </c>
      <c r="AF118" s="49">
        <v>0</v>
      </c>
      <c r="AG118" s="51">
        <v>0</v>
      </c>
      <c r="AH118" s="49">
        <v>0</v>
      </c>
      <c r="AI118" s="49">
        <v>0</v>
      </c>
      <c r="AJ118" s="51">
        <v>0</v>
      </c>
      <c r="AK118" s="52">
        <f t="shared" si="1"/>
        <v>92.229437229437224</v>
      </c>
      <c r="AL118" s="61" t="s">
        <v>637</v>
      </c>
      <c r="AM118" s="53">
        <v>3428976096</v>
      </c>
      <c r="AN118" s="61"/>
    </row>
    <row r="119" spans="1:40" ht="75.75" customHeight="1" thickBot="1" x14ac:dyDescent="0.3">
      <c r="A119" s="64"/>
      <c r="B119" s="65">
        <v>115</v>
      </c>
      <c r="C119" s="44">
        <v>2</v>
      </c>
      <c r="D119" s="45">
        <v>225123</v>
      </c>
      <c r="E119" s="46" t="s">
        <v>311</v>
      </c>
      <c r="F119" s="46" t="s">
        <v>312</v>
      </c>
      <c r="G119" s="47">
        <v>32832</v>
      </c>
      <c r="H119" s="48">
        <v>1560232391191</v>
      </c>
      <c r="I119" s="49">
        <v>48</v>
      </c>
      <c r="J119" s="49">
        <v>602</v>
      </c>
      <c r="K119" s="49">
        <v>900</v>
      </c>
      <c r="L119" s="50">
        <v>13.377777777777778</v>
      </c>
      <c r="M119" s="49">
        <v>542</v>
      </c>
      <c r="N119" s="49">
        <v>1100</v>
      </c>
      <c r="O119" s="50">
        <v>9.8545454545454554</v>
      </c>
      <c r="P119" s="49">
        <v>0</v>
      </c>
      <c r="Q119" s="49">
        <v>0</v>
      </c>
      <c r="R119" s="50">
        <v>0</v>
      </c>
      <c r="S119" s="49">
        <v>2280</v>
      </c>
      <c r="T119" s="49">
        <v>4350</v>
      </c>
      <c r="U119" s="63">
        <f>SUM(S119*40/T119)</f>
        <v>20.96551724137931</v>
      </c>
      <c r="V119" s="49">
        <v>0</v>
      </c>
      <c r="W119" s="49">
        <v>0</v>
      </c>
      <c r="X119" s="50">
        <v>0</v>
      </c>
      <c r="Y119" s="49">
        <v>0</v>
      </c>
      <c r="Z119" s="49">
        <v>0</v>
      </c>
      <c r="AA119" s="50">
        <v>0</v>
      </c>
      <c r="AB119" s="49">
        <v>0</v>
      </c>
      <c r="AC119" s="49">
        <v>0</v>
      </c>
      <c r="AD119" s="51">
        <v>0</v>
      </c>
      <c r="AE119" s="49">
        <v>0</v>
      </c>
      <c r="AF119" s="49">
        <v>0</v>
      </c>
      <c r="AG119" s="51">
        <v>0</v>
      </c>
      <c r="AH119" s="49">
        <v>0</v>
      </c>
      <c r="AI119" s="49">
        <v>0</v>
      </c>
      <c r="AJ119" s="51">
        <v>0</v>
      </c>
      <c r="AK119" s="52">
        <f t="shared" si="1"/>
        <v>92.197840473702541</v>
      </c>
      <c r="AL119" s="61" t="s">
        <v>310</v>
      </c>
      <c r="AM119" s="53">
        <v>3470192434</v>
      </c>
      <c r="AN119" s="61" t="s">
        <v>1066</v>
      </c>
    </row>
    <row r="120" spans="1:40" ht="75.75" customHeight="1" thickBot="1" x14ac:dyDescent="0.3">
      <c r="A120" s="64"/>
      <c r="B120" s="65">
        <v>116</v>
      </c>
      <c r="C120" s="44">
        <v>115</v>
      </c>
      <c r="D120" s="45">
        <v>225333</v>
      </c>
      <c r="E120" s="46" t="s">
        <v>640</v>
      </c>
      <c r="F120" s="46" t="s">
        <v>641</v>
      </c>
      <c r="G120" s="47">
        <v>34394</v>
      </c>
      <c r="H120" s="48">
        <v>1560703400343</v>
      </c>
      <c r="I120" s="49">
        <v>59</v>
      </c>
      <c r="J120" s="49">
        <v>751</v>
      </c>
      <c r="K120" s="49">
        <v>1050</v>
      </c>
      <c r="L120" s="50">
        <v>14.304761904761905</v>
      </c>
      <c r="M120" s="49">
        <v>836</v>
      </c>
      <c r="N120" s="49">
        <v>1100</v>
      </c>
      <c r="O120" s="50">
        <v>15.2</v>
      </c>
      <c r="P120" s="49">
        <v>0</v>
      </c>
      <c r="Q120" s="49">
        <v>0</v>
      </c>
      <c r="R120" s="50">
        <v>0</v>
      </c>
      <c r="S120" s="49">
        <v>3.5</v>
      </c>
      <c r="T120" s="49">
        <v>4</v>
      </c>
      <c r="U120" s="50"/>
      <c r="V120" s="49">
        <v>0</v>
      </c>
      <c r="W120" s="49">
        <v>0</v>
      </c>
      <c r="X120" s="50">
        <v>0</v>
      </c>
      <c r="Y120" s="49">
        <v>1275</v>
      </c>
      <c r="Z120" s="49">
        <v>1800</v>
      </c>
      <c r="AA120" s="50">
        <v>3.5416666666666665</v>
      </c>
      <c r="AB120" s="49">
        <v>0</v>
      </c>
      <c r="AC120" s="49">
        <v>0</v>
      </c>
      <c r="AD120" s="51">
        <v>0</v>
      </c>
      <c r="AE120" s="49">
        <v>0</v>
      </c>
      <c r="AF120" s="49">
        <v>0</v>
      </c>
      <c r="AG120" s="51">
        <v>0</v>
      </c>
      <c r="AH120" s="49">
        <v>0</v>
      </c>
      <c r="AI120" s="49">
        <v>0</v>
      </c>
      <c r="AJ120" s="51">
        <v>0</v>
      </c>
      <c r="AK120" s="52">
        <f t="shared" si="1"/>
        <v>92.046428571428578</v>
      </c>
      <c r="AL120" s="61" t="s">
        <v>639</v>
      </c>
      <c r="AM120" s="53">
        <v>3438976096</v>
      </c>
      <c r="AN120" s="61"/>
    </row>
    <row r="121" spans="1:40" ht="75.75" customHeight="1" thickBot="1" x14ac:dyDescent="0.3">
      <c r="A121" s="64"/>
      <c r="B121" s="65">
        <v>117</v>
      </c>
      <c r="C121" s="44">
        <v>116</v>
      </c>
      <c r="D121" s="45">
        <v>225077</v>
      </c>
      <c r="E121" s="46" t="s">
        <v>643</v>
      </c>
      <c r="F121" s="46" t="s">
        <v>644</v>
      </c>
      <c r="G121" s="47">
        <v>35794</v>
      </c>
      <c r="H121" s="48">
        <v>1560212007561</v>
      </c>
      <c r="I121" s="49">
        <v>69</v>
      </c>
      <c r="J121" s="49">
        <v>681</v>
      </c>
      <c r="K121" s="49">
        <v>1100</v>
      </c>
      <c r="L121" s="50">
        <v>12.381818181818181</v>
      </c>
      <c r="M121" s="49">
        <v>570</v>
      </c>
      <c r="N121" s="49">
        <v>1100</v>
      </c>
      <c r="O121" s="50">
        <v>10.363636363636363</v>
      </c>
      <c r="P121" s="49">
        <v>0</v>
      </c>
      <c r="Q121" s="49">
        <v>0</v>
      </c>
      <c r="R121" s="50">
        <v>0</v>
      </c>
      <c r="S121" s="49">
        <v>3.23</v>
      </c>
      <c r="T121" s="49">
        <v>4</v>
      </c>
      <c r="U121" s="50"/>
      <c r="V121" s="49">
        <v>0</v>
      </c>
      <c r="W121" s="49">
        <v>0</v>
      </c>
      <c r="X121" s="50">
        <v>0</v>
      </c>
      <c r="Y121" s="49">
        <v>0</v>
      </c>
      <c r="Z121" s="49">
        <v>0</v>
      </c>
      <c r="AA121" s="50">
        <v>0</v>
      </c>
      <c r="AB121" s="49">
        <v>0</v>
      </c>
      <c r="AC121" s="49">
        <v>0</v>
      </c>
      <c r="AD121" s="51">
        <v>0</v>
      </c>
      <c r="AE121" s="49">
        <v>0</v>
      </c>
      <c r="AF121" s="49">
        <v>0</v>
      </c>
      <c r="AG121" s="51">
        <v>0</v>
      </c>
      <c r="AH121" s="49">
        <v>0</v>
      </c>
      <c r="AI121" s="49">
        <v>0</v>
      </c>
      <c r="AJ121" s="51">
        <v>0</v>
      </c>
      <c r="AK121" s="52">
        <f t="shared" si="1"/>
        <v>91.745454545454535</v>
      </c>
      <c r="AL121" s="61" t="s">
        <v>642</v>
      </c>
      <c r="AM121" s="53">
        <v>3189281909</v>
      </c>
      <c r="AN121" s="61"/>
    </row>
    <row r="122" spans="1:40" ht="75.75" customHeight="1" thickBot="1" x14ac:dyDescent="0.3">
      <c r="A122" s="64"/>
      <c r="B122" s="65">
        <v>118</v>
      </c>
      <c r="C122" s="44">
        <v>117</v>
      </c>
      <c r="D122" s="45">
        <v>225149</v>
      </c>
      <c r="E122" s="46" t="s">
        <v>646</v>
      </c>
      <c r="F122" s="46" t="s">
        <v>647</v>
      </c>
      <c r="G122" s="47">
        <v>32510</v>
      </c>
      <c r="H122" s="48">
        <v>1560245521569</v>
      </c>
      <c r="I122" s="49">
        <v>65</v>
      </c>
      <c r="J122" s="49">
        <v>609</v>
      </c>
      <c r="K122" s="49">
        <v>900</v>
      </c>
      <c r="L122" s="50">
        <v>13.533333333333333</v>
      </c>
      <c r="M122" s="49">
        <v>724</v>
      </c>
      <c r="N122" s="49">
        <v>1100</v>
      </c>
      <c r="O122" s="50">
        <v>13.163636363636364</v>
      </c>
      <c r="P122" s="49">
        <v>330</v>
      </c>
      <c r="Q122" s="49">
        <v>550</v>
      </c>
      <c r="R122" s="50">
        <v>0</v>
      </c>
      <c r="S122" s="49">
        <v>0</v>
      </c>
      <c r="T122" s="49">
        <v>0</v>
      </c>
      <c r="U122" s="50">
        <v>0</v>
      </c>
      <c r="V122" s="49">
        <v>900</v>
      </c>
      <c r="W122" s="49">
        <v>1200</v>
      </c>
      <c r="X122" s="50">
        <v>0</v>
      </c>
      <c r="Y122" s="49">
        <v>0</v>
      </c>
      <c r="Z122" s="49">
        <v>0</v>
      </c>
      <c r="AA122" s="50">
        <v>0</v>
      </c>
      <c r="AB122" s="49">
        <v>0</v>
      </c>
      <c r="AC122" s="49">
        <v>0</v>
      </c>
      <c r="AD122" s="51">
        <v>0</v>
      </c>
      <c r="AE122" s="49">
        <v>0</v>
      </c>
      <c r="AF122" s="49">
        <v>0</v>
      </c>
      <c r="AG122" s="51">
        <v>0</v>
      </c>
      <c r="AH122" s="49">
        <v>0</v>
      </c>
      <c r="AI122" s="49">
        <v>0</v>
      </c>
      <c r="AJ122" s="51">
        <v>0</v>
      </c>
      <c r="AK122" s="52">
        <f t="shared" si="1"/>
        <v>91.696969696969688</v>
      </c>
      <c r="AL122" s="61" t="s">
        <v>645</v>
      </c>
      <c r="AM122" s="53">
        <v>3489305969</v>
      </c>
      <c r="AN122" s="61"/>
    </row>
    <row r="123" spans="1:40" ht="75.75" customHeight="1" thickBot="1" x14ac:dyDescent="0.3">
      <c r="A123" s="64"/>
      <c r="B123" s="65">
        <v>119</v>
      </c>
      <c r="C123" s="44">
        <v>118</v>
      </c>
      <c r="D123" s="45">
        <v>225267</v>
      </c>
      <c r="E123" s="46" t="s">
        <v>649</v>
      </c>
      <c r="F123" s="46" t="s">
        <v>650</v>
      </c>
      <c r="G123" s="47">
        <v>34724</v>
      </c>
      <c r="H123" s="48">
        <v>1560298755451</v>
      </c>
      <c r="I123" s="49">
        <v>64</v>
      </c>
      <c r="J123" s="49">
        <v>748</v>
      </c>
      <c r="K123" s="49">
        <v>1050</v>
      </c>
      <c r="L123" s="50">
        <v>14.247619047619047</v>
      </c>
      <c r="M123" s="49">
        <v>737</v>
      </c>
      <c r="N123" s="49">
        <v>1100</v>
      </c>
      <c r="O123" s="50">
        <v>13.4</v>
      </c>
      <c r="P123" s="49">
        <v>0</v>
      </c>
      <c r="Q123" s="49">
        <v>0</v>
      </c>
      <c r="R123" s="50">
        <v>0</v>
      </c>
      <c r="S123" s="49">
        <v>3.3</v>
      </c>
      <c r="T123" s="49">
        <v>4</v>
      </c>
      <c r="U123" s="50"/>
      <c r="V123" s="49">
        <v>0</v>
      </c>
      <c r="W123" s="49">
        <v>0</v>
      </c>
      <c r="X123" s="50">
        <v>0</v>
      </c>
      <c r="Y123" s="49">
        <v>0</v>
      </c>
      <c r="Z123" s="49">
        <v>0</v>
      </c>
      <c r="AA123" s="50">
        <v>0</v>
      </c>
      <c r="AB123" s="49">
        <v>0</v>
      </c>
      <c r="AC123" s="49">
        <v>0</v>
      </c>
      <c r="AD123" s="51">
        <v>0</v>
      </c>
      <c r="AE123" s="49">
        <v>0</v>
      </c>
      <c r="AF123" s="49">
        <v>0</v>
      </c>
      <c r="AG123" s="51">
        <v>0</v>
      </c>
      <c r="AH123" s="49">
        <v>0</v>
      </c>
      <c r="AI123" s="49">
        <v>0</v>
      </c>
      <c r="AJ123" s="51">
        <v>0</v>
      </c>
      <c r="AK123" s="52">
        <f t="shared" si="1"/>
        <v>91.64761904761906</v>
      </c>
      <c r="AL123" s="61" t="s">
        <v>648</v>
      </c>
      <c r="AM123" s="53">
        <v>3469796274</v>
      </c>
      <c r="AN123" s="61"/>
    </row>
    <row r="124" spans="1:40" ht="75.75" customHeight="1" thickBot="1" x14ac:dyDescent="0.3">
      <c r="A124" s="64"/>
      <c r="B124" s="65">
        <v>120</v>
      </c>
      <c r="C124" s="44">
        <v>119</v>
      </c>
      <c r="D124" s="45">
        <v>225230</v>
      </c>
      <c r="E124" s="46" t="s">
        <v>652</v>
      </c>
      <c r="F124" s="46" t="s">
        <v>653</v>
      </c>
      <c r="G124" s="47">
        <v>33730</v>
      </c>
      <c r="H124" s="48">
        <v>1560282499941</v>
      </c>
      <c r="I124" s="49">
        <v>63</v>
      </c>
      <c r="J124" s="49">
        <v>786</v>
      </c>
      <c r="K124" s="49">
        <v>1050</v>
      </c>
      <c r="L124" s="50">
        <v>14.971428571428572</v>
      </c>
      <c r="M124" s="49">
        <v>751</v>
      </c>
      <c r="N124" s="49">
        <v>1100</v>
      </c>
      <c r="O124" s="50">
        <v>13.654545454545454</v>
      </c>
      <c r="P124" s="49">
        <v>0</v>
      </c>
      <c r="Q124" s="49">
        <v>0</v>
      </c>
      <c r="R124" s="50">
        <v>0</v>
      </c>
      <c r="S124" s="49">
        <v>0</v>
      </c>
      <c r="T124" s="49">
        <v>0</v>
      </c>
      <c r="U124" s="50">
        <v>0</v>
      </c>
      <c r="V124" s="49">
        <v>3.5</v>
      </c>
      <c r="W124" s="49">
        <v>4</v>
      </c>
      <c r="X124" s="50"/>
      <c r="Y124" s="49">
        <v>0</v>
      </c>
      <c r="Z124" s="49">
        <v>0</v>
      </c>
      <c r="AA124" s="50">
        <v>0</v>
      </c>
      <c r="AB124" s="49">
        <v>0</v>
      </c>
      <c r="AC124" s="49">
        <v>0</v>
      </c>
      <c r="AD124" s="51">
        <v>0</v>
      </c>
      <c r="AE124" s="49">
        <v>0</v>
      </c>
      <c r="AF124" s="49">
        <v>0</v>
      </c>
      <c r="AG124" s="51">
        <v>0</v>
      </c>
      <c r="AH124" s="49">
        <v>0</v>
      </c>
      <c r="AI124" s="49">
        <v>0</v>
      </c>
      <c r="AJ124" s="51">
        <v>0</v>
      </c>
      <c r="AK124" s="52">
        <f t="shared" si="1"/>
        <v>91.625974025974031</v>
      </c>
      <c r="AL124" s="61" t="s">
        <v>651</v>
      </c>
      <c r="AM124" s="53">
        <v>3329493979</v>
      </c>
      <c r="AN124" s="61"/>
    </row>
    <row r="125" spans="1:40" ht="75.75" customHeight="1" thickBot="1" x14ac:dyDescent="0.3">
      <c r="A125" s="64"/>
      <c r="B125" s="65">
        <v>121</v>
      </c>
      <c r="C125" s="44">
        <v>120</v>
      </c>
      <c r="D125" s="45">
        <v>225055</v>
      </c>
      <c r="E125" s="46" t="s">
        <v>655</v>
      </c>
      <c r="F125" s="46" t="s">
        <v>656</v>
      </c>
      <c r="G125" s="47">
        <v>30042</v>
      </c>
      <c r="H125" s="48">
        <v>1560203606799</v>
      </c>
      <c r="I125" s="49">
        <v>63</v>
      </c>
      <c r="J125" s="49">
        <v>585</v>
      </c>
      <c r="K125" s="49">
        <v>800</v>
      </c>
      <c r="L125" s="50">
        <v>14.625</v>
      </c>
      <c r="M125" s="49">
        <v>600</v>
      </c>
      <c r="N125" s="49">
        <v>1100</v>
      </c>
      <c r="O125" s="50">
        <v>10.909090909090908</v>
      </c>
      <c r="P125" s="49">
        <v>3095</v>
      </c>
      <c r="Q125" s="49">
        <v>3600</v>
      </c>
      <c r="R125" s="50">
        <v>0</v>
      </c>
      <c r="S125" s="49">
        <v>0</v>
      </c>
      <c r="T125" s="49">
        <v>0</v>
      </c>
      <c r="U125" s="50">
        <v>0</v>
      </c>
      <c r="V125" s="49">
        <v>1905</v>
      </c>
      <c r="W125" s="49">
        <v>2100</v>
      </c>
      <c r="X125" s="50">
        <v>0</v>
      </c>
      <c r="Y125" s="49">
        <v>618</v>
      </c>
      <c r="Z125" s="49">
        <v>1000</v>
      </c>
      <c r="AA125" s="50">
        <v>3.09</v>
      </c>
      <c r="AB125" s="49">
        <v>0</v>
      </c>
      <c r="AC125" s="49">
        <v>0</v>
      </c>
      <c r="AD125" s="51">
        <v>0</v>
      </c>
      <c r="AE125" s="49">
        <v>0</v>
      </c>
      <c r="AF125" s="49">
        <v>0</v>
      </c>
      <c r="AG125" s="51">
        <v>0</v>
      </c>
      <c r="AH125" s="49">
        <v>0</v>
      </c>
      <c r="AI125" s="49">
        <v>0</v>
      </c>
      <c r="AJ125" s="51">
        <v>0</v>
      </c>
      <c r="AK125" s="52">
        <f t="shared" si="1"/>
        <v>91.62409090909091</v>
      </c>
      <c r="AL125" s="61" t="s">
        <v>654</v>
      </c>
      <c r="AM125" s="53">
        <v>3469460738</v>
      </c>
      <c r="AN125" s="61"/>
    </row>
    <row r="126" spans="1:40" ht="75.75" customHeight="1" thickBot="1" x14ac:dyDescent="0.3">
      <c r="A126" s="64"/>
      <c r="B126" s="65">
        <v>122</v>
      </c>
      <c r="C126" s="44">
        <v>121</v>
      </c>
      <c r="D126" s="45">
        <v>225339</v>
      </c>
      <c r="E126" s="46" t="s">
        <v>658</v>
      </c>
      <c r="F126" s="46" t="s">
        <v>659</v>
      </c>
      <c r="G126" s="47">
        <v>35808</v>
      </c>
      <c r="H126" s="48">
        <v>1560703419795</v>
      </c>
      <c r="I126" s="49">
        <v>58</v>
      </c>
      <c r="J126" s="49">
        <v>967</v>
      </c>
      <c r="K126" s="49">
        <v>1100</v>
      </c>
      <c r="L126" s="50">
        <v>17.581818181818182</v>
      </c>
      <c r="M126" s="49">
        <v>854</v>
      </c>
      <c r="N126" s="49">
        <v>1100</v>
      </c>
      <c r="O126" s="50">
        <v>15.527272727272727</v>
      </c>
      <c r="P126" s="49">
        <v>0</v>
      </c>
      <c r="Q126" s="49">
        <v>0</v>
      </c>
      <c r="R126" s="50">
        <v>0</v>
      </c>
      <c r="S126" s="49">
        <v>3.42</v>
      </c>
      <c r="T126" s="49">
        <v>4</v>
      </c>
      <c r="U126" s="50"/>
      <c r="V126" s="49">
        <v>0</v>
      </c>
      <c r="W126" s="49">
        <v>0</v>
      </c>
      <c r="X126" s="50">
        <v>0</v>
      </c>
      <c r="Y126" s="49">
        <v>0</v>
      </c>
      <c r="Z126" s="49">
        <v>0</v>
      </c>
      <c r="AA126" s="50">
        <v>0</v>
      </c>
      <c r="AB126" s="49">
        <v>0</v>
      </c>
      <c r="AC126" s="49">
        <v>0</v>
      </c>
      <c r="AD126" s="51">
        <v>0</v>
      </c>
      <c r="AE126" s="49">
        <v>0</v>
      </c>
      <c r="AF126" s="49">
        <v>0</v>
      </c>
      <c r="AG126" s="51">
        <v>0</v>
      </c>
      <c r="AH126" s="49">
        <v>0</v>
      </c>
      <c r="AI126" s="49">
        <v>0</v>
      </c>
      <c r="AJ126" s="51">
        <v>0</v>
      </c>
      <c r="AK126" s="52">
        <f t="shared" si="1"/>
        <v>91.109090909090909</v>
      </c>
      <c r="AL126" s="61" t="s">
        <v>657</v>
      </c>
      <c r="AM126" s="53">
        <v>3159651375</v>
      </c>
      <c r="AN126" s="61"/>
    </row>
    <row r="127" spans="1:40" ht="75.75" customHeight="1" thickBot="1" x14ac:dyDescent="0.3">
      <c r="A127" s="64"/>
      <c r="B127" s="65">
        <v>123</v>
      </c>
      <c r="C127" s="44">
        <v>122</v>
      </c>
      <c r="D127" s="45">
        <v>225307</v>
      </c>
      <c r="E127" s="46" t="s">
        <v>661</v>
      </c>
      <c r="F127" s="46" t="s">
        <v>662</v>
      </c>
      <c r="G127" s="47">
        <v>34425</v>
      </c>
      <c r="H127" s="48">
        <v>1560503465465</v>
      </c>
      <c r="I127" s="49">
        <v>61</v>
      </c>
      <c r="J127" s="49">
        <v>715</v>
      </c>
      <c r="K127" s="49">
        <v>1050</v>
      </c>
      <c r="L127" s="50">
        <v>13.619047619047619</v>
      </c>
      <c r="M127" s="49">
        <v>705</v>
      </c>
      <c r="N127" s="49">
        <v>1100</v>
      </c>
      <c r="O127" s="50">
        <v>12.818181818181818</v>
      </c>
      <c r="P127" s="49">
        <v>0</v>
      </c>
      <c r="Q127" s="49">
        <v>0</v>
      </c>
      <c r="R127" s="50">
        <v>0</v>
      </c>
      <c r="S127" s="49">
        <v>3.1</v>
      </c>
      <c r="T127" s="49">
        <v>4</v>
      </c>
      <c r="U127" s="50"/>
      <c r="V127" s="49">
        <v>661</v>
      </c>
      <c r="W127" s="49">
        <v>1100</v>
      </c>
      <c r="X127" s="50">
        <v>0</v>
      </c>
      <c r="Y127" s="49">
        <v>1291</v>
      </c>
      <c r="Z127" s="49">
        <v>1800</v>
      </c>
      <c r="AA127" s="50">
        <v>3.5861111111111112</v>
      </c>
      <c r="AB127" s="49">
        <v>0</v>
      </c>
      <c r="AC127" s="49">
        <v>0</v>
      </c>
      <c r="AD127" s="51">
        <v>0</v>
      </c>
      <c r="AE127" s="49">
        <v>0</v>
      </c>
      <c r="AF127" s="49">
        <v>0</v>
      </c>
      <c r="AG127" s="51">
        <v>0</v>
      </c>
      <c r="AH127" s="49">
        <v>0</v>
      </c>
      <c r="AI127" s="49">
        <v>0</v>
      </c>
      <c r="AJ127" s="51">
        <v>0</v>
      </c>
      <c r="AK127" s="52">
        <f t="shared" si="1"/>
        <v>91.023340548340542</v>
      </c>
      <c r="AL127" s="61" t="s">
        <v>660</v>
      </c>
      <c r="AM127" s="53">
        <v>3409865530</v>
      </c>
      <c r="AN127" s="61"/>
    </row>
    <row r="128" spans="1:40" ht="75.75" customHeight="1" thickBot="1" x14ac:dyDescent="0.3">
      <c r="A128" s="64"/>
      <c r="B128" s="65">
        <v>124</v>
      </c>
      <c r="C128" s="44">
        <v>123</v>
      </c>
      <c r="D128" s="45">
        <v>225262</v>
      </c>
      <c r="E128" s="46" t="s">
        <v>664</v>
      </c>
      <c r="F128" s="46" t="s">
        <v>665</v>
      </c>
      <c r="G128" s="47">
        <v>36220</v>
      </c>
      <c r="H128" s="48">
        <v>1560296638869</v>
      </c>
      <c r="I128" s="49">
        <v>64</v>
      </c>
      <c r="J128" s="49">
        <v>808</v>
      </c>
      <c r="K128" s="49">
        <v>1100</v>
      </c>
      <c r="L128" s="50">
        <v>14.690909090909091</v>
      </c>
      <c r="M128" s="49">
        <v>674</v>
      </c>
      <c r="N128" s="49">
        <v>1100</v>
      </c>
      <c r="O128" s="50">
        <v>12.254545454545454</v>
      </c>
      <c r="P128" s="49">
        <v>0</v>
      </c>
      <c r="Q128" s="49">
        <v>0</v>
      </c>
      <c r="R128" s="50">
        <v>0</v>
      </c>
      <c r="S128" s="49">
        <v>0</v>
      </c>
      <c r="T128" s="49">
        <v>0</v>
      </c>
      <c r="U128" s="50">
        <v>0</v>
      </c>
      <c r="V128" s="49">
        <v>3.68</v>
      </c>
      <c r="W128" s="49">
        <v>4</v>
      </c>
      <c r="X128" s="50"/>
      <c r="Y128" s="49">
        <v>0</v>
      </c>
      <c r="Z128" s="49">
        <v>0</v>
      </c>
      <c r="AA128" s="50">
        <v>0</v>
      </c>
      <c r="AB128" s="49">
        <v>0</v>
      </c>
      <c r="AC128" s="49">
        <v>0</v>
      </c>
      <c r="AD128" s="51">
        <v>0</v>
      </c>
      <c r="AE128" s="49">
        <v>0</v>
      </c>
      <c r="AF128" s="49">
        <v>0</v>
      </c>
      <c r="AG128" s="51">
        <v>0</v>
      </c>
      <c r="AH128" s="49">
        <v>0</v>
      </c>
      <c r="AI128" s="49">
        <v>0</v>
      </c>
      <c r="AJ128" s="51">
        <v>0</v>
      </c>
      <c r="AK128" s="52">
        <f t="shared" si="1"/>
        <v>90.945454545454538</v>
      </c>
      <c r="AL128" s="61" t="s">
        <v>663</v>
      </c>
      <c r="AM128" s="53">
        <v>3499659836</v>
      </c>
      <c r="AN128" s="61"/>
    </row>
    <row r="129" spans="1:40" ht="75.75" customHeight="1" thickBot="1" x14ac:dyDescent="0.3">
      <c r="A129" s="64"/>
      <c r="B129" s="65">
        <v>125</v>
      </c>
      <c r="C129" s="44">
        <v>124</v>
      </c>
      <c r="D129" s="45">
        <v>225353</v>
      </c>
      <c r="E129" s="46" t="s">
        <v>667</v>
      </c>
      <c r="F129" s="46" t="s">
        <v>668</v>
      </c>
      <c r="G129" s="47">
        <v>34413</v>
      </c>
      <c r="H129" s="48">
        <v>1560703577733</v>
      </c>
      <c r="I129" s="49">
        <v>61</v>
      </c>
      <c r="J129" s="49">
        <v>837</v>
      </c>
      <c r="K129" s="49">
        <v>1050</v>
      </c>
      <c r="L129" s="50">
        <v>15.942857142857143</v>
      </c>
      <c r="M129" s="49">
        <v>761</v>
      </c>
      <c r="N129" s="49">
        <v>1100</v>
      </c>
      <c r="O129" s="50">
        <v>13.836363636363636</v>
      </c>
      <c r="P129" s="49">
        <v>0</v>
      </c>
      <c r="Q129" s="49">
        <v>0</v>
      </c>
      <c r="R129" s="50">
        <v>0</v>
      </c>
      <c r="S129" s="49">
        <v>3</v>
      </c>
      <c r="T129" s="49">
        <v>4</v>
      </c>
      <c r="U129" s="50"/>
      <c r="V129" s="49">
        <v>0</v>
      </c>
      <c r="W129" s="49">
        <v>0</v>
      </c>
      <c r="X129" s="50">
        <v>0</v>
      </c>
      <c r="Y129" s="49">
        <v>0</v>
      </c>
      <c r="Z129" s="49">
        <v>0</v>
      </c>
      <c r="AA129" s="50">
        <v>0</v>
      </c>
      <c r="AB129" s="49">
        <v>0</v>
      </c>
      <c r="AC129" s="49">
        <v>0</v>
      </c>
      <c r="AD129" s="51">
        <v>0</v>
      </c>
      <c r="AE129" s="49">
        <v>0</v>
      </c>
      <c r="AF129" s="49">
        <v>0</v>
      </c>
      <c r="AG129" s="51">
        <v>0</v>
      </c>
      <c r="AH129" s="49">
        <v>0</v>
      </c>
      <c r="AI129" s="49">
        <v>0</v>
      </c>
      <c r="AJ129" s="51">
        <v>0</v>
      </c>
      <c r="AK129" s="52">
        <f t="shared" si="1"/>
        <v>90.779220779220793</v>
      </c>
      <c r="AL129" s="61" t="s">
        <v>666</v>
      </c>
      <c r="AM129" s="53">
        <v>3429866261</v>
      </c>
      <c r="AN129" s="61"/>
    </row>
    <row r="130" spans="1:40" ht="75.75" customHeight="1" thickBot="1" x14ac:dyDescent="0.3">
      <c r="A130" s="64"/>
      <c r="B130" s="65">
        <v>126</v>
      </c>
      <c r="C130" s="44">
        <v>125</v>
      </c>
      <c r="D130" s="45">
        <v>225044</v>
      </c>
      <c r="E130" s="46" t="s">
        <v>670</v>
      </c>
      <c r="F130" s="46" t="s">
        <v>671</v>
      </c>
      <c r="G130" s="47">
        <v>33279</v>
      </c>
      <c r="H130" s="48">
        <v>1560186963555</v>
      </c>
      <c r="I130" s="49">
        <v>63</v>
      </c>
      <c r="J130" s="49">
        <v>668</v>
      </c>
      <c r="K130" s="49">
        <v>900</v>
      </c>
      <c r="L130" s="50">
        <v>14.844444444444445</v>
      </c>
      <c r="M130" s="49">
        <v>704</v>
      </c>
      <c r="N130" s="49">
        <v>1100</v>
      </c>
      <c r="O130" s="50">
        <v>12.8</v>
      </c>
      <c r="P130" s="49">
        <v>0</v>
      </c>
      <c r="Q130" s="49">
        <v>0</v>
      </c>
      <c r="R130" s="50">
        <v>0</v>
      </c>
      <c r="S130" s="49">
        <v>3.35</v>
      </c>
      <c r="T130" s="49">
        <v>4</v>
      </c>
      <c r="U130" s="50"/>
      <c r="V130" s="49">
        <v>0</v>
      </c>
      <c r="W130" s="49">
        <v>0</v>
      </c>
      <c r="X130" s="50">
        <v>0</v>
      </c>
      <c r="Y130" s="49">
        <v>0</v>
      </c>
      <c r="Z130" s="49">
        <v>0</v>
      </c>
      <c r="AA130" s="50">
        <v>0</v>
      </c>
      <c r="AB130" s="49">
        <v>0</v>
      </c>
      <c r="AC130" s="49">
        <v>0</v>
      </c>
      <c r="AD130" s="51">
        <v>0</v>
      </c>
      <c r="AE130" s="49">
        <v>0</v>
      </c>
      <c r="AF130" s="49">
        <v>0</v>
      </c>
      <c r="AG130" s="51">
        <v>0</v>
      </c>
      <c r="AH130" s="49">
        <v>0</v>
      </c>
      <c r="AI130" s="49">
        <v>0</v>
      </c>
      <c r="AJ130" s="51">
        <v>0</v>
      </c>
      <c r="AK130" s="52">
        <f t="shared" si="1"/>
        <v>90.644444444444446</v>
      </c>
      <c r="AL130" s="61" t="s">
        <v>669</v>
      </c>
      <c r="AM130" s="53">
        <v>3451913155</v>
      </c>
      <c r="AN130" s="61"/>
    </row>
    <row r="131" spans="1:40" ht="75.75" customHeight="1" thickBot="1" x14ac:dyDescent="0.3">
      <c r="A131" s="64"/>
      <c r="B131" s="65">
        <v>127</v>
      </c>
      <c r="C131" s="44">
        <v>126</v>
      </c>
      <c r="D131" s="45">
        <v>225385</v>
      </c>
      <c r="E131" s="46" t="s">
        <v>673</v>
      </c>
      <c r="F131" s="46" t="s">
        <v>674</v>
      </c>
      <c r="G131" s="47">
        <v>35765</v>
      </c>
      <c r="H131" s="48">
        <v>1560703932339</v>
      </c>
      <c r="I131" s="49">
        <v>60</v>
      </c>
      <c r="J131" s="49">
        <v>901</v>
      </c>
      <c r="K131" s="49">
        <v>1100</v>
      </c>
      <c r="L131" s="50">
        <v>16.381818181818183</v>
      </c>
      <c r="M131" s="49">
        <v>768</v>
      </c>
      <c r="N131" s="49">
        <v>1100</v>
      </c>
      <c r="O131" s="50">
        <v>13.963636363636363</v>
      </c>
      <c r="P131" s="49">
        <v>0</v>
      </c>
      <c r="Q131" s="49">
        <v>0</v>
      </c>
      <c r="R131" s="50">
        <v>0</v>
      </c>
      <c r="S131" s="49">
        <v>3.38</v>
      </c>
      <c r="T131" s="49">
        <v>4</v>
      </c>
      <c r="U131" s="50"/>
      <c r="V131" s="49">
        <v>0</v>
      </c>
      <c r="W131" s="49">
        <v>0</v>
      </c>
      <c r="X131" s="50">
        <v>0</v>
      </c>
      <c r="Y131" s="49">
        <v>0</v>
      </c>
      <c r="Z131" s="49">
        <v>0</v>
      </c>
      <c r="AA131" s="50">
        <v>0</v>
      </c>
      <c r="AB131" s="49">
        <v>0</v>
      </c>
      <c r="AC131" s="49">
        <v>0</v>
      </c>
      <c r="AD131" s="51">
        <v>0</v>
      </c>
      <c r="AE131" s="49">
        <v>0</v>
      </c>
      <c r="AF131" s="49">
        <v>0</v>
      </c>
      <c r="AG131" s="51">
        <v>0</v>
      </c>
      <c r="AH131" s="49">
        <v>0</v>
      </c>
      <c r="AI131" s="49">
        <v>0</v>
      </c>
      <c r="AJ131" s="51">
        <v>0</v>
      </c>
      <c r="AK131" s="52">
        <f t="shared" si="1"/>
        <v>90.345454545454544</v>
      </c>
      <c r="AL131" s="61" t="s">
        <v>672</v>
      </c>
      <c r="AM131" s="53">
        <v>3454788381</v>
      </c>
      <c r="AN131" s="61"/>
    </row>
    <row r="132" spans="1:40" ht="75.75" customHeight="1" thickBot="1" x14ac:dyDescent="0.3">
      <c r="A132" s="64"/>
      <c r="B132" s="65">
        <v>128</v>
      </c>
      <c r="C132" s="44">
        <v>127</v>
      </c>
      <c r="D132" s="45">
        <v>225116</v>
      </c>
      <c r="E132" s="46" t="s">
        <v>676</v>
      </c>
      <c r="F132" s="46" t="s">
        <v>532</v>
      </c>
      <c r="G132" s="47">
        <v>34378</v>
      </c>
      <c r="H132" s="48">
        <v>1560228822477</v>
      </c>
      <c r="I132" s="49">
        <v>60</v>
      </c>
      <c r="J132" s="49">
        <v>861</v>
      </c>
      <c r="K132" s="49">
        <v>1050</v>
      </c>
      <c r="L132" s="50">
        <v>16.399999999999999</v>
      </c>
      <c r="M132" s="49">
        <v>748</v>
      </c>
      <c r="N132" s="49">
        <v>1100</v>
      </c>
      <c r="O132" s="50">
        <v>13.6</v>
      </c>
      <c r="P132" s="49">
        <v>0</v>
      </c>
      <c r="Q132" s="49">
        <v>0</v>
      </c>
      <c r="R132" s="50">
        <v>0</v>
      </c>
      <c r="S132" s="49">
        <v>3.41</v>
      </c>
      <c r="T132" s="49">
        <v>4</v>
      </c>
      <c r="U132" s="50"/>
      <c r="V132" s="49">
        <v>0</v>
      </c>
      <c r="W132" s="49">
        <v>0</v>
      </c>
      <c r="X132" s="50">
        <v>0</v>
      </c>
      <c r="Y132" s="49">
        <v>0</v>
      </c>
      <c r="Z132" s="49">
        <v>0</v>
      </c>
      <c r="AA132" s="50">
        <v>0</v>
      </c>
      <c r="AB132" s="49">
        <v>0</v>
      </c>
      <c r="AC132" s="49">
        <v>0</v>
      </c>
      <c r="AD132" s="51">
        <v>0</v>
      </c>
      <c r="AE132" s="49">
        <v>0</v>
      </c>
      <c r="AF132" s="49">
        <v>0</v>
      </c>
      <c r="AG132" s="51">
        <v>0</v>
      </c>
      <c r="AH132" s="49">
        <v>0</v>
      </c>
      <c r="AI132" s="49">
        <v>0</v>
      </c>
      <c r="AJ132" s="51">
        <v>0</v>
      </c>
      <c r="AK132" s="52">
        <f t="shared" si="1"/>
        <v>90</v>
      </c>
      <c r="AL132" s="61" t="s">
        <v>675</v>
      </c>
      <c r="AM132" s="53">
        <v>3409013907</v>
      </c>
      <c r="AN132" s="61"/>
    </row>
    <row r="133" spans="1:40" ht="75.75" customHeight="1" thickBot="1" x14ac:dyDescent="0.3">
      <c r="A133" s="64"/>
      <c r="B133" s="65">
        <v>129</v>
      </c>
      <c r="C133" s="44">
        <v>128</v>
      </c>
      <c r="D133" s="45">
        <v>225144</v>
      </c>
      <c r="E133" s="46" t="s">
        <v>678</v>
      </c>
      <c r="F133" s="46" t="s">
        <v>679</v>
      </c>
      <c r="G133" s="47">
        <v>33277</v>
      </c>
      <c r="H133" s="48">
        <v>1560242247331</v>
      </c>
      <c r="I133" s="49">
        <v>64</v>
      </c>
      <c r="J133" s="49">
        <v>605</v>
      </c>
      <c r="K133" s="49">
        <v>900</v>
      </c>
      <c r="L133" s="50">
        <v>13.444444444444445</v>
      </c>
      <c r="M133" s="49">
        <v>672</v>
      </c>
      <c r="N133" s="49">
        <v>1100</v>
      </c>
      <c r="O133" s="50">
        <v>12.218181818181819</v>
      </c>
      <c r="P133" s="49">
        <v>304</v>
      </c>
      <c r="Q133" s="49">
        <v>550</v>
      </c>
      <c r="R133" s="50">
        <v>0</v>
      </c>
      <c r="S133" s="49">
        <v>0</v>
      </c>
      <c r="T133" s="49">
        <v>0</v>
      </c>
      <c r="U133" s="50">
        <v>0</v>
      </c>
      <c r="V133" s="49">
        <v>1690</v>
      </c>
      <c r="W133" s="49">
        <v>2400</v>
      </c>
      <c r="X133" s="50">
        <v>0</v>
      </c>
      <c r="Y133" s="49">
        <v>0</v>
      </c>
      <c r="Z133" s="49">
        <v>0</v>
      </c>
      <c r="AA133" s="50">
        <v>0</v>
      </c>
      <c r="AB133" s="49">
        <v>0</v>
      </c>
      <c r="AC133" s="49">
        <v>0</v>
      </c>
      <c r="AD133" s="51">
        <v>0</v>
      </c>
      <c r="AE133" s="49">
        <v>0</v>
      </c>
      <c r="AF133" s="49">
        <v>0</v>
      </c>
      <c r="AG133" s="51">
        <v>0</v>
      </c>
      <c r="AH133" s="49">
        <v>0</v>
      </c>
      <c r="AI133" s="49">
        <v>0</v>
      </c>
      <c r="AJ133" s="51">
        <v>0</v>
      </c>
      <c r="AK133" s="52">
        <f t="shared" ref="AK133:AK196" si="2">SUM(I133+L133+O133+R133+U133+X133+AA133+AD133+AG133+AJ133)</f>
        <v>89.662626262626262</v>
      </c>
      <c r="AL133" s="61" t="s">
        <v>677</v>
      </c>
      <c r="AM133" s="53">
        <v>3428926379</v>
      </c>
      <c r="AN133" s="61"/>
    </row>
    <row r="134" spans="1:40" ht="75.75" customHeight="1" thickBot="1" x14ac:dyDescent="0.3">
      <c r="A134" s="64"/>
      <c r="B134" s="65">
        <v>130</v>
      </c>
      <c r="C134" s="44">
        <v>129</v>
      </c>
      <c r="D134" s="45">
        <v>225041</v>
      </c>
      <c r="E134" s="46" t="s">
        <v>681</v>
      </c>
      <c r="F134" s="46" t="s">
        <v>682</v>
      </c>
      <c r="G134" s="47">
        <v>36322</v>
      </c>
      <c r="H134" s="48">
        <v>1560182587251</v>
      </c>
      <c r="I134" s="49">
        <v>56</v>
      </c>
      <c r="J134" s="49">
        <v>931</v>
      </c>
      <c r="K134" s="49">
        <v>1100</v>
      </c>
      <c r="L134" s="50">
        <v>16.927272727272726</v>
      </c>
      <c r="M134" s="49">
        <v>915</v>
      </c>
      <c r="N134" s="49">
        <v>1100</v>
      </c>
      <c r="O134" s="50">
        <v>16.636363636363637</v>
      </c>
      <c r="P134" s="49">
        <v>0</v>
      </c>
      <c r="Q134" s="49">
        <v>0</v>
      </c>
      <c r="R134" s="50">
        <v>0</v>
      </c>
      <c r="S134" s="49">
        <v>3.06</v>
      </c>
      <c r="T134" s="49">
        <v>4</v>
      </c>
      <c r="U134" s="50"/>
      <c r="V134" s="49">
        <v>0</v>
      </c>
      <c r="W134" s="49">
        <v>0</v>
      </c>
      <c r="X134" s="50">
        <v>0</v>
      </c>
      <c r="Y134" s="49">
        <v>0</v>
      </c>
      <c r="Z134" s="49">
        <v>0</v>
      </c>
      <c r="AA134" s="50">
        <v>0</v>
      </c>
      <c r="AB134" s="49">
        <v>0</v>
      </c>
      <c r="AC134" s="49">
        <v>0</v>
      </c>
      <c r="AD134" s="51">
        <v>0</v>
      </c>
      <c r="AE134" s="49">
        <v>0</v>
      </c>
      <c r="AF134" s="49">
        <v>0</v>
      </c>
      <c r="AG134" s="51">
        <v>0</v>
      </c>
      <c r="AH134" s="49">
        <v>0</v>
      </c>
      <c r="AI134" s="49">
        <v>0</v>
      </c>
      <c r="AJ134" s="51">
        <v>0</v>
      </c>
      <c r="AK134" s="52">
        <f t="shared" si="2"/>
        <v>89.563636363636363</v>
      </c>
      <c r="AL134" s="61" t="s">
        <v>680</v>
      </c>
      <c r="AM134" s="53">
        <v>3400953938</v>
      </c>
      <c r="AN134" s="61"/>
    </row>
    <row r="135" spans="1:40" ht="75.75" customHeight="1" thickBot="1" x14ac:dyDescent="0.3">
      <c r="A135" s="64"/>
      <c r="B135" s="65">
        <v>131</v>
      </c>
      <c r="C135" s="44">
        <v>130</v>
      </c>
      <c r="D135" s="45">
        <v>225342</v>
      </c>
      <c r="E135" s="46" t="s">
        <v>684</v>
      </c>
      <c r="F135" s="46" t="s">
        <v>685</v>
      </c>
      <c r="G135" s="47">
        <v>33806</v>
      </c>
      <c r="H135" s="48">
        <v>1560703424255</v>
      </c>
      <c r="I135" s="49">
        <v>64</v>
      </c>
      <c r="J135" s="49">
        <v>649</v>
      </c>
      <c r="K135" s="49">
        <v>900</v>
      </c>
      <c r="L135" s="50">
        <v>14.422222222222222</v>
      </c>
      <c r="M135" s="49">
        <v>604</v>
      </c>
      <c r="N135" s="49">
        <v>1100</v>
      </c>
      <c r="O135" s="50">
        <v>10.981818181818182</v>
      </c>
      <c r="P135" s="49">
        <v>0</v>
      </c>
      <c r="Q135" s="49">
        <v>0</v>
      </c>
      <c r="R135" s="50">
        <v>0</v>
      </c>
      <c r="S135" s="49">
        <v>2.9</v>
      </c>
      <c r="T135" s="49">
        <v>4</v>
      </c>
      <c r="U135" s="50"/>
      <c r="V135" s="49">
        <v>0</v>
      </c>
      <c r="W135" s="49">
        <v>0</v>
      </c>
      <c r="X135" s="50">
        <v>0</v>
      </c>
      <c r="Y135" s="49">
        <v>0</v>
      </c>
      <c r="Z135" s="49">
        <v>0</v>
      </c>
      <c r="AA135" s="50">
        <v>0</v>
      </c>
      <c r="AB135" s="49">
        <v>0</v>
      </c>
      <c r="AC135" s="49">
        <v>0</v>
      </c>
      <c r="AD135" s="51">
        <v>0</v>
      </c>
      <c r="AE135" s="49">
        <v>0</v>
      </c>
      <c r="AF135" s="49">
        <v>0</v>
      </c>
      <c r="AG135" s="51">
        <v>0</v>
      </c>
      <c r="AH135" s="49">
        <v>0</v>
      </c>
      <c r="AI135" s="49">
        <v>0</v>
      </c>
      <c r="AJ135" s="51">
        <v>0</v>
      </c>
      <c r="AK135" s="52">
        <f t="shared" si="2"/>
        <v>89.404040404040401</v>
      </c>
      <c r="AL135" s="61" t="s">
        <v>683</v>
      </c>
      <c r="AM135" s="53">
        <v>3153884988</v>
      </c>
      <c r="AN135" s="61"/>
    </row>
    <row r="136" spans="1:40" ht="75.75" customHeight="1" thickBot="1" x14ac:dyDescent="0.3">
      <c r="A136" s="64"/>
      <c r="B136" s="65">
        <v>132</v>
      </c>
      <c r="C136" s="44">
        <v>131</v>
      </c>
      <c r="D136" s="45">
        <v>225266</v>
      </c>
      <c r="E136" s="46" t="s">
        <v>687</v>
      </c>
      <c r="F136" s="46" t="s">
        <v>688</v>
      </c>
      <c r="G136" s="47">
        <v>33336</v>
      </c>
      <c r="H136" s="48">
        <v>1560298740331</v>
      </c>
      <c r="I136" s="49">
        <v>63</v>
      </c>
      <c r="J136" s="49">
        <v>606</v>
      </c>
      <c r="K136" s="49">
        <v>900</v>
      </c>
      <c r="L136" s="50">
        <v>13.466666666666667</v>
      </c>
      <c r="M136" s="49">
        <v>710</v>
      </c>
      <c r="N136" s="49">
        <v>1100</v>
      </c>
      <c r="O136" s="50">
        <v>12.909090909090908</v>
      </c>
      <c r="P136" s="49">
        <v>0</v>
      </c>
      <c r="Q136" s="49">
        <v>0</v>
      </c>
      <c r="R136" s="50">
        <v>0</v>
      </c>
      <c r="S136" s="49">
        <v>3.46</v>
      </c>
      <c r="T136" s="49">
        <v>4</v>
      </c>
      <c r="U136" s="50"/>
      <c r="V136" s="49">
        <v>0</v>
      </c>
      <c r="W136" s="49">
        <v>0</v>
      </c>
      <c r="X136" s="50">
        <v>0</v>
      </c>
      <c r="Y136" s="49">
        <v>0</v>
      </c>
      <c r="Z136" s="49">
        <v>0</v>
      </c>
      <c r="AA136" s="50">
        <v>0</v>
      </c>
      <c r="AB136" s="49">
        <v>0</v>
      </c>
      <c r="AC136" s="49">
        <v>0</v>
      </c>
      <c r="AD136" s="51">
        <v>0</v>
      </c>
      <c r="AE136" s="49">
        <v>2.87</v>
      </c>
      <c r="AF136" s="49">
        <v>4</v>
      </c>
      <c r="AG136" s="51"/>
      <c r="AH136" s="49">
        <v>0</v>
      </c>
      <c r="AI136" s="49">
        <v>0</v>
      </c>
      <c r="AJ136" s="51">
        <v>0</v>
      </c>
      <c r="AK136" s="52">
        <f t="shared" si="2"/>
        <v>89.375757575757575</v>
      </c>
      <c r="AL136" s="61" t="s">
        <v>686</v>
      </c>
      <c r="AM136" s="53">
        <v>3468985516</v>
      </c>
      <c r="AN136" s="61"/>
    </row>
    <row r="137" spans="1:40" ht="75.75" customHeight="1" thickBot="1" x14ac:dyDescent="0.3">
      <c r="A137" s="64"/>
      <c r="B137" s="65">
        <v>133</v>
      </c>
      <c r="C137" s="44">
        <v>132</v>
      </c>
      <c r="D137" s="45">
        <v>225069</v>
      </c>
      <c r="E137" s="46" t="s">
        <v>690</v>
      </c>
      <c r="F137" s="46" t="s">
        <v>691</v>
      </c>
      <c r="G137" s="47">
        <v>35796</v>
      </c>
      <c r="H137" s="48">
        <v>1560209215063</v>
      </c>
      <c r="I137" s="49">
        <v>56</v>
      </c>
      <c r="J137" s="49">
        <v>937</v>
      </c>
      <c r="K137" s="49">
        <v>1100</v>
      </c>
      <c r="L137" s="50">
        <v>17.036363636363635</v>
      </c>
      <c r="M137" s="49">
        <v>876</v>
      </c>
      <c r="N137" s="49">
        <v>1100</v>
      </c>
      <c r="O137" s="50">
        <v>15.927272727272728</v>
      </c>
      <c r="P137" s="49">
        <v>0</v>
      </c>
      <c r="Q137" s="49">
        <v>0</v>
      </c>
      <c r="R137" s="50">
        <v>0</v>
      </c>
      <c r="S137" s="49">
        <v>2.46</v>
      </c>
      <c r="T137" s="49">
        <v>4</v>
      </c>
      <c r="U137" s="50"/>
      <c r="V137" s="49">
        <v>0</v>
      </c>
      <c r="W137" s="49">
        <v>0</v>
      </c>
      <c r="X137" s="50">
        <v>0</v>
      </c>
      <c r="Y137" s="49">
        <v>0</v>
      </c>
      <c r="Z137" s="49">
        <v>0</v>
      </c>
      <c r="AA137" s="50">
        <v>0</v>
      </c>
      <c r="AB137" s="49">
        <v>0</v>
      </c>
      <c r="AC137" s="49">
        <v>0</v>
      </c>
      <c r="AD137" s="51">
        <v>0</v>
      </c>
      <c r="AE137" s="49">
        <v>0</v>
      </c>
      <c r="AF137" s="49">
        <v>0</v>
      </c>
      <c r="AG137" s="51">
        <v>0</v>
      </c>
      <c r="AH137" s="49">
        <v>0</v>
      </c>
      <c r="AI137" s="49">
        <v>0</v>
      </c>
      <c r="AJ137" s="51">
        <v>0</v>
      </c>
      <c r="AK137" s="52">
        <f t="shared" si="2"/>
        <v>88.963636363636354</v>
      </c>
      <c r="AL137" s="61" t="s">
        <v>689</v>
      </c>
      <c r="AM137" s="53">
        <v>3440571609</v>
      </c>
      <c r="AN137" s="61"/>
    </row>
    <row r="138" spans="1:40" ht="75.75" customHeight="1" thickBot="1" x14ac:dyDescent="0.3">
      <c r="A138" s="64"/>
      <c r="B138" s="65">
        <v>134</v>
      </c>
      <c r="C138" s="44">
        <v>133</v>
      </c>
      <c r="D138" s="45">
        <v>225050</v>
      </c>
      <c r="E138" s="46" t="s">
        <v>693</v>
      </c>
      <c r="F138" s="46" t="s">
        <v>694</v>
      </c>
      <c r="G138" s="47">
        <v>32600</v>
      </c>
      <c r="H138" s="48">
        <v>1560201342583</v>
      </c>
      <c r="I138" s="49">
        <v>41</v>
      </c>
      <c r="J138" s="49">
        <v>690</v>
      </c>
      <c r="K138" s="49">
        <v>1050</v>
      </c>
      <c r="L138" s="50">
        <v>13.142857142857142</v>
      </c>
      <c r="M138" s="49">
        <v>604</v>
      </c>
      <c r="N138" s="49">
        <v>1100</v>
      </c>
      <c r="O138" s="50">
        <v>10.981818181818182</v>
      </c>
      <c r="P138" s="49">
        <v>0</v>
      </c>
      <c r="Q138" s="49">
        <v>0</v>
      </c>
      <c r="R138" s="50">
        <v>0</v>
      </c>
      <c r="S138" s="49">
        <v>2560</v>
      </c>
      <c r="T138" s="49">
        <v>4350</v>
      </c>
      <c r="U138" s="50">
        <v>23.540229885057471</v>
      </c>
      <c r="V138" s="49">
        <v>0</v>
      </c>
      <c r="W138" s="49">
        <v>0</v>
      </c>
      <c r="X138" s="50">
        <v>0</v>
      </c>
      <c r="Y138" s="49">
        <v>0</v>
      </c>
      <c r="Z138" s="49">
        <v>0</v>
      </c>
      <c r="AA138" s="50">
        <v>0</v>
      </c>
      <c r="AB138" s="49">
        <v>0</v>
      </c>
      <c r="AC138" s="49">
        <v>0</v>
      </c>
      <c r="AD138" s="51">
        <v>0</v>
      </c>
      <c r="AE138" s="49">
        <v>3.04</v>
      </c>
      <c r="AF138" s="49">
        <v>4</v>
      </c>
      <c r="AG138" s="51"/>
      <c r="AH138" s="49">
        <v>0</v>
      </c>
      <c r="AI138" s="49">
        <v>0</v>
      </c>
      <c r="AJ138" s="51">
        <v>0</v>
      </c>
      <c r="AK138" s="52">
        <f t="shared" si="2"/>
        <v>88.664905209732794</v>
      </c>
      <c r="AL138" s="61" t="s">
        <v>692</v>
      </c>
      <c r="AM138" s="53">
        <v>3127676565</v>
      </c>
      <c r="AN138" s="61"/>
    </row>
    <row r="139" spans="1:40" ht="75.75" customHeight="1" thickBot="1" x14ac:dyDescent="0.3">
      <c r="A139" s="64"/>
      <c r="B139" s="65">
        <v>135</v>
      </c>
      <c r="C139" s="44">
        <v>134</v>
      </c>
      <c r="D139" s="45">
        <v>225011</v>
      </c>
      <c r="E139" s="46" t="s">
        <v>697</v>
      </c>
      <c r="F139" s="46" t="s">
        <v>698</v>
      </c>
      <c r="G139" s="47">
        <v>34382</v>
      </c>
      <c r="H139" s="48">
        <v>1560124548799</v>
      </c>
      <c r="I139" s="49">
        <v>64</v>
      </c>
      <c r="J139" s="49">
        <v>654</v>
      </c>
      <c r="K139" s="49">
        <v>1050</v>
      </c>
      <c r="L139" s="50">
        <v>12.457142857142857</v>
      </c>
      <c r="M139" s="49">
        <v>668</v>
      </c>
      <c r="N139" s="49">
        <v>1100</v>
      </c>
      <c r="O139" s="50">
        <v>12.145454545454545</v>
      </c>
      <c r="P139" s="49">
        <v>0</v>
      </c>
      <c r="Q139" s="49">
        <v>0</v>
      </c>
      <c r="R139" s="50">
        <v>0</v>
      </c>
      <c r="S139" s="49">
        <v>2.9</v>
      </c>
      <c r="T139" s="49">
        <v>4</v>
      </c>
      <c r="U139" s="50"/>
      <c r="V139" s="49">
        <v>0</v>
      </c>
      <c r="W139" s="49">
        <v>0</v>
      </c>
      <c r="X139" s="50">
        <v>0</v>
      </c>
      <c r="Y139" s="49">
        <v>0</v>
      </c>
      <c r="Z139" s="49">
        <v>0</v>
      </c>
      <c r="AA139" s="50">
        <v>0</v>
      </c>
      <c r="AB139" s="49">
        <v>0</v>
      </c>
      <c r="AC139" s="49">
        <v>0</v>
      </c>
      <c r="AD139" s="51">
        <v>0</v>
      </c>
      <c r="AE139" s="49">
        <v>0</v>
      </c>
      <c r="AF139" s="49">
        <v>0</v>
      </c>
      <c r="AG139" s="51">
        <v>0</v>
      </c>
      <c r="AH139" s="49">
        <v>0</v>
      </c>
      <c r="AI139" s="49">
        <v>0</v>
      </c>
      <c r="AJ139" s="51">
        <v>0</v>
      </c>
      <c r="AK139" s="52">
        <f t="shared" si="2"/>
        <v>88.602597402597397</v>
      </c>
      <c r="AL139" s="61" t="s">
        <v>696</v>
      </c>
      <c r="AM139" s="53">
        <v>3139854317</v>
      </c>
      <c r="AN139" s="61"/>
    </row>
    <row r="140" spans="1:40" ht="75.75" customHeight="1" thickBot="1" x14ac:dyDescent="0.3">
      <c r="A140" s="64"/>
      <c r="B140" s="65">
        <v>136</v>
      </c>
      <c r="C140" s="44">
        <v>135</v>
      </c>
      <c r="D140" s="45">
        <v>225198</v>
      </c>
      <c r="E140" s="46" t="s">
        <v>700</v>
      </c>
      <c r="F140" s="46" t="s">
        <v>701</v>
      </c>
      <c r="G140" s="47">
        <v>34230</v>
      </c>
      <c r="H140" s="48">
        <v>1560264839195</v>
      </c>
      <c r="I140" s="49">
        <v>65</v>
      </c>
      <c r="J140" s="49">
        <v>586</v>
      </c>
      <c r="K140" s="49">
        <v>1050</v>
      </c>
      <c r="L140" s="50">
        <v>11.161904761904761</v>
      </c>
      <c r="M140" s="49">
        <v>672</v>
      </c>
      <c r="N140" s="49">
        <v>1100</v>
      </c>
      <c r="O140" s="50">
        <v>12.218181818181819</v>
      </c>
      <c r="P140" s="49">
        <v>0</v>
      </c>
      <c r="Q140" s="49">
        <v>0</v>
      </c>
      <c r="R140" s="50">
        <v>0</v>
      </c>
      <c r="S140" s="49">
        <v>3.6</v>
      </c>
      <c r="T140" s="49">
        <v>4</v>
      </c>
      <c r="U140" s="50"/>
      <c r="V140" s="49">
        <v>0</v>
      </c>
      <c r="W140" s="49">
        <v>0</v>
      </c>
      <c r="X140" s="50">
        <v>0</v>
      </c>
      <c r="Y140" s="49">
        <v>0</v>
      </c>
      <c r="Z140" s="49">
        <v>0</v>
      </c>
      <c r="AA140" s="50">
        <v>0</v>
      </c>
      <c r="AB140" s="49">
        <v>0</v>
      </c>
      <c r="AC140" s="49">
        <v>0</v>
      </c>
      <c r="AD140" s="51">
        <v>0</v>
      </c>
      <c r="AE140" s="49">
        <v>0</v>
      </c>
      <c r="AF140" s="49">
        <v>0</v>
      </c>
      <c r="AG140" s="51">
        <v>0</v>
      </c>
      <c r="AH140" s="49">
        <v>0</v>
      </c>
      <c r="AI140" s="49">
        <v>0</v>
      </c>
      <c r="AJ140" s="51">
        <v>0</v>
      </c>
      <c r="AK140" s="52">
        <f t="shared" si="2"/>
        <v>88.380086580086584</v>
      </c>
      <c r="AL140" s="61" t="s">
        <v>699</v>
      </c>
      <c r="AM140" s="53">
        <v>3157494888</v>
      </c>
      <c r="AN140" s="61"/>
    </row>
    <row r="141" spans="1:40" ht="75.75" customHeight="1" thickBot="1" x14ac:dyDescent="0.3">
      <c r="A141" s="64"/>
      <c r="B141" s="65">
        <v>137</v>
      </c>
      <c r="C141" s="44">
        <v>136</v>
      </c>
      <c r="D141" s="45">
        <v>225289</v>
      </c>
      <c r="E141" s="46" t="s">
        <v>703</v>
      </c>
      <c r="F141" s="46" t="s">
        <v>704</v>
      </c>
      <c r="G141" s="47">
        <v>34425</v>
      </c>
      <c r="H141" s="48">
        <v>1560403541651</v>
      </c>
      <c r="I141" s="49">
        <v>60</v>
      </c>
      <c r="J141" s="49">
        <v>749</v>
      </c>
      <c r="K141" s="49">
        <v>1050</v>
      </c>
      <c r="L141" s="50">
        <v>14.266666666666667</v>
      </c>
      <c r="M141" s="49">
        <v>775</v>
      </c>
      <c r="N141" s="49">
        <v>1100</v>
      </c>
      <c r="O141" s="50">
        <v>14.090909090909092</v>
      </c>
      <c r="P141" s="49">
        <v>0</v>
      </c>
      <c r="Q141" s="49">
        <v>0</v>
      </c>
      <c r="R141" s="50">
        <v>0</v>
      </c>
      <c r="S141" s="49">
        <v>3.1</v>
      </c>
      <c r="T141" s="49">
        <v>4</v>
      </c>
      <c r="U141" s="50"/>
      <c r="V141" s="49">
        <v>0</v>
      </c>
      <c r="W141" s="49">
        <v>0</v>
      </c>
      <c r="X141" s="50">
        <v>0</v>
      </c>
      <c r="Y141" s="49">
        <v>0</v>
      </c>
      <c r="Z141" s="49">
        <v>0</v>
      </c>
      <c r="AA141" s="50">
        <v>0</v>
      </c>
      <c r="AB141" s="49">
        <v>0</v>
      </c>
      <c r="AC141" s="49">
        <v>0</v>
      </c>
      <c r="AD141" s="51">
        <v>0</v>
      </c>
      <c r="AE141" s="49">
        <v>0</v>
      </c>
      <c r="AF141" s="49">
        <v>0</v>
      </c>
      <c r="AG141" s="51">
        <v>0</v>
      </c>
      <c r="AH141" s="49">
        <v>0</v>
      </c>
      <c r="AI141" s="49">
        <v>0</v>
      </c>
      <c r="AJ141" s="51">
        <v>0</v>
      </c>
      <c r="AK141" s="52">
        <f t="shared" si="2"/>
        <v>88.357575757575759</v>
      </c>
      <c r="AL141" s="61" t="s">
        <v>702</v>
      </c>
      <c r="AM141" s="53">
        <v>3409015040</v>
      </c>
      <c r="AN141" s="61"/>
    </row>
    <row r="142" spans="1:40" ht="75.75" customHeight="1" thickBot="1" x14ac:dyDescent="0.3">
      <c r="A142" s="64"/>
      <c r="B142" s="65">
        <v>138</v>
      </c>
      <c r="C142" s="44">
        <v>137</v>
      </c>
      <c r="D142" s="45">
        <v>225237</v>
      </c>
      <c r="E142" s="46" t="s">
        <v>706</v>
      </c>
      <c r="F142" s="46" t="s">
        <v>707</v>
      </c>
      <c r="G142" s="47">
        <v>35521</v>
      </c>
      <c r="H142" s="48">
        <v>1560285213493</v>
      </c>
      <c r="I142" s="49">
        <v>57</v>
      </c>
      <c r="J142" s="49">
        <v>896</v>
      </c>
      <c r="K142" s="49">
        <v>1050</v>
      </c>
      <c r="L142" s="50">
        <v>17.066666666666666</v>
      </c>
      <c r="M142" s="49">
        <v>783</v>
      </c>
      <c r="N142" s="49">
        <v>1100</v>
      </c>
      <c r="O142" s="50">
        <v>14.236363636363636</v>
      </c>
      <c r="P142" s="49">
        <v>0</v>
      </c>
      <c r="Q142" s="49">
        <v>0</v>
      </c>
      <c r="R142" s="50">
        <v>0</v>
      </c>
      <c r="S142" s="49">
        <v>3.54</v>
      </c>
      <c r="T142" s="49">
        <v>4</v>
      </c>
      <c r="U142" s="50"/>
      <c r="V142" s="49">
        <v>0</v>
      </c>
      <c r="W142" s="49">
        <v>0</v>
      </c>
      <c r="X142" s="50">
        <v>0</v>
      </c>
      <c r="Y142" s="49">
        <v>0</v>
      </c>
      <c r="Z142" s="49">
        <v>0</v>
      </c>
      <c r="AA142" s="50">
        <v>0</v>
      </c>
      <c r="AB142" s="49">
        <v>0</v>
      </c>
      <c r="AC142" s="49">
        <v>0</v>
      </c>
      <c r="AD142" s="51">
        <v>0</v>
      </c>
      <c r="AE142" s="49">
        <v>0</v>
      </c>
      <c r="AF142" s="49">
        <v>0</v>
      </c>
      <c r="AG142" s="51">
        <v>0</v>
      </c>
      <c r="AH142" s="49">
        <v>0</v>
      </c>
      <c r="AI142" s="49">
        <v>0</v>
      </c>
      <c r="AJ142" s="51">
        <v>0</v>
      </c>
      <c r="AK142" s="52">
        <f t="shared" si="2"/>
        <v>88.303030303030297</v>
      </c>
      <c r="AL142" s="61" t="s">
        <v>705</v>
      </c>
      <c r="AM142" s="53">
        <v>3119097227</v>
      </c>
      <c r="AN142" s="61"/>
    </row>
    <row r="143" spans="1:40" ht="75.75" customHeight="1" thickBot="1" x14ac:dyDescent="0.3">
      <c r="A143" s="64"/>
      <c r="B143" s="65">
        <v>139</v>
      </c>
      <c r="C143" s="44">
        <v>138</v>
      </c>
      <c r="D143" s="45">
        <v>225062</v>
      </c>
      <c r="E143" s="46" t="s">
        <v>709</v>
      </c>
      <c r="F143" s="46" t="s">
        <v>710</v>
      </c>
      <c r="G143" s="47">
        <v>32556</v>
      </c>
      <c r="H143" s="48">
        <v>1560206371539</v>
      </c>
      <c r="I143" s="49">
        <v>60</v>
      </c>
      <c r="J143" s="49">
        <v>703</v>
      </c>
      <c r="K143" s="49">
        <v>1050</v>
      </c>
      <c r="L143" s="50">
        <v>13.390476190476191</v>
      </c>
      <c r="M143" s="49">
        <v>633</v>
      </c>
      <c r="N143" s="49">
        <v>1100</v>
      </c>
      <c r="O143" s="50">
        <v>11.50909090909091</v>
      </c>
      <c r="P143" s="49">
        <v>0</v>
      </c>
      <c r="Q143" s="49">
        <v>0</v>
      </c>
      <c r="R143" s="50">
        <v>0</v>
      </c>
      <c r="S143" s="49">
        <v>2.99</v>
      </c>
      <c r="T143" s="49">
        <v>4</v>
      </c>
      <c r="U143" s="50"/>
      <c r="V143" s="49">
        <v>0</v>
      </c>
      <c r="W143" s="49">
        <v>0</v>
      </c>
      <c r="X143" s="50">
        <v>0</v>
      </c>
      <c r="Y143" s="49">
        <v>589</v>
      </c>
      <c r="Z143" s="49">
        <v>900</v>
      </c>
      <c r="AA143" s="50">
        <v>3.2722222222222221</v>
      </c>
      <c r="AB143" s="49">
        <v>0</v>
      </c>
      <c r="AC143" s="49">
        <v>0</v>
      </c>
      <c r="AD143" s="51">
        <v>0</v>
      </c>
      <c r="AE143" s="49">
        <v>0</v>
      </c>
      <c r="AF143" s="49">
        <v>0</v>
      </c>
      <c r="AG143" s="51">
        <v>0</v>
      </c>
      <c r="AH143" s="49">
        <v>0</v>
      </c>
      <c r="AI143" s="49">
        <v>0</v>
      </c>
      <c r="AJ143" s="51">
        <v>0</v>
      </c>
      <c r="AK143" s="52">
        <f t="shared" si="2"/>
        <v>88.171789321789333</v>
      </c>
      <c r="AL143" s="61" t="s">
        <v>708</v>
      </c>
      <c r="AM143" s="53">
        <v>3458123137</v>
      </c>
      <c r="AN143" s="61"/>
    </row>
    <row r="144" spans="1:40" ht="75.75" customHeight="1" thickBot="1" x14ac:dyDescent="0.3">
      <c r="A144" s="64"/>
      <c r="B144" s="65">
        <v>140</v>
      </c>
      <c r="C144" s="44">
        <v>139</v>
      </c>
      <c r="D144" s="45">
        <v>225165</v>
      </c>
      <c r="E144" s="46" t="s">
        <v>712</v>
      </c>
      <c r="F144" s="46" t="s">
        <v>713</v>
      </c>
      <c r="G144" s="47">
        <v>34122</v>
      </c>
      <c r="H144" s="48">
        <v>1560251550257</v>
      </c>
      <c r="I144" s="49">
        <v>59</v>
      </c>
      <c r="J144" s="49">
        <v>714</v>
      </c>
      <c r="K144" s="49">
        <v>900</v>
      </c>
      <c r="L144" s="50">
        <v>15.866666666666667</v>
      </c>
      <c r="M144" s="49">
        <v>726</v>
      </c>
      <c r="N144" s="49">
        <v>1100</v>
      </c>
      <c r="O144" s="50">
        <v>13.2</v>
      </c>
      <c r="P144" s="49">
        <v>0</v>
      </c>
      <c r="Q144" s="49">
        <v>0</v>
      </c>
      <c r="R144" s="50">
        <v>0</v>
      </c>
      <c r="S144" s="49">
        <v>3.5</v>
      </c>
      <c r="T144" s="49">
        <v>4</v>
      </c>
      <c r="U144" s="50"/>
      <c r="V144" s="49">
        <v>0</v>
      </c>
      <c r="W144" s="49">
        <v>0</v>
      </c>
      <c r="X144" s="50">
        <v>0</v>
      </c>
      <c r="Y144" s="49">
        <v>0</v>
      </c>
      <c r="Z144" s="49">
        <v>0</v>
      </c>
      <c r="AA144" s="50">
        <v>0</v>
      </c>
      <c r="AB144" s="49">
        <v>0</v>
      </c>
      <c r="AC144" s="49">
        <v>0</v>
      </c>
      <c r="AD144" s="51">
        <v>0</v>
      </c>
      <c r="AE144" s="49">
        <v>0</v>
      </c>
      <c r="AF144" s="49">
        <v>0</v>
      </c>
      <c r="AG144" s="51">
        <v>0</v>
      </c>
      <c r="AH144" s="49">
        <v>0</v>
      </c>
      <c r="AI144" s="49">
        <v>0</v>
      </c>
      <c r="AJ144" s="51">
        <v>0</v>
      </c>
      <c r="AK144" s="52">
        <f t="shared" si="2"/>
        <v>88.066666666666677</v>
      </c>
      <c r="AL144" s="61" t="s">
        <v>711</v>
      </c>
      <c r="AM144" s="53">
        <v>3449061078</v>
      </c>
      <c r="AN144" s="61"/>
    </row>
    <row r="145" spans="1:40" ht="75.75" customHeight="1" thickBot="1" x14ac:dyDescent="0.3">
      <c r="A145" s="64"/>
      <c r="B145" s="65">
        <v>141</v>
      </c>
      <c r="C145" s="44">
        <v>141</v>
      </c>
      <c r="D145" s="45">
        <v>225301</v>
      </c>
      <c r="E145" s="46" t="s">
        <v>718</v>
      </c>
      <c r="F145" s="46" t="s">
        <v>719</v>
      </c>
      <c r="G145" s="47">
        <v>36071</v>
      </c>
      <c r="H145" s="48">
        <v>1560403731569</v>
      </c>
      <c r="I145" s="49">
        <v>59</v>
      </c>
      <c r="J145" s="49">
        <v>804</v>
      </c>
      <c r="K145" s="49">
        <v>1100</v>
      </c>
      <c r="L145" s="50">
        <v>14.618181818181819</v>
      </c>
      <c r="M145" s="49">
        <v>784</v>
      </c>
      <c r="N145" s="49">
        <v>1100</v>
      </c>
      <c r="O145" s="50">
        <v>14.254545454545454</v>
      </c>
      <c r="P145" s="49">
        <v>0</v>
      </c>
      <c r="Q145" s="49">
        <v>0</v>
      </c>
      <c r="R145" s="50">
        <v>0</v>
      </c>
      <c r="S145" s="49">
        <v>3.74</v>
      </c>
      <c r="T145" s="49">
        <v>4</v>
      </c>
      <c r="U145" s="50"/>
      <c r="V145" s="49">
        <v>0</v>
      </c>
      <c r="W145" s="49">
        <v>0</v>
      </c>
      <c r="X145" s="50">
        <v>0</v>
      </c>
      <c r="Y145" s="49">
        <v>0</v>
      </c>
      <c r="Z145" s="49">
        <v>0</v>
      </c>
      <c r="AA145" s="50">
        <v>0</v>
      </c>
      <c r="AB145" s="49">
        <v>0</v>
      </c>
      <c r="AC145" s="49">
        <v>0</v>
      </c>
      <c r="AD145" s="51">
        <v>0</v>
      </c>
      <c r="AE145" s="49">
        <v>0</v>
      </c>
      <c r="AF145" s="49">
        <v>0</v>
      </c>
      <c r="AG145" s="51">
        <v>0</v>
      </c>
      <c r="AH145" s="49">
        <v>0</v>
      </c>
      <c r="AI145" s="49">
        <v>0</v>
      </c>
      <c r="AJ145" s="51">
        <v>0</v>
      </c>
      <c r="AK145" s="52">
        <f t="shared" si="2"/>
        <v>87.872727272727275</v>
      </c>
      <c r="AL145" s="61" t="s">
        <v>717</v>
      </c>
      <c r="AM145" s="53">
        <v>3490482236</v>
      </c>
      <c r="AN145" s="61"/>
    </row>
    <row r="146" spans="1:40" ht="75.75" customHeight="1" thickBot="1" x14ac:dyDescent="0.3">
      <c r="A146" s="64"/>
      <c r="B146" s="65">
        <v>142</v>
      </c>
      <c r="C146" s="44">
        <v>142</v>
      </c>
      <c r="D146" s="45">
        <v>225131</v>
      </c>
      <c r="E146" s="46" t="s">
        <v>721</v>
      </c>
      <c r="F146" s="46" t="s">
        <v>722</v>
      </c>
      <c r="G146" s="47">
        <v>36596</v>
      </c>
      <c r="H146" s="48">
        <v>1560236770069</v>
      </c>
      <c r="I146" s="49">
        <v>55</v>
      </c>
      <c r="J146" s="49">
        <v>935</v>
      </c>
      <c r="K146" s="49">
        <v>1100</v>
      </c>
      <c r="L146" s="50">
        <v>17</v>
      </c>
      <c r="M146" s="49">
        <v>873</v>
      </c>
      <c r="N146" s="49">
        <v>1100</v>
      </c>
      <c r="O146" s="50">
        <v>15.872727272727273</v>
      </c>
      <c r="P146" s="49">
        <v>0</v>
      </c>
      <c r="Q146" s="49">
        <v>0</v>
      </c>
      <c r="R146" s="50">
        <v>0</v>
      </c>
      <c r="S146" s="49">
        <v>3.04</v>
      </c>
      <c r="T146" s="49">
        <v>4</v>
      </c>
      <c r="U146" s="50"/>
      <c r="V146" s="49">
        <v>0</v>
      </c>
      <c r="W146" s="49">
        <v>0</v>
      </c>
      <c r="X146" s="50">
        <v>0</v>
      </c>
      <c r="Y146" s="49">
        <v>0</v>
      </c>
      <c r="Z146" s="49">
        <v>0</v>
      </c>
      <c r="AA146" s="50">
        <v>0</v>
      </c>
      <c r="AB146" s="49">
        <v>0</v>
      </c>
      <c r="AC146" s="49">
        <v>0</v>
      </c>
      <c r="AD146" s="51">
        <v>0</v>
      </c>
      <c r="AE146" s="49">
        <v>0</v>
      </c>
      <c r="AF146" s="49">
        <v>0</v>
      </c>
      <c r="AG146" s="51">
        <v>0</v>
      </c>
      <c r="AH146" s="49">
        <v>0</v>
      </c>
      <c r="AI146" s="49">
        <v>0</v>
      </c>
      <c r="AJ146" s="51">
        <v>0</v>
      </c>
      <c r="AK146" s="52">
        <f t="shared" si="2"/>
        <v>87.872727272727275</v>
      </c>
      <c r="AL146" s="61" t="s">
        <v>720</v>
      </c>
      <c r="AM146" s="53">
        <v>3442322425</v>
      </c>
      <c r="AN146" s="61"/>
    </row>
    <row r="147" spans="1:40" ht="75.75" customHeight="1" thickBot="1" x14ac:dyDescent="0.3">
      <c r="A147" s="64"/>
      <c r="B147" s="65">
        <v>143</v>
      </c>
      <c r="C147" s="44">
        <v>143</v>
      </c>
      <c r="D147" s="45">
        <v>225376</v>
      </c>
      <c r="E147" s="46" t="s">
        <v>368</v>
      </c>
      <c r="F147" s="46" t="s">
        <v>724</v>
      </c>
      <c r="G147" s="47">
        <v>35874</v>
      </c>
      <c r="H147" s="48">
        <v>1560703828225</v>
      </c>
      <c r="I147" s="49">
        <v>59</v>
      </c>
      <c r="J147" s="49">
        <v>837</v>
      </c>
      <c r="K147" s="49">
        <v>1100</v>
      </c>
      <c r="L147" s="50">
        <v>15.218181818181819</v>
      </c>
      <c r="M147" s="49">
        <v>747</v>
      </c>
      <c r="N147" s="49">
        <v>1100</v>
      </c>
      <c r="O147" s="50">
        <v>13.581818181818182</v>
      </c>
      <c r="P147" s="49">
        <v>0</v>
      </c>
      <c r="Q147" s="49">
        <v>0</v>
      </c>
      <c r="R147" s="50">
        <v>0</v>
      </c>
      <c r="S147" s="49">
        <v>3.08</v>
      </c>
      <c r="T147" s="49">
        <v>4</v>
      </c>
      <c r="U147" s="50"/>
      <c r="V147" s="49">
        <v>0</v>
      </c>
      <c r="W147" s="49">
        <v>0</v>
      </c>
      <c r="X147" s="50">
        <v>0</v>
      </c>
      <c r="Y147" s="49">
        <v>0</v>
      </c>
      <c r="Z147" s="49">
        <v>0</v>
      </c>
      <c r="AA147" s="50">
        <v>0</v>
      </c>
      <c r="AB147" s="49">
        <v>0</v>
      </c>
      <c r="AC147" s="49">
        <v>0</v>
      </c>
      <c r="AD147" s="51">
        <v>0</v>
      </c>
      <c r="AE147" s="49">
        <v>0</v>
      </c>
      <c r="AF147" s="49">
        <v>0</v>
      </c>
      <c r="AG147" s="51">
        <v>0</v>
      </c>
      <c r="AH147" s="49">
        <v>0</v>
      </c>
      <c r="AI147" s="49">
        <v>0</v>
      </c>
      <c r="AJ147" s="51">
        <v>0</v>
      </c>
      <c r="AK147" s="52">
        <f t="shared" si="2"/>
        <v>87.8</v>
      </c>
      <c r="AL147" s="61" t="s">
        <v>723</v>
      </c>
      <c r="AM147" s="53">
        <v>3467575880</v>
      </c>
      <c r="AN147" s="61"/>
    </row>
    <row r="148" spans="1:40" ht="75.75" customHeight="1" thickBot="1" x14ac:dyDescent="0.3">
      <c r="A148" s="64"/>
      <c r="B148" s="65">
        <v>144</v>
      </c>
      <c r="C148" s="44">
        <v>144</v>
      </c>
      <c r="D148" s="45">
        <v>225309</v>
      </c>
      <c r="E148" s="46" t="s">
        <v>726</v>
      </c>
      <c r="F148" s="46" t="s">
        <v>727</v>
      </c>
      <c r="G148" s="47">
        <v>34060</v>
      </c>
      <c r="H148" s="48">
        <v>1560503481851</v>
      </c>
      <c r="I148" s="49">
        <v>65</v>
      </c>
      <c r="J148" s="49">
        <v>512</v>
      </c>
      <c r="K148" s="49">
        <v>1050</v>
      </c>
      <c r="L148" s="50">
        <v>9.7523809523809533</v>
      </c>
      <c r="M148" s="49">
        <v>522</v>
      </c>
      <c r="N148" s="49">
        <v>1100</v>
      </c>
      <c r="O148" s="50">
        <v>9.4909090909090903</v>
      </c>
      <c r="P148" s="49">
        <v>0</v>
      </c>
      <c r="Q148" s="49">
        <v>0</v>
      </c>
      <c r="R148" s="50">
        <v>0</v>
      </c>
      <c r="S148" s="49">
        <v>3.7</v>
      </c>
      <c r="T148" s="49">
        <v>4</v>
      </c>
      <c r="U148" s="50"/>
      <c r="V148" s="49">
        <v>0</v>
      </c>
      <c r="W148" s="49">
        <v>0</v>
      </c>
      <c r="X148" s="50">
        <v>0</v>
      </c>
      <c r="Y148" s="49">
        <v>1278</v>
      </c>
      <c r="Z148" s="49">
        <v>1800</v>
      </c>
      <c r="AA148" s="50">
        <v>3.55</v>
      </c>
      <c r="AB148" s="49">
        <v>0</v>
      </c>
      <c r="AC148" s="49">
        <v>0</v>
      </c>
      <c r="AD148" s="51">
        <v>0</v>
      </c>
      <c r="AE148" s="49">
        <v>0</v>
      </c>
      <c r="AF148" s="49">
        <v>0</v>
      </c>
      <c r="AG148" s="51">
        <v>0</v>
      </c>
      <c r="AH148" s="49">
        <v>0</v>
      </c>
      <c r="AI148" s="49">
        <v>0</v>
      </c>
      <c r="AJ148" s="51">
        <v>0</v>
      </c>
      <c r="AK148" s="52">
        <f t="shared" si="2"/>
        <v>87.793290043290028</v>
      </c>
      <c r="AL148" s="61" t="s">
        <v>725</v>
      </c>
      <c r="AM148" s="53">
        <v>3445175057</v>
      </c>
      <c r="AN148" s="61"/>
    </row>
    <row r="149" spans="1:40" ht="75.75" customHeight="1" thickBot="1" x14ac:dyDescent="0.3">
      <c r="A149" s="64"/>
      <c r="B149" s="65">
        <v>145</v>
      </c>
      <c r="C149" s="44">
        <v>145</v>
      </c>
      <c r="D149" s="45">
        <v>225147</v>
      </c>
      <c r="E149" s="46" t="s">
        <v>729</v>
      </c>
      <c r="F149" s="46" t="s">
        <v>730</v>
      </c>
      <c r="G149" s="47">
        <v>30825</v>
      </c>
      <c r="H149" s="48">
        <v>1560243420123</v>
      </c>
      <c r="I149" s="49">
        <v>63</v>
      </c>
      <c r="J149" s="49">
        <v>577</v>
      </c>
      <c r="K149" s="49">
        <v>850</v>
      </c>
      <c r="L149" s="50">
        <v>13.576470588235294</v>
      </c>
      <c r="M149" s="49">
        <v>613</v>
      </c>
      <c r="N149" s="49">
        <v>1100</v>
      </c>
      <c r="O149" s="50">
        <v>11.145454545454545</v>
      </c>
      <c r="P149" s="49">
        <v>0</v>
      </c>
      <c r="Q149" s="49">
        <v>0</v>
      </c>
      <c r="R149" s="50">
        <v>0</v>
      </c>
      <c r="S149" s="49">
        <v>4</v>
      </c>
      <c r="T149" s="49">
        <v>3.4</v>
      </c>
      <c r="U149" s="50"/>
      <c r="V149" s="49">
        <v>0</v>
      </c>
      <c r="W149" s="49">
        <v>0</v>
      </c>
      <c r="X149" s="50">
        <v>0</v>
      </c>
      <c r="Y149" s="49">
        <v>0</v>
      </c>
      <c r="Z149" s="49">
        <v>0</v>
      </c>
      <c r="AA149" s="50">
        <v>0</v>
      </c>
      <c r="AB149" s="49">
        <v>0</v>
      </c>
      <c r="AC149" s="49">
        <v>0</v>
      </c>
      <c r="AD149" s="51">
        <v>0</v>
      </c>
      <c r="AE149" s="49">
        <v>4</v>
      </c>
      <c r="AF149" s="49">
        <v>3.64</v>
      </c>
      <c r="AG149" s="51"/>
      <c r="AH149" s="49">
        <v>0</v>
      </c>
      <c r="AI149" s="49">
        <v>0</v>
      </c>
      <c r="AJ149" s="51">
        <v>0</v>
      </c>
      <c r="AK149" s="52">
        <f t="shared" si="2"/>
        <v>87.721925133689837</v>
      </c>
      <c r="AL149" s="61" t="s">
        <v>728</v>
      </c>
      <c r="AM149" s="53">
        <v>3469539001</v>
      </c>
      <c r="AN149" s="61"/>
    </row>
    <row r="150" spans="1:40" ht="75.75" customHeight="1" thickBot="1" x14ac:dyDescent="0.3">
      <c r="A150" s="64"/>
      <c r="B150" s="65">
        <v>146</v>
      </c>
      <c r="C150" s="44">
        <v>146</v>
      </c>
      <c r="D150" s="45">
        <v>225141</v>
      </c>
      <c r="E150" s="46" t="s">
        <v>732</v>
      </c>
      <c r="F150" s="46" t="s">
        <v>733</v>
      </c>
      <c r="G150" s="47">
        <v>34738</v>
      </c>
      <c r="H150" s="48">
        <v>1560240806651</v>
      </c>
      <c r="I150" s="49">
        <v>57</v>
      </c>
      <c r="J150" s="49">
        <v>777</v>
      </c>
      <c r="K150" s="49">
        <v>1050</v>
      </c>
      <c r="L150" s="50">
        <v>14.8</v>
      </c>
      <c r="M150" s="49">
        <v>853</v>
      </c>
      <c r="N150" s="49">
        <v>1100</v>
      </c>
      <c r="O150" s="50">
        <v>15.50909090909091</v>
      </c>
      <c r="P150" s="49">
        <v>0</v>
      </c>
      <c r="Q150" s="49">
        <v>0</v>
      </c>
      <c r="R150" s="50">
        <v>0</v>
      </c>
      <c r="S150" s="49">
        <v>3.02</v>
      </c>
      <c r="T150" s="49">
        <v>4</v>
      </c>
      <c r="U150" s="50"/>
      <c r="V150" s="49">
        <v>0</v>
      </c>
      <c r="W150" s="49">
        <v>0</v>
      </c>
      <c r="X150" s="50">
        <v>0</v>
      </c>
      <c r="Y150" s="49">
        <v>0</v>
      </c>
      <c r="Z150" s="49">
        <v>0</v>
      </c>
      <c r="AA150" s="50">
        <v>0</v>
      </c>
      <c r="AB150" s="49">
        <v>0</v>
      </c>
      <c r="AC150" s="49">
        <v>0</v>
      </c>
      <c r="AD150" s="51">
        <v>0</v>
      </c>
      <c r="AE150" s="49">
        <v>3.85</v>
      </c>
      <c r="AF150" s="49">
        <v>4</v>
      </c>
      <c r="AG150" s="51"/>
      <c r="AH150" s="49">
        <v>0</v>
      </c>
      <c r="AI150" s="49">
        <v>0</v>
      </c>
      <c r="AJ150" s="51">
        <v>0</v>
      </c>
      <c r="AK150" s="52">
        <f t="shared" si="2"/>
        <v>87.309090909090912</v>
      </c>
      <c r="AL150" s="61" t="s">
        <v>731</v>
      </c>
      <c r="AM150" s="53">
        <v>3421414199</v>
      </c>
      <c r="AN150" s="61"/>
    </row>
    <row r="151" spans="1:40" ht="75.75" customHeight="1" thickBot="1" x14ac:dyDescent="0.3">
      <c r="A151" s="64"/>
      <c r="B151" s="65">
        <v>147</v>
      </c>
      <c r="C151" s="44">
        <v>147</v>
      </c>
      <c r="D151" s="45">
        <v>225256</v>
      </c>
      <c r="E151" s="46" t="s">
        <v>735</v>
      </c>
      <c r="F151" s="46" t="s">
        <v>736</v>
      </c>
      <c r="G151" s="47">
        <v>36009</v>
      </c>
      <c r="H151" s="48">
        <v>1560295550773</v>
      </c>
      <c r="I151" s="49">
        <v>58</v>
      </c>
      <c r="J151" s="49">
        <v>813</v>
      </c>
      <c r="K151" s="49">
        <v>1100</v>
      </c>
      <c r="L151" s="50">
        <v>14.781818181818181</v>
      </c>
      <c r="M151" s="49">
        <v>795</v>
      </c>
      <c r="N151" s="49">
        <v>1100</v>
      </c>
      <c r="O151" s="50">
        <v>14.454545454545455</v>
      </c>
      <c r="P151" s="49">
        <v>0</v>
      </c>
      <c r="Q151" s="49">
        <v>0</v>
      </c>
      <c r="R151" s="50">
        <v>0</v>
      </c>
      <c r="S151" s="49">
        <v>3.46</v>
      </c>
      <c r="T151" s="49">
        <v>4</v>
      </c>
      <c r="U151" s="50"/>
      <c r="V151" s="49">
        <v>0</v>
      </c>
      <c r="W151" s="49">
        <v>0</v>
      </c>
      <c r="X151" s="50">
        <v>0</v>
      </c>
      <c r="Y151" s="49">
        <v>0</v>
      </c>
      <c r="Z151" s="49">
        <v>0</v>
      </c>
      <c r="AA151" s="50">
        <v>0</v>
      </c>
      <c r="AB151" s="49">
        <v>0</v>
      </c>
      <c r="AC151" s="49">
        <v>0</v>
      </c>
      <c r="AD151" s="51">
        <v>0</v>
      </c>
      <c r="AE151" s="49">
        <v>0</v>
      </c>
      <c r="AF151" s="49">
        <v>0</v>
      </c>
      <c r="AG151" s="51">
        <v>0</v>
      </c>
      <c r="AH151" s="49">
        <v>0</v>
      </c>
      <c r="AI151" s="49">
        <v>0</v>
      </c>
      <c r="AJ151" s="51">
        <v>0</v>
      </c>
      <c r="AK151" s="52">
        <f t="shared" si="2"/>
        <v>87.236363636363635</v>
      </c>
      <c r="AL151" s="61" t="s">
        <v>734</v>
      </c>
      <c r="AM151" s="53">
        <v>3169517565</v>
      </c>
      <c r="AN151" s="61"/>
    </row>
    <row r="152" spans="1:40" ht="75.75" customHeight="1" thickBot="1" x14ac:dyDescent="0.3">
      <c r="A152" s="64"/>
      <c r="B152" s="65">
        <v>148</v>
      </c>
      <c r="C152" s="44">
        <v>148</v>
      </c>
      <c r="D152" s="45">
        <v>225382</v>
      </c>
      <c r="E152" s="46" t="s">
        <v>738</v>
      </c>
      <c r="F152" s="46" t="s">
        <v>739</v>
      </c>
      <c r="G152" s="47">
        <v>35616</v>
      </c>
      <c r="H152" s="48">
        <v>1560703857145</v>
      </c>
      <c r="I152" s="49">
        <v>58</v>
      </c>
      <c r="J152" s="49">
        <v>814</v>
      </c>
      <c r="K152" s="49">
        <v>1050</v>
      </c>
      <c r="L152" s="50">
        <v>15.504761904761905</v>
      </c>
      <c r="M152" s="49">
        <v>749</v>
      </c>
      <c r="N152" s="49">
        <v>1100</v>
      </c>
      <c r="O152" s="50">
        <v>13.618181818181819</v>
      </c>
      <c r="P152" s="49">
        <v>0</v>
      </c>
      <c r="Q152" s="49">
        <v>0</v>
      </c>
      <c r="R152" s="50">
        <v>0</v>
      </c>
      <c r="S152" s="49">
        <v>2.84</v>
      </c>
      <c r="T152" s="49">
        <v>4</v>
      </c>
      <c r="U152" s="50"/>
      <c r="V152" s="49">
        <v>0</v>
      </c>
      <c r="W152" s="49">
        <v>0</v>
      </c>
      <c r="X152" s="50">
        <v>0</v>
      </c>
      <c r="Y152" s="49">
        <v>0</v>
      </c>
      <c r="Z152" s="49">
        <v>0</v>
      </c>
      <c r="AA152" s="50">
        <v>0</v>
      </c>
      <c r="AB152" s="49">
        <v>0</v>
      </c>
      <c r="AC152" s="49">
        <v>0</v>
      </c>
      <c r="AD152" s="51">
        <v>0</v>
      </c>
      <c r="AE152" s="49">
        <v>0</v>
      </c>
      <c r="AF152" s="49">
        <v>0</v>
      </c>
      <c r="AG152" s="51">
        <v>0</v>
      </c>
      <c r="AH152" s="49">
        <v>0</v>
      </c>
      <c r="AI152" s="49">
        <v>0</v>
      </c>
      <c r="AJ152" s="51">
        <v>0</v>
      </c>
      <c r="AK152" s="52">
        <f t="shared" si="2"/>
        <v>87.122943722943731</v>
      </c>
      <c r="AL152" s="61" t="s">
        <v>737</v>
      </c>
      <c r="AM152" s="53">
        <v>3479441183</v>
      </c>
      <c r="AN152" s="61"/>
    </row>
    <row r="153" spans="1:40" ht="75.75" customHeight="1" thickBot="1" x14ac:dyDescent="0.3">
      <c r="A153" s="64"/>
      <c r="B153" s="65">
        <v>149</v>
      </c>
      <c r="C153" s="44">
        <v>149</v>
      </c>
      <c r="D153" s="45">
        <v>225113</v>
      </c>
      <c r="E153" s="46" t="s">
        <v>741</v>
      </c>
      <c r="F153" s="46" t="s">
        <v>742</v>
      </c>
      <c r="G153" s="47">
        <v>34584</v>
      </c>
      <c r="H153" s="48">
        <v>1560227914105</v>
      </c>
      <c r="I153" s="49">
        <v>63</v>
      </c>
      <c r="J153" s="49">
        <v>642</v>
      </c>
      <c r="K153" s="49">
        <v>1050</v>
      </c>
      <c r="L153" s="50">
        <v>12.228571428571428</v>
      </c>
      <c r="M153" s="49">
        <v>633</v>
      </c>
      <c r="N153" s="49">
        <v>1100</v>
      </c>
      <c r="O153" s="50">
        <v>11.50909090909091</v>
      </c>
      <c r="P153" s="49">
        <v>317</v>
      </c>
      <c r="Q153" s="49">
        <v>550</v>
      </c>
      <c r="R153" s="50">
        <v>0</v>
      </c>
      <c r="S153" s="49">
        <v>0</v>
      </c>
      <c r="T153" s="49">
        <v>0</v>
      </c>
      <c r="U153" s="50">
        <v>0</v>
      </c>
      <c r="V153" s="49">
        <v>720</v>
      </c>
      <c r="W153" s="49">
        <v>1200</v>
      </c>
      <c r="X153" s="50">
        <v>0</v>
      </c>
      <c r="Y153" s="49">
        <v>0</v>
      </c>
      <c r="Z153" s="49">
        <v>0</v>
      </c>
      <c r="AA153" s="50">
        <v>0</v>
      </c>
      <c r="AB153" s="49">
        <v>0</v>
      </c>
      <c r="AC153" s="49">
        <v>0</v>
      </c>
      <c r="AD153" s="51">
        <v>0</v>
      </c>
      <c r="AE153" s="49">
        <v>0</v>
      </c>
      <c r="AF153" s="49">
        <v>0</v>
      </c>
      <c r="AG153" s="51">
        <v>0</v>
      </c>
      <c r="AH153" s="49">
        <v>0</v>
      </c>
      <c r="AI153" s="49">
        <v>0</v>
      </c>
      <c r="AJ153" s="51">
        <v>0</v>
      </c>
      <c r="AK153" s="52">
        <f t="shared" si="2"/>
        <v>86.737662337662343</v>
      </c>
      <c r="AL153" s="61" t="s">
        <v>740</v>
      </c>
      <c r="AM153" s="53">
        <v>3489251136</v>
      </c>
      <c r="AN153" s="61"/>
    </row>
    <row r="154" spans="1:40" ht="75.75" customHeight="1" thickBot="1" x14ac:dyDescent="0.3">
      <c r="A154" s="64"/>
      <c r="B154" s="65">
        <v>150</v>
      </c>
      <c r="C154" s="44">
        <v>150</v>
      </c>
      <c r="D154" s="45">
        <v>225128</v>
      </c>
      <c r="E154" s="46" t="s">
        <v>744</v>
      </c>
      <c r="F154" s="46" t="s">
        <v>745</v>
      </c>
      <c r="G154" s="47">
        <v>35435</v>
      </c>
      <c r="H154" s="48">
        <v>1560234676655</v>
      </c>
      <c r="I154" s="49">
        <v>56</v>
      </c>
      <c r="J154" s="49">
        <v>889</v>
      </c>
      <c r="K154" s="49">
        <v>1050</v>
      </c>
      <c r="L154" s="50">
        <v>16.933333333333334</v>
      </c>
      <c r="M154" s="49">
        <v>749</v>
      </c>
      <c r="N154" s="49">
        <v>1100</v>
      </c>
      <c r="O154" s="50">
        <v>13.618181818181819</v>
      </c>
      <c r="P154" s="49">
        <v>0</v>
      </c>
      <c r="Q154" s="49">
        <v>0</v>
      </c>
      <c r="R154" s="50">
        <v>0</v>
      </c>
      <c r="S154" s="49">
        <v>2.85</v>
      </c>
      <c r="T154" s="49">
        <v>4</v>
      </c>
      <c r="U154" s="50"/>
      <c r="V154" s="49">
        <v>0</v>
      </c>
      <c r="W154" s="49">
        <v>0</v>
      </c>
      <c r="X154" s="50">
        <v>0</v>
      </c>
      <c r="Y154" s="49">
        <v>0</v>
      </c>
      <c r="Z154" s="49">
        <v>0</v>
      </c>
      <c r="AA154" s="50">
        <v>0</v>
      </c>
      <c r="AB154" s="49">
        <v>0</v>
      </c>
      <c r="AC154" s="49">
        <v>0</v>
      </c>
      <c r="AD154" s="51">
        <v>0</v>
      </c>
      <c r="AE154" s="49">
        <v>0</v>
      </c>
      <c r="AF154" s="49">
        <v>0</v>
      </c>
      <c r="AG154" s="51">
        <v>0</v>
      </c>
      <c r="AH154" s="49">
        <v>0</v>
      </c>
      <c r="AI154" s="49">
        <v>0</v>
      </c>
      <c r="AJ154" s="51">
        <v>0</v>
      </c>
      <c r="AK154" s="52">
        <f t="shared" si="2"/>
        <v>86.551515151515162</v>
      </c>
      <c r="AL154" s="61" t="s">
        <v>743</v>
      </c>
      <c r="AM154" s="53">
        <v>3489254878</v>
      </c>
      <c r="AN154" s="61"/>
    </row>
    <row r="155" spans="1:40" ht="75.75" customHeight="1" thickBot="1" x14ac:dyDescent="0.3">
      <c r="A155" s="64"/>
      <c r="B155" s="65">
        <v>151</v>
      </c>
      <c r="C155" s="44">
        <v>151</v>
      </c>
      <c r="D155" s="45">
        <v>225086</v>
      </c>
      <c r="E155" s="46" t="s">
        <v>747</v>
      </c>
      <c r="F155" s="46" t="s">
        <v>748</v>
      </c>
      <c r="G155" s="47">
        <v>31050</v>
      </c>
      <c r="H155" s="48">
        <v>1560216412549</v>
      </c>
      <c r="I155" s="49">
        <v>60</v>
      </c>
      <c r="J155" s="49">
        <v>602</v>
      </c>
      <c r="K155" s="49">
        <v>850</v>
      </c>
      <c r="L155" s="50">
        <v>14.164705882352941</v>
      </c>
      <c r="M155" s="49">
        <v>675</v>
      </c>
      <c r="N155" s="49">
        <v>1100</v>
      </c>
      <c r="O155" s="50">
        <v>12.272727272727273</v>
      </c>
      <c r="P155" s="49">
        <v>0</v>
      </c>
      <c r="Q155" s="49">
        <v>0</v>
      </c>
      <c r="R155" s="50">
        <v>0</v>
      </c>
      <c r="S155" s="49">
        <v>3</v>
      </c>
      <c r="T155" s="49">
        <v>4</v>
      </c>
      <c r="U155" s="50"/>
      <c r="V155" s="49">
        <v>0</v>
      </c>
      <c r="W155" s="49">
        <v>0</v>
      </c>
      <c r="X155" s="50">
        <v>0</v>
      </c>
      <c r="Y155" s="49">
        <v>0</v>
      </c>
      <c r="Z155" s="49">
        <v>0</v>
      </c>
      <c r="AA155" s="50">
        <v>0</v>
      </c>
      <c r="AB155" s="49">
        <v>0</v>
      </c>
      <c r="AC155" s="49">
        <v>0</v>
      </c>
      <c r="AD155" s="51">
        <v>0</v>
      </c>
      <c r="AE155" s="49">
        <v>3.2</v>
      </c>
      <c r="AF155" s="49">
        <v>4</v>
      </c>
      <c r="AG155" s="51"/>
      <c r="AH155" s="49">
        <v>0</v>
      </c>
      <c r="AI155" s="49">
        <v>0</v>
      </c>
      <c r="AJ155" s="51">
        <v>0</v>
      </c>
      <c r="AK155" s="52">
        <f t="shared" si="2"/>
        <v>86.437433155080214</v>
      </c>
      <c r="AL155" s="61" t="s">
        <v>746</v>
      </c>
      <c r="AM155" s="53">
        <v>3435067993</v>
      </c>
      <c r="AN155" s="61"/>
    </row>
    <row r="156" spans="1:40" ht="75.75" customHeight="1" thickBot="1" x14ac:dyDescent="0.3">
      <c r="A156" s="64"/>
      <c r="B156" s="65">
        <v>152</v>
      </c>
      <c r="C156" s="44">
        <v>152</v>
      </c>
      <c r="D156" s="45">
        <v>225035</v>
      </c>
      <c r="E156" s="46" t="s">
        <v>750</v>
      </c>
      <c r="F156" s="46" t="s">
        <v>751</v>
      </c>
      <c r="G156" s="47">
        <v>33441</v>
      </c>
      <c r="H156" s="48">
        <v>1560171259305</v>
      </c>
      <c r="I156" s="49">
        <v>54</v>
      </c>
      <c r="J156" s="49">
        <v>888</v>
      </c>
      <c r="K156" s="49">
        <v>1050</v>
      </c>
      <c r="L156" s="50">
        <v>16.914285714285715</v>
      </c>
      <c r="M156" s="49">
        <v>847</v>
      </c>
      <c r="N156" s="49">
        <v>1100</v>
      </c>
      <c r="O156" s="50">
        <v>15.4</v>
      </c>
      <c r="P156" s="49">
        <v>0</v>
      </c>
      <c r="Q156" s="49">
        <v>0</v>
      </c>
      <c r="R156" s="50">
        <v>0</v>
      </c>
      <c r="S156" s="49">
        <v>2.88</v>
      </c>
      <c r="T156" s="49">
        <v>4</v>
      </c>
      <c r="U156" s="50"/>
      <c r="V156" s="49">
        <v>0</v>
      </c>
      <c r="W156" s="49">
        <v>0</v>
      </c>
      <c r="X156" s="50">
        <v>0</v>
      </c>
      <c r="Y156" s="49">
        <v>0</v>
      </c>
      <c r="Z156" s="49">
        <v>0</v>
      </c>
      <c r="AA156" s="50">
        <v>0</v>
      </c>
      <c r="AB156" s="49">
        <v>0</v>
      </c>
      <c r="AC156" s="49">
        <v>0</v>
      </c>
      <c r="AD156" s="51">
        <v>0</v>
      </c>
      <c r="AE156" s="49">
        <v>3.25</v>
      </c>
      <c r="AF156" s="49">
        <v>4</v>
      </c>
      <c r="AG156" s="51"/>
      <c r="AH156" s="49">
        <v>0</v>
      </c>
      <c r="AI156" s="49">
        <v>0</v>
      </c>
      <c r="AJ156" s="51">
        <v>0</v>
      </c>
      <c r="AK156" s="52">
        <f t="shared" si="2"/>
        <v>86.314285714285717</v>
      </c>
      <c r="AL156" s="61" t="s">
        <v>749</v>
      </c>
      <c r="AM156" s="53">
        <v>3339280960</v>
      </c>
      <c r="AN156" s="61"/>
    </row>
    <row r="157" spans="1:40" ht="75.75" customHeight="1" thickBot="1" x14ac:dyDescent="0.3">
      <c r="A157" s="64"/>
      <c r="B157" s="65">
        <v>153</v>
      </c>
      <c r="C157" s="44">
        <v>153</v>
      </c>
      <c r="D157" s="45">
        <v>225326</v>
      </c>
      <c r="E157" s="46" t="s">
        <v>753</v>
      </c>
      <c r="F157" s="46" t="s">
        <v>754</v>
      </c>
      <c r="G157" s="47">
        <v>36192</v>
      </c>
      <c r="H157" s="48">
        <v>1560603483495</v>
      </c>
      <c r="I157" s="49">
        <v>54</v>
      </c>
      <c r="J157" s="49">
        <v>962</v>
      </c>
      <c r="K157" s="49">
        <v>1100</v>
      </c>
      <c r="L157" s="50">
        <v>17.490909090909092</v>
      </c>
      <c r="M157" s="49">
        <v>805</v>
      </c>
      <c r="N157" s="49">
        <v>1100</v>
      </c>
      <c r="O157" s="50">
        <v>14.636363636363637</v>
      </c>
      <c r="P157" s="49">
        <v>0</v>
      </c>
      <c r="Q157" s="49">
        <v>0</v>
      </c>
      <c r="R157" s="50">
        <v>0</v>
      </c>
      <c r="S157" s="49">
        <v>3.14</v>
      </c>
      <c r="T157" s="49">
        <v>4</v>
      </c>
      <c r="U157" s="50"/>
      <c r="V157" s="49">
        <v>0</v>
      </c>
      <c r="W157" s="49">
        <v>0</v>
      </c>
      <c r="X157" s="50">
        <v>0</v>
      </c>
      <c r="Y157" s="49">
        <v>0</v>
      </c>
      <c r="Z157" s="49">
        <v>0</v>
      </c>
      <c r="AA157" s="50">
        <v>0</v>
      </c>
      <c r="AB157" s="49">
        <v>0</v>
      </c>
      <c r="AC157" s="49">
        <v>0</v>
      </c>
      <c r="AD157" s="51">
        <v>0</v>
      </c>
      <c r="AE157" s="49">
        <v>0</v>
      </c>
      <c r="AF157" s="49">
        <v>0</v>
      </c>
      <c r="AG157" s="51">
        <v>0</v>
      </c>
      <c r="AH157" s="49">
        <v>0</v>
      </c>
      <c r="AI157" s="49">
        <v>0</v>
      </c>
      <c r="AJ157" s="51">
        <v>0</v>
      </c>
      <c r="AK157" s="52">
        <f t="shared" si="2"/>
        <v>86.127272727272739</v>
      </c>
      <c r="AL157" s="61" t="s">
        <v>752</v>
      </c>
      <c r="AM157" s="53">
        <v>3479533288</v>
      </c>
      <c r="AN157" s="61"/>
    </row>
    <row r="158" spans="1:40" ht="75.75" customHeight="1" thickBot="1" x14ac:dyDescent="0.3">
      <c r="A158" s="64"/>
      <c r="B158" s="65">
        <v>154</v>
      </c>
      <c r="C158" s="44">
        <v>154</v>
      </c>
      <c r="D158" s="45">
        <v>225213</v>
      </c>
      <c r="E158" s="46" t="s">
        <v>756</v>
      </c>
      <c r="F158" s="46" t="s">
        <v>757</v>
      </c>
      <c r="G158" s="47">
        <v>34754</v>
      </c>
      <c r="H158" s="48">
        <v>1560270867027</v>
      </c>
      <c r="I158" s="49">
        <v>62</v>
      </c>
      <c r="J158" s="49">
        <v>665</v>
      </c>
      <c r="K158" s="49">
        <v>1050</v>
      </c>
      <c r="L158" s="50">
        <v>12.666666666666666</v>
      </c>
      <c r="M158" s="49">
        <v>604</v>
      </c>
      <c r="N158" s="49">
        <v>1100</v>
      </c>
      <c r="O158" s="50">
        <v>10.981818181818182</v>
      </c>
      <c r="P158" s="49">
        <v>0</v>
      </c>
      <c r="Q158" s="49">
        <v>0</v>
      </c>
      <c r="R158" s="50">
        <v>0</v>
      </c>
      <c r="S158" s="49">
        <v>3.55</v>
      </c>
      <c r="T158" s="49">
        <v>4</v>
      </c>
      <c r="U158" s="50"/>
      <c r="V158" s="49">
        <v>0</v>
      </c>
      <c r="W158" s="49">
        <v>0</v>
      </c>
      <c r="X158" s="50">
        <v>0</v>
      </c>
      <c r="Y158" s="49">
        <v>0</v>
      </c>
      <c r="Z158" s="49">
        <v>0</v>
      </c>
      <c r="AA158" s="50">
        <v>0</v>
      </c>
      <c r="AB158" s="49">
        <v>0</v>
      </c>
      <c r="AC158" s="49">
        <v>0</v>
      </c>
      <c r="AD158" s="51">
        <v>0</v>
      </c>
      <c r="AE158" s="49">
        <v>0</v>
      </c>
      <c r="AF158" s="49">
        <v>0</v>
      </c>
      <c r="AG158" s="51">
        <v>0</v>
      </c>
      <c r="AH158" s="49">
        <v>0</v>
      </c>
      <c r="AI158" s="49">
        <v>0</v>
      </c>
      <c r="AJ158" s="51">
        <v>0</v>
      </c>
      <c r="AK158" s="52">
        <f t="shared" si="2"/>
        <v>85.648484848484856</v>
      </c>
      <c r="AL158" s="61" t="s">
        <v>755</v>
      </c>
      <c r="AM158" s="53">
        <v>3400092199</v>
      </c>
      <c r="AN158" s="61"/>
    </row>
    <row r="159" spans="1:40" ht="75.75" customHeight="1" thickBot="1" x14ac:dyDescent="0.3">
      <c r="A159" s="64"/>
      <c r="B159" s="65">
        <v>155</v>
      </c>
      <c r="C159" s="44">
        <v>155</v>
      </c>
      <c r="D159" s="45">
        <v>225325</v>
      </c>
      <c r="E159" s="46" t="s">
        <v>759</v>
      </c>
      <c r="F159" s="46" t="s">
        <v>760</v>
      </c>
      <c r="G159" s="47">
        <v>35887</v>
      </c>
      <c r="H159" s="48">
        <v>1560603483469</v>
      </c>
      <c r="I159" s="49">
        <v>55</v>
      </c>
      <c r="J159" s="49">
        <v>940</v>
      </c>
      <c r="K159" s="49">
        <v>1100</v>
      </c>
      <c r="L159" s="50">
        <v>17.09090909090909</v>
      </c>
      <c r="M159" s="49">
        <v>745</v>
      </c>
      <c r="N159" s="49">
        <v>1100</v>
      </c>
      <c r="O159" s="50">
        <v>13.545454545454545</v>
      </c>
      <c r="P159" s="49">
        <v>0</v>
      </c>
      <c r="Q159" s="49">
        <v>0</v>
      </c>
      <c r="R159" s="50">
        <v>0</v>
      </c>
      <c r="S159" s="49">
        <v>3.04</v>
      </c>
      <c r="T159" s="49">
        <v>4</v>
      </c>
      <c r="U159" s="50"/>
      <c r="V159" s="49">
        <v>0</v>
      </c>
      <c r="W159" s="49">
        <v>0</v>
      </c>
      <c r="X159" s="50">
        <v>0</v>
      </c>
      <c r="Y159" s="49">
        <v>0</v>
      </c>
      <c r="Z159" s="49">
        <v>0</v>
      </c>
      <c r="AA159" s="50">
        <v>0</v>
      </c>
      <c r="AB159" s="49">
        <v>0</v>
      </c>
      <c r="AC159" s="49">
        <v>0</v>
      </c>
      <c r="AD159" s="51">
        <v>0</v>
      </c>
      <c r="AE159" s="49">
        <v>0</v>
      </c>
      <c r="AF159" s="49">
        <v>0</v>
      </c>
      <c r="AG159" s="51">
        <v>0</v>
      </c>
      <c r="AH159" s="49">
        <v>0</v>
      </c>
      <c r="AI159" s="49">
        <v>0</v>
      </c>
      <c r="AJ159" s="51">
        <v>0</v>
      </c>
      <c r="AK159" s="52">
        <f t="shared" si="2"/>
        <v>85.63636363636364</v>
      </c>
      <c r="AL159" s="61" t="s">
        <v>758</v>
      </c>
      <c r="AM159" s="53">
        <v>3499093897</v>
      </c>
      <c r="AN159" s="61"/>
    </row>
    <row r="160" spans="1:40" ht="75.75" customHeight="1" thickBot="1" x14ac:dyDescent="0.3">
      <c r="A160" s="64"/>
      <c r="B160" s="65">
        <v>156</v>
      </c>
      <c r="C160" s="44">
        <v>156</v>
      </c>
      <c r="D160" s="45">
        <v>225357</v>
      </c>
      <c r="E160" s="46" t="s">
        <v>762</v>
      </c>
      <c r="F160" s="46" t="s">
        <v>763</v>
      </c>
      <c r="G160" s="47">
        <v>34700</v>
      </c>
      <c r="H160" s="48">
        <v>1560703630319</v>
      </c>
      <c r="I160" s="49">
        <v>54</v>
      </c>
      <c r="J160" s="49">
        <v>886</v>
      </c>
      <c r="K160" s="49">
        <v>1050</v>
      </c>
      <c r="L160" s="50">
        <v>16.876190476190477</v>
      </c>
      <c r="M160" s="49">
        <v>808</v>
      </c>
      <c r="N160" s="49">
        <v>1100</v>
      </c>
      <c r="O160" s="50">
        <v>14.690909090909091</v>
      </c>
      <c r="P160" s="49">
        <v>0</v>
      </c>
      <c r="Q160" s="49">
        <v>0</v>
      </c>
      <c r="R160" s="50">
        <v>0</v>
      </c>
      <c r="S160" s="49">
        <v>3.3889999999999998</v>
      </c>
      <c r="T160" s="49">
        <v>4</v>
      </c>
      <c r="U160" s="50"/>
      <c r="V160" s="49">
        <v>0</v>
      </c>
      <c r="W160" s="49">
        <v>0</v>
      </c>
      <c r="X160" s="50">
        <v>0</v>
      </c>
      <c r="Y160" s="49">
        <v>0</v>
      </c>
      <c r="Z160" s="49">
        <v>0</v>
      </c>
      <c r="AA160" s="50">
        <v>0</v>
      </c>
      <c r="AB160" s="49">
        <v>0</v>
      </c>
      <c r="AC160" s="49">
        <v>0</v>
      </c>
      <c r="AD160" s="51">
        <v>0</v>
      </c>
      <c r="AE160" s="49">
        <v>0</v>
      </c>
      <c r="AF160" s="49">
        <v>0</v>
      </c>
      <c r="AG160" s="51">
        <v>0</v>
      </c>
      <c r="AH160" s="49">
        <v>0</v>
      </c>
      <c r="AI160" s="49">
        <v>0</v>
      </c>
      <c r="AJ160" s="51">
        <v>0</v>
      </c>
      <c r="AK160" s="52">
        <f t="shared" si="2"/>
        <v>85.567099567099561</v>
      </c>
      <c r="AL160" s="61" t="s">
        <v>761</v>
      </c>
      <c r="AM160" s="53">
        <v>3439898558</v>
      </c>
      <c r="AN160" s="61"/>
    </row>
    <row r="161" spans="1:40" ht="75.75" customHeight="1" thickBot="1" x14ac:dyDescent="0.3">
      <c r="A161" s="64"/>
      <c r="B161" s="65">
        <v>157</v>
      </c>
      <c r="C161" s="44">
        <v>157</v>
      </c>
      <c r="D161" s="45">
        <v>225299</v>
      </c>
      <c r="E161" s="46" t="s">
        <v>765</v>
      </c>
      <c r="F161" s="46" t="s">
        <v>766</v>
      </c>
      <c r="G161" s="47">
        <v>35395</v>
      </c>
      <c r="H161" s="48">
        <v>1560403685665</v>
      </c>
      <c r="I161" s="49">
        <v>58</v>
      </c>
      <c r="J161" s="49">
        <v>593</v>
      </c>
      <c r="K161" s="49">
        <v>1050</v>
      </c>
      <c r="L161" s="50">
        <v>11.295238095238096</v>
      </c>
      <c r="M161" s="49">
        <v>690</v>
      </c>
      <c r="N161" s="49">
        <v>1100</v>
      </c>
      <c r="O161" s="50">
        <v>12.545454545454545</v>
      </c>
      <c r="P161" s="49">
        <v>334</v>
      </c>
      <c r="Q161" s="49">
        <v>550</v>
      </c>
      <c r="R161" s="50">
        <v>0</v>
      </c>
      <c r="S161" s="49">
        <v>0</v>
      </c>
      <c r="T161" s="49">
        <v>0</v>
      </c>
      <c r="U161" s="50">
        <v>0</v>
      </c>
      <c r="V161" s="49">
        <v>897</v>
      </c>
      <c r="W161" s="49">
        <v>1200</v>
      </c>
      <c r="X161" s="50">
        <v>0</v>
      </c>
      <c r="Y161" s="49">
        <v>1245</v>
      </c>
      <c r="Z161" s="49">
        <v>1800</v>
      </c>
      <c r="AA161" s="50">
        <v>3.4583333333333335</v>
      </c>
      <c r="AB161" s="49">
        <v>0</v>
      </c>
      <c r="AC161" s="49">
        <v>0</v>
      </c>
      <c r="AD161" s="51">
        <v>0</v>
      </c>
      <c r="AE161" s="49">
        <v>0</v>
      </c>
      <c r="AF161" s="49">
        <v>0</v>
      </c>
      <c r="AG161" s="51">
        <v>0</v>
      </c>
      <c r="AH161" s="49">
        <v>0</v>
      </c>
      <c r="AI161" s="49">
        <v>0</v>
      </c>
      <c r="AJ161" s="51">
        <v>0</v>
      </c>
      <c r="AK161" s="52">
        <f t="shared" si="2"/>
        <v>85.299025974025966</v>
      </c>
      <c r="AL161" s="61" t="s">
        <v>764</v>
      </c>
      <c r="AM161" s="53">
        <v>3459009975</v>
      </c>
      <c r="AN161" s="61"/>
    </row>
    <row r="162" spans="1:40" ht="75.75" customHeight="1" thickBot="1" x14ac:dyDescent="0.3">
      <c r="A162" s="64"/>
      <c r="B162" s="65">
        <v>158</v>
      </c>
      <c r="C162" s="44">
        <v>158</v>
      </c>
      <c r="D162" s="45">
        <v>225105</v>
      </c>
      <c r="E162" s="46" t="s">
        <v>767</v>
      </c>
      <c r="F162" s="46" t="s">
        <v>768</v>
      </c>
      <c r="G162" s="47">
        <v>33521</v>
      </c>
      <c r="H162" s="48">
        <v>1560223984755</v>
      </c>
      <c r="I162" s="49">
        <v>59</v>
      </c>
      <c r="J162" s="49">
        <v>597</v>
      </c>
      <c r="K162" s="49">
        <v>900</v>
      </c>
      <c r="L162" s="50">
        <v>13.266666666666667</v>
      </c>
      <c r="M162" s="49">
        <v>699</v>
      </c>
      <c r="N162" s="49">
        <v>1100</v>
      </c>
      <c r="O162" s="50">
        <v>12.709090909090909</v>
      </c>
      <c r="P162" s="49">
        <v>0</v>
      </c>
      <c r="Q162" s="49">
        <v>0</v>
      </c>
      <c r="R162" s="50">
        <v>0</v>
      </c>
      <c r="S162" s="49">
        <v>2.76</v>
      </c>
      <c r="T162" s="49">
        <v>4</v>
      </c>
      <c r="U162" s="50"/>
      <c r="V162" s="49">
        <v>0</v>
      </c>
      <c r="W162" s="49">
        <v>0</v>
      </c>
      <c r="X162" s="50">
        <v>0</v>
      </c>
      <c r="Y162" s="49">
        <v>0</v>
      </c>
      <c r="Z162" s="49">
        <v>0</v>
      </c>
      <c r="AA162" s="50">
        <v>0</v>
      </c>
      <c r="AB162" s="49">
        <v>0</v>
      </c>
      <c r="AC162" s="49">
        <v>0</v>
      </c>
      <c r="AD162" s="51">
        <v>0</v>
      </c>
      <c r="AE162" s="49">
        <v>0</v>
      </c>
      <c r="AF162" s="49">
        <v>0</v>
      </c>
      <c r="AG162" s="51">
        <v>0</v>
      </c>
      <c r="AH162" s="49">
        <v>0</v>
      </c>
      <c r="AI162" s="49">
        <v>0</v>
      </c>
      <c r="AJ162" s="51">
        <v>0</v>
      </c>
      <c r="AK162" s="52">
        <f t="shared" si="2"/>
        <v>84.975757575757569</v>
      </c>
      <c r="AL162" s="61" t="s">
        <v>450</v>
      </c>
      <c r="AM162" s="53">
        <v>3469544745</v>
      </c>
      <c r="AN162" s="61"/>
    </row>
    <row r="163" spans="1:40" ht="75.75" customHeight="1" thickBot="1" x14ac:dyDescent="0.3">
      <c r="A163" s="64"/>
      <c r="B163" s="65">
        <v>159</v>
      </c>
      <c r="C163" s="44">
        <v>159</v>
      </c>
      <c r="D163" s="45">
        <v>225189</v>
      </c>
      <c r="E163" s="46" t="s">
        <v>770</v>
      </c>
      <c r="F163" s="46" t="s">
        <v>771</v>
      </c>
      <c r="G163" s="47">
        <v>33635</v>
      </c>
      <c r="H163" s="48">
        <v>1560259938711</v>
      </c>
      <c r="I163" s="49">
        <v>59</v>
      </c>
      <c r="J163" s="49">
        <v>594</v>
      </c>
      <c r="K163" s="49">
        <v>900</v>
      </c>
      <c r="L163" s="50">
        <v>13.2</v>
      </c>
      <c r="M163" s="49">
        <v>702</v>
      </c>
      <c r="N163" s="49">
        <v>1100</v>
      </c>
      <c r="O163" s="50">
        <v>12.763636363636364</v>
      </c>
      <c r="P163" s="49">
        <v>0</v>
      </c>
      <c r="Q163" s="49">
        <v>0</v>
      </c>
      <c r="R163" s="50">
        <v>0</v>
      </c>
      <c r="S163" s="49">
        <v>3.1</v>
      </c>
      <c r="T163" s="49">
        <v>4</v>
      </c>
      <c r="U163" s="50"/>
      <c r="V163" s="49">
        <v>0</v>
      </c>
      <c r="W163" s="49">
        <v>0</v>
      </c>
      <c r="X163" s="50">
        <v>0</v>
      </c>
      <c r="Y163" s="49">
        <v>0</v>
      </c>
      <c r="Z163" s="49">
        <v>0</v>
      </c>
      <c r="AA163" s="50">
        <v>0</v>
      </c>
      <c r="AB163" s="49">
        <v>0</v>
      </c>
      <c r="AC163" s="49">
        <v>0</v>
      </c>
      <c r="AD163" s="51">
        <v>0</v>
      </c>
      <c r="AE163" s="49">
        <v>3.29</v>
      </c>
      <c r="AF163" s="49">
        <v>4</v>
      </c>
      <c r="AG163" s="51"/>
      <c r="AH163" s="49">
        <v>0</v>
      </c>
      <c r="AI163" s="49">
        <v>0</v>
      </c>
      <c r="AJ163" s="51">
        <v>0</v>
      </c>
      <c r="AK163" s="52">
        <f t="shared" si="2"/>
        <v>84.963636363636368</v>
      </c>
      <c r="AL163" s="61" t="s">
        <v>769</v>
      </c>
      <c r="AM163" s="53">
        <v>3445063830</v>
      </c>
      <c r="AN163" s="61"/>
    </row>
    <row r="164" spans="1:40" ht="75.75" customHeight="1" thickBot="1" x14ac:dyDescent="0.3">
      <c r="A164" s="64"/>
      <c r="B164" s="65">
        <v>160</v>
      </c>
      <c r="C164" s="44">
        <v>160</v>
      </c>
      <c r="D164" s="45">
        <v>225122</v>
      </c>
      <c r="E164" s="46" t="s">
        <v>773</v>
      </c>
      <c r="F164" s="46" t="s">
        <v>774</v>
      </c>
      <c r="G164" s="47">
        <v>35156</v>
      </c>
      <c r="H164" s="48">
        <v>1560232026473</v>
      </c>
      <c r="I164" s="49">
        <v>57</v>
      </c>
      <c r="J164" s="49">
        <v>754</v>
      </c>
      <c r="K164" s="49">
        <v>1050</v>
      </c>
      <c r="L164" s="50">
        <v>14.361904761904762</v>
      </c>
      <c r="M164" s="49">
        <v>748</v>
      </c>
      <c r="N164" s="49">
        <v>1100</v>
      </c>
      <c r="O164" s="50">
        <v>13.6</v>
      </c>
      <c r="P164" s="49">
        <v>0</v>
      </c>
      <c r="Q164" s="49">
        <v>0</v>
      </c>
      <c r="R164" s="50">
        <v>0</v>
      </c>
      <c r="S164" s="49">
        <v>3.7</v>
      </c>
      <c r="T164" s="49">
        <v>4</v>
      </c>
      <c r="U164" s="50"/>
      <c r="V164" s="49">
        <v>0</v>
      </c>
      <c r="W164" s="49">
        <v>0</v>
      </c>
      <c r="X164" s="50">
        <v>0</v>
      </c>
      <c r="Y164" s="49">
        <v>0</v>
      </c>
      <c r="Z164" s="49">
        <v>0</v>
      </c>
      <c r="AA164" s="50">
        <v>0</v>
      </c>
      <c r="AB164" s="49">
        <v>0</v>
      </c>
      <c r="AC164" s="49">
        <v>0</v>
      </c>
      <c r="AD164" s="51">
        <v>0</v>
      </c>
      <c r="AE164" s="49">
        <v>0</v>
      </c>
      <c r="AF164" s="49">
        <v>0</v>
      </c>
      <c r="AG164" s="51">
        <v>0</v>
      </c>
      <c r="AH164" s="49">
        <v>0</v>
      </c>
      <c r="AI164" s="49">
        <v>0</v>
      </c>
      <c r="AJ164" s="51">
        <v>0</v>
      </c>
      <c r="AK164" s="52">
        <f t="shared" si="2"/>
        <v>84.961904761904762</v>
      </c>
      <c r="AL164" s="61" t="s">
        <v>772</v>
      </c>
      <c r="AM164" s="53">
        <v>3468980144</v>
      </c>
      <c r="AN164" s="61"/>
    </row>
    <row r="165" spans="1:40" ht="75.75" customHeight="1" thickBot="1" x14ac:dyDescent="0.3">
      <c r="A165" s="64"/>
      <c r="B165" s="65">
        <v>161</v>
      </c>
      <c r="C165" s="44">
        <v>161</v>
      </c>
      <c r="D165" s="45">
        <v>225029</v>
      </c>
      <c r="E165" s="46" t="s">
        <v>776</v>
      </c>
      <c r="F165" s="46" t="s">
        <v>777</v>
      </c>
      <c r="G165" s="47">
        <v>32660</v>
      </c>
      <c r="H165" s="48">
        <v>1560161840425</v>
      </c>
      <c r="I165" s="49">
        <v>58</v>
      </c>
      <c r="J165" s="49">
        <v>772</v>
      </c>
      <c r="K165" s="49">
        <v>1050</v>
      </c>
      <c r="L165" s="50">
        <v>14.704761904761904</v>
      </c>
      <c r="M165" s="49">
        <v>663</v>
      </c>
      <c r="N165" s="49">
        <v>1100</v>
      </c>
      <c r="O165" s="50">
        <v>12.054545454545455</v>
      </c>
      <c r="P165" s="49">
        <v>0</v>
      </c>
      <c r="Q165" s="49">
        <v>0</v>
      </c>
      <c r="R165" s="50">
        <v>0</v>
      </c>
      <c r="S165" s="49">
        <v>3.16</v>
      </c>
      <c r="T165" s="49">
        <v>4</v>
      </c>
      <c r="U165" s="50"/>
      <c r="V165" s="49">
        <v>0</v>
      </c>
      <c r="W165" s="49">
        <v>0</v>
      </c>
      <c r="X165" s="50">
        <v>0</v>
      </c>
      <c r="Y165" s="49">
        <v>0</v>
      </c>
      <c r="Z165" s="49">
        <v>0</v>
      </c>
      <c r="AA165" s="50">
        <v>0</v>
      </c>
      <c r="AB165" s="49">
        <v>0</v>
      </c>
      <c r="AC165" s="49">
        <v>0</v>
      </c>
      <c r="AD165" s="51">
        <v>0</v>
      </c>
      <c r="AE165" s="49">
        <v>0</v>
      </c>
      <c r="AF165" s="49">
        <v>0</v>
      </c>
      <c r="AG165" s="51">
        <v>0</v>
      </c>
      <c r="AH165" s="49">
        <v>0</v>
      </c>
      <c r="AI165" s="49">
        <v>0</v>
      </c>
      <c r="AJ165" s="51">
        <v>0</v>
      </c>
      <c r="AK165" s="52">
        <f t="shared" si="2"/>
        <v>84.759307359307371</v>
      </c>
      <c r="AL165" s="61" t="s">
        <v>775</v>
      </c>
      <c r="AM165" s="53">
        <v>3435038381</v>
      </c>
      <c r="AN165" s="61"/>
    </row>
    <row r="166" spans="1:40" ht="75.75" customHeight="1" thickBot="1" x14ac:dyDescent="0.3">
      <c r="A166" s="64"/>
      <c r="B166" s="65">
        <v>162</v>
      </c>
      <c r="C166" s="44">
        <v>162</v>
      </c>
      <c r="D166" s="45">
        <v>225049</v>
      </c>
      <c r="E166" s="46" t="s">
        <v>779</v>
      </c>
      <c r="F166" s="46" t="s">
        <v>780</v>
      </c>
      <c r="G166" s="47">
        <v>32358</v>
      </c>
      <c r="H166" s="48">
        <v>1560199263493</v>
      </c>
      <c r="I166" s="49">
        <v>54</v>
      </c>
      <c r="J166" s="49">
        <v>862</v>
      </c>
      <c r="K166" s="49">
        <v>1050</v>
      </c>
      <c r="L166" s="50">
        <v>16.419047619047618</v>
      </c>
      <c r="M166" s="49">
        <v>777</v>
      </c>
      <c r="N166" s="49">
        <v>1100</v>
      </c>
      <c r="O166" s="50">
        <v>14.127272727272727</v>
      </c>
      <c r="P166" s="49">
        <v>0</v>
      </c>
      <c r="Q166" s="49">
        <v>0</v>
      </c>
      <c r="R166" s="50">
        <v>0</v>
      </c>
      <c r="S166" s="49">
        <v>2.21</v>
      </c>
      <c r="T166" s="49">
        <v>4</v>
      </c>
      <c r="U166" s="50"/>
      <c r="V166" s="49">
        <v>0</v>
      </c>
      <c r="W166" s="49">
        <v>0</v>
      </c>
      <c r="X166" s="50">
        <v>0</v>
      </c>
      <c r="Y166" s="49">
        <v>0</v>
      </c>
      <c r="Z166" s="49">
        <v>0</v>
      </c>
      <c r="AA166" s="50">
        <v>0</v>
      </c>
      <c r="AB166" s="49">
        <v>0</v>
      </c>
      <c r="AC166" s="49">
        <v>0</v>
      </c>
      <c r="AD166" s="51">
        <v>0</v>
      </c>
      <c r="AE166" s="49">
        <v>2.67</v>
      </c>
      <c r="AF166" s="49">
        <v>4</v>
      </c>
      <c r="AG166" s="51"/>
      <c r="AH166" s="49">
        <v>0</v>
      </c>
      <c r="AI166" s="49">
        <v>0</v>
      </c>
      <c r="AJ166" s="51">
        <v>0</v>
      </c>
      <c r="AK166" s="52">
        <f t="shared" si="2"/>
        <v>84.546320346320343</v>
      </c>
      <c r="AL166" s="61" t="s">
        <v>778</v>
      </c>
      <c r="AM166" s="53">
        <v>3349059163</v>
      </c>
      <c r="AN166" s="61"/>
    </row>
    <row r="167" spans="1:40" ht="75.75" customHeight="1" thickBot="1" x14ac:dyDescent="0.3">
      <c r="A167" s="64"/>
      <c r="B167" s="65">
        <v>163</v>
      </c>
      <c r="C167" s="44">
        <v>163</v>
      </c>
      <c r="D167" s="45">
        <v>225056</v>
      </c>
      <c r="E167" s="46" t="s">
        <v>782</v>
      </c>
      <c r="F167" s="46" t="s">
        <v>760</v>
      </c>
      <c r="G167" s="47">
        <v>33358</v>
      </c>
      <c r="H167" s="48">
        <v>1560204300533</v>
      </c>
      <c r="I167" s="49">
        <v>59</v>
      </c>
      <c r="J167" s="49">
        <v>625</v>
      </c>
      <c r="K167" s="49">
        <v>900</v>
      </c>
      <c r="L167" s="50">
        <v>13.888888888888889</v>
      </c>
      <c r="M167" s="49">
        <v>631</v>
      </c>
      <c r="N167" s="49">
        <v>1100</v>
      </c>
      <c r="O167" s="50">
        <v>11.472727272727273</v>
      </c>
      <c r="P167" s="49">
        <v>0</v>
      </c>
      <c r="Q167" s="49">
        <v>0</v>
      </c>
      <c r="R167" s="50">
        <v>0</v>
      </c>
      <c r="S167" s="49">
        <v>2.2599999999999998</v>
      </c>
      <c r="T167" s="49">
        <v>4</v>
      </c>
      <c r="U167" s="50"/>
      <c r="V167" s="49">
        <v>0</v>
      </c>
      <c r="W167" s="49">
        <v>0</v>
      </c>
      <c r="X167" s="50">
        <v>0</v>
      </c>
      <c r="Y167" s="49">
        <v>0</v>
      </c>
      <c r="Z167" s="49">
        <v>0</v>
      </c>
      <c r="AA167" s="50">
        <v>0</v>
      </c>
      <c r="AB167" s="49">
        <v>0</v>
      </c>
      <c r="AC167" s="49">
        <v>0</v>
      </c>
      <c r="AD167" s="51">
        <v>0</v>
      </c>
      <c r="AE167" s="49">
        <v>2.57</v>
      </c>
      <c r="AF167" s="49">
        <v>4</v>
      </c>
      <c r="AG167" s="51"/>
      <c r="AH167" s="49">
        <v>0</v>
      </c>
      <c r="AI167" s="49">
        <v>0</v>
      </c>
      <c r="AJ167" s="51">
        <v>0</v>
      </c>
      <c r="AK167" s="52">
        <f t="shared" si="2"/>
        <v>84.361616161616155</v>
      </c>
      <c r="AL167" s="61" t="s">
        <v>781</v>
      </c>
      <c r="AM167" s="53">
        <v>3005747707</v>
      </c>
      <c r="AN167" s="61"/>
    </row>
    <row r="168" spans="1:40" ht="75.75" customHeight="1" thickBot="1" x14ac:dyDescent="0.3">
      <c r="A168" s="64"/>
      <c r="B168" s="65">
        <v>164</v>
      </c>
      <c r="C168" s="44">
        <v>164</v>
      </c>
      <c r="D168" s="45">
        <v>225143</v>
      </c>
      <c r="E168" s="46" t="s">
        <v>784</v>
      </c>
      <c r="F168" s="46" t="s">
        <v>785</v>
      </c>
      <c r="G168" s="47">
        <v>36173</v>
      </c>
      <c r="H168" s="48">
        <v>1560241707507</v>
      </c>
      <c r="I168" s="49">
        <v>54</v>
      </c>
      <c r="J168" s="49">
        <v>886</v>
      </c>
      <c r="K168" s="49">
        <v>1100</v>
      </c>
      <c r="L168" s="50">
        <v>16.109090909090909</v>
      </c>
      <c r="M168" s="49">
        <v>776</v>
      </c>
      <c r="N168" s="49">
        <v>1100</v>
      </c>
      <c r="O168" s="50">
        <v>14.109090909090909</v>
      </c>
      <c r="P168" s="49">
        <v>0</v>
      </c>
      <c r="Q168" s="49">
        <v>0</v>
      </c>
      <c r="R168" s="50">
        <v>0</v>
      </c>
      <c r="S168" s="49">
        <v>3.6</v>
      </c>
      <c r="T168" s="49">
        <v>4</v>
      </c>
      <c r="U168" s="50"/>
      <c r="V168" s="49">
        <v>0</v>
      </c>
      <c r="W168" s="49">
        <v>0</v>
      </c>
      <c r="X168" s="50">
        <v>0</v>
      </c>
      <c r="Y168" s="49">
        <v>0</v>
      </c>
      <c r="Z168" s="49">
        <v>0</v>
      </c>
      <c r="AA168" s="50">
        <v>0</v>
      </c>
      <c r="AB168" s="49">
        <v>0</v>
      </c>
      <c r="AC168" s="49">
        <v>0</v>
      </c>
      <c r="AD168" s="51">
        <v>0</v>
      </c>
      <c r="AE168" s="49">
        <v>0</v>
      </c>
      <c r="AF168" s="49">
        <v>0</v>
      </c>
      <c r="AG168" s="51">
        <v>0</v>
      </c>
      <c r="AH168" s="49">
        <v>0</v>
      </c>
      <c r="AI168" s="49">
        <v>0</v>
      </c>
      <c r="AJ168" s="51">
        <v>0</v>
      </c>
      <c r="AK168" s="52">
        <f t="shared" si="2"/>
        <v>84.218181818181819</v>
      </c>
      <c r="AL168" s="61" t="s">
        <v>783</v>
      </c>
      <c r="AM168" s="53">
        <v>3418438581</v>
      </c>
      <c r="AN168" s="61"/>
    </row>
    <row r="169" spans="1:40" ht="75.75" customHeight="1" thickBot="1" x14ac:dyDescent="0.3">
      <c r="A169" s="64"/>
      <c r="B169" s="65">
        <v>165</v>
      </c>
      <c r="C169" s="44">
        <v>165</v>
      </c>
      <c r="D169" s="45">
        <v>225028</v>
      </c>
      <c r="E169" s="46" t="s">
        <v>786</v>
      </c>
      <c r="F169" s="46" t="s">
        <v>787</v>
      </c>
      <c r="G169" s="47">
        <v>35515</v>
      </c>
      <c r="H169" s="48">
        <v>1560159179297</v>
      </c>
      <c r="I169" s="49">
        <v>56</v>
      </c>
      <c r="J169" s="49">
        <v>805</v>
      </c>
      <c r="K169" s="49">
        <v>1100</v>
      </c>
      <c r="L169" s="50">
        <v>14.636363636363637</v>
      </c>
      <c r="M169" s="49">
        <v>737</v>
      </c>
      <c r="N169" s="49">
        <v>1100</v>
      </c>
      <c r="O169" s="50">
        <v>13.4</v>
      </c>
      <c r="P169" s="49">
        <v>0</v>
      </c>
      <c r="Q169" s="49">
        <v>0</v>
      </c>
      <c r="R169" s="50">
        <v>0</v>
      </c>
      <c r="S169" s="49">
        <v>3.52</v>
      </c>
      <c r="T169" s="49">
        <v>4</v>
      </c>
      <c r="U169" s="50"/>
      <c r="V169" s="49">
        <v>0</v>
      </c>
      <c r="W169" s="49">
        <v>0</v>
      </c>
      <c r="X169" s="50">
        <v>0</v>
      </c>
      <c r="Y169" s="49">
        <v>0</v>
      </c>
      <c r="Z169" s="49">
        <v>0</v>
      </c>
      <c r="AA169" s="50">
        <v>0</v>
      </c>
      <c r="AB169" s="49">
        <v>0</v>
      </c>
      <c r="AC169" s="49">
        <v>0</v>
      </c>
      <c r="AD169" s="51">
        <v>0</v>
      </c>
      <c r="AE169" s="49">
        <v>0</v>
      </c>
      <c r="AF169" s="49">
        <v>0</v>
      </c>
      <c r="AG169" s="51">
        <v>0</v>
      </c>
      <c r="AH169" s="49">
        <v>0</v>
      </c>
      <c r="AI169" s="49">
        <v>0</v>
      </c>
      <c r="AJ169" s="51">
        <v>0</v>
      </c>
      <c r="AK169" s="52">
        <f t="shared" si="2"/>
        <v>84.036363636363646</v>
      </c>
      <c r="AL169" s="61">
        <v>19040</v>
      </c>
      <c r="AM169" s="53">
        <v>3403062333</v>
      </c>
      <c r="AN169" s="61"/>
    </row>
    <row r="170" spans="1:40" ht="75.75" customHeight="1" thickBot="1" x14ac:dyDescent="0.3">
      <c r="A170" s="64"/>
      <c r="B170" s="65">
        <v>166</v>
      </c>
      <c r="C170" s="44">
        <v>166</v>
      </c>
      <c r="D170" s="45">
        <v>225248</v>
      </c>
      <c r="E170" s="46" t="s">
        <v>789</v>
      </c>
      <c r="F170" s="46" t="s">
        <v>790</v>
      </c>
      <c r="G170" s="47">
        <v>34924</v>
      </c>
      <c r="H170" s="48">
        <v>1560291671455</v>
      </c>
      <c r="I170" s="49">
        <v>58</v>
      </c>
      <c r="J170" s="49">
        <v>651</v>
      </c>
      <c r="K170" s="49">
        <v>1050</v>
      </c>
      <c r="L170" s="50">
        <v>12.4</v>
      </c>
      <c r="M170" s="49">
        <v>2267</v>
      </c>
      <c r="N170" s="49">
        <v>3350</v>
      </c>
      <c r="O170" s="50">
        <v>13.534328358208954</v>
      </c>
      <c r="P170" s="49">
        <v>0</v>
      </c>
      <c r="Q170" s="49">
        <v>0</v>
      </c>
      <c r="R170" s="50">
        <v>0</v>
      </c>
      <c r="S170" s="49">
        <v>3.4</v>
      </c>
      <c r="T170" s="49">
        <v>4</v>
      </c>
      <c r="U170" s="50"/>
      <c r="V170" s="49">
        <v>0</v>
      </c>
      <c r="W170" s="49">
        <v>0</v>
      </c>
      <c r="X170" s="50">
        <v>0</v>
      </c>
      <c r="Y170" s="49">
        <v>0</v>
      </c>
      <c r="Z170" s="49">
        <v>0</v>
      </c>
      <c r="AA170" s="50">
        <v>0</v>
      </c>
      <c r="AB170" s="49">
        <v>0</v>
      </c>
      <c r="AC170" s="49">
        <v>0</v>
      </c>
      <c r="AD170" s="51">
        <v>0</v>
      </c>
      <c r="AE170" s="49">
        <v>0</v>
      </c>
      <c r="AF170" s="49">
        <v>0</v>
      </c>
      <c r="AG170" s="51">
        <v>0</v>
      </c>
      <c r="AH170" s="49">
        <v>0</v>
      </c>
      <c r="AI170" s="49">
        <v>0</v>
      </c>
      <c r="AJ170" s="51">
        <v>0</v>
      </c>
      <c r="AK170" s="52">
        <f t="shared" si="2"/>
        <v>83.934328358208958</v>
      </c>
      <c r="AL170" s="61" t="s">
        <v>788</v>
      </c>
      <c r="AM170" s="53">
        <v>3419886348</v>
      </c>
      <c r="AN170" s="61"/>
    </row>
    <row r="171" spans="1:40" ht="75.75" customHeight="1" thickBot="1" x14ac:dyDescent="0.3">
      <c r="A171" s="64"/>
      <c r="B171" s="65">
        <v>167</v>
      </c>
      <c r="C171" s="44">
        <v>167</v>
      </c>
      <c r="D171" s="45">
        <v>225005</v>
      </c>
      <c r="E171" s="46" t="s">
        <v>792</v>
      </c>
      <c r="F171" s="46" t="s">
        <v>793</v>
      </c>
      <c r="G171" s="47">
        <v>35172</v>
      </c>
      <c r="H171" s="48">
        <v>1560112457071</v>
      </c>
      <c r="I171" s="49">
        <v>57</v>
      </c>
      <c r="J171" s="49">
        <v>627</v>
      </c>
      <c r="K171" s="49">
        <v>1050</v>
      </c>
      <c r="L171" s="50">
        <v>11.942857142857143</v>
      </c>
      <c r="M171" s="49">
        <v>820</v>
      </c>
      <c r="N171" s="49">
        <v>1100</v>
      </c>
      <c r="O171" s="50">
        <v>14.909090909090908</v>
      </c>
      <c r="P171" s="49">
        <v>0</v>
      </c>
      <c r="Q171" s="49">
        <v>0</v>
      </c>
      <c r="R171" s="50">
        <v>0</v>
      </c>
      <c r="S171" s="49">
        <v>3.49</v>
      </c>
      <c r="T171" s="49">
        <v>4</v>
      </c>
      <c r="U171" s="50"/>
      <c r="V171" s="49">
        <v>0</v>
      </c>
      <c r="W171" s="49">
        <v>0</v>
      </c>
      <c r="X171" s="50">
        <v>0</v>
      </c>
      <c r="Y171" s="49">
        <v>0</v>
      </c>
      <c r="Z171" s="49">
        <v>0</v>
      </c>
      <c r="AA171" s="50">
        <v>0</v>
      </c>
      <c r="AB171" s="49">
        <v>0</v>
      </c>
      <c r="AC171" s="49">
        <v>0</v>
      </c>
      <c r="AD171" s="51">
        <v>0</v>
      </c>
      <c r="AE171" s="49">
        <v>0</v>
      </c>
      <c r="AF171" s="49">
        <v>0</v>
      </c>
      <c r="AG171" s="51">
        <v>0</v>
      </c>
      <c r="AH171" s="49">
        <v>0</v>
      </c>
      <c r="AI171" s="49">
        <v>0</v>
      </c>
      <c r="AJ171" s="51">
        <v>0</v>
      </c>
      <c r="AK171" s="52">
        <f t="shared" si="2"/>
        <v>83.851948051948057</v>
      </c>
      <c r="AL171" s="61" t="s">
        <v>791</v>
      </c>
      <c r="AM171" s="53">
        <v>3479706990</v>
      </c>
      <c r="AN171" s="61"/>
    </row>
    <row r="172" spans="1:40" ht="75.75" customHeight="1" thickBot="1" x14ac:dyDescent="0.3">
      <c r="A172" s="64"/>
      <c r="B172" s="65">
        <v>168</v>
      </c>
      <c r="C172" s="44">
        <v>168</v>
      </c>
      <c r="D172" s="45">
        <v>225305</v>
      </c>
      <c r="E172" s="46" t="s">
        <v>795</v>
      </c>
      <c r="F172" s="46" t="s">
        <v>796</v>
      </c>
      <c r="G172" s="47">
        <v>34416</v>
      </c>
      <c r="H172" s="48">
        <v>1560503443183</v>
      </c>
      <c r="I172" s="49">
        <v>56</v>
      </c>
      <c r="J172" s="49">
        <v>650</v>
      </c>
      <c r="K172" s="49">
        <v>1050</v>
      </c>
      <c r="L172" s="50">
        <v>12.380952380952381</v>
      </c>
      <c r="M172" s="49">
        <v>513</v>
      </c>
      <c r="N172" s="49">
        <v>1100</v>
      </c>
      <c r="O172" s="50">
        <v>9.327272727272728</v>
      </c>
      <c r="P172" s="49">
        <v>247</v>
      </c>
      <c r="Q172" s="49">
        <v>550</v>
      </c>
      <c r="R172" s="50">
        <v>0</v>
      </c>
      <c r="S172" s="49">
        <v>0</v>
      </c>
      <c r="T172" s="49">
        <v>0</v>
      </c>
      <c r="U172" s="50">
        <v>0</v>
      </c>
      <c r="V172" s="49">
        <v>2.79</v>
      </c>
      <c r="W172" s="49">
        <v>4</v>
      </c>
      <c r="X172" s="50"/>
      <c r="Y172" s="49">
        <v>568</v>
      </c>
      <c r="Z172" s="49">
        <v>900</v>
      </c>
      <c r="AA172" s="50">
        <v>3.1555555555555554</v>
      </c>
      <c r="AB172" s="49">
        <v>715</v>
      </c>
      <c r="AC172" s="49">
        <v>1200</v>
      </c>
      <c r="AD172" s="51">
        <v>2.9791666666666665</v>
      </c>
      <c r="AE172" s="49">
        <v>0</v>
      </c>
      <c r="AF172" s="49">
        <v>0</v>
      </c>
      <c r="AG172" s="51">
        <v>0</v>
      </c>
      <c r="AH172" s="49">
        <v>0</v>
      </c>
      <c r="AI172" s="49">
        <v>0</v>
      </c>
      <c r="AJ172" s="51">
        <v>0</v>
      </c>
      <c r="AK172" s="52">
        <f t="shared" si="2"/>
        <v>83.842947330447331</v>
      </c>
      <c r="AL172" s="61" t="s">
        <v>794</v>
      </c>
      <c r="AM172" s="53">
        <v>3442493236</v>
      </c>
      <c r="AN172" s="61"/>
    </row>
    <row r="173" spans="1:40" ht="75.75" customHeight="1" thickBot="1" x14ac:dyDescent="0.3">
      <c r="A173" s="64"/>
      <c r="B173" s="65">
        <v>169</v>
      </c>
      <c r="C173" s="44">
        <v>169</v>
      </c>
      <c r="D173" s="45">
        <v>225107</v>
      </c>
      <c r="E173" s="46" t="s">
        <v>798</v>
      </c>
      <c r="F173" s="46" t="s">
        <v>799</v>
      </c>
      <c r="G173" s="47">
        <v>35956</v>
      </c>
      <c r="H173" s="48">
        <v>1560225448437</v>
      </c>
      <c r="I173" s="49">
        <v>51</v>
      </c>
      <c r="J173" s="49">
        <v>920</v>
      </c>
      <c r="K173" s="49">
        <v>1100</v>
      </c>
      <c r="L173" s="50">
        <v>16.727272727272727</v>
      </c>
      <c r="M173" s="49">
        <v>886</v>
      </c>
      <c r="N173" s="49">
        <v>1100</v>
      </c>
      <c r="O173" s="50">
        <v>16.109090909090909</v>
      </c>
      <c r="P173" s="49">
        <v>0</v>
      </c>
      <c r="Q173" s="49">
        <v>0</v>
      </c>
      <c r="R173" s="50">
        <v>0</v>
      </c>
      <c r="S173" s="49">
        <v>2.88</v>
      </c>
      <c r="T173" s="49">
        <v>4</v>
      </c>
      <c r="U173" s="50"/>
      <c r="V173" s="49">
        <v>0</v>
      </c>
      <c r="W173" s="49">
        <v>0</v>
      </c>
      <c r="X173" s="50">
        <v>0</v>
      </c>
      <c r="Y173" s="49">
        <v>0</v>
      </c>
      <c r="Z173" s="49">
        <v>0</v>
      </c>
      <c r="AA173" s="50">
        <v>0</v>
      </c>
      <c r="AB173" s="49">
        <v>0</v>
      </c>
      <c r="AC173" s="49">
        <v>0</v>
      </c>
      <c r="AD173" s="51">
        <v>0</v>
      </c>
      <c r="AE173" s="49">
        <v>0</v>
      </c>
      <c r="AF173" s="49">
        <v>0</v>
      </c>
      <c r="AG173" s="51">
        <v>0</v>
      </c>
      <c r="AH173" s="49">
        <v>0</v>
      </c>
      <c r="AI173" s="49">
        <v>0</v>
      </c>
      <c r="AJ173" s="51">
        <v>0</v>
      </c>
      <c r="AK173" s="52">
        <f t="shared" si="2"/>
        <v>83.836363636363629</v>
      </c>
      <c r="AL173" s="61" t="s">
        <v>797</v>
      </c>
      <c r="AM173" s="53">
        <v>3499255775</v>
      </c>
      <c r="AN173" s="61"/>
    </row>
    <row r="174" spans="1:40" ht="75.75" customHeight="1" thickBot="1" x14ac:dyDescent="0.3">
      <c r="A174" s="64"/>
      <c r="B174" s="65">
        <v>170</v>
      </c>
      <c r="C174" s="44">
        <v>170</v>
      </c>
      <c r="D174" s="45">
        <v>225250</v>
      </c>
      <c r="E174" s="46" t="s">
        <v>801</v>
      </c>
      <c r="F174" s="46" t="s">
        <v>802</v>
      </c>
      <c r="G174" s="47">
        <v>34366</v>
      </c>
      <c r="H174" s="48">
        <v>1560293178577</v>
      </c>
      <c r="I174" s="49">
        <v>57</v>
      </c>
      <c r="J174" s="49">
        <v>589</v>
      </c>
      <c r="K174" s="49">
        <v>900</v>
      </c>
      <c r="L174" s="50">
        <v>13.088888888888889</v>
      </c>
      <c r="M174" s="49">
        <v>755</v>
      </c>
      <c r="N174" s="49">
        <v>1100</v>
      </c>
      <c r="O174" s="50">
        <v>13.727272727272727</v>
      </c>
      <c r="P174" s="49">
        <v>0</v>
      </c>
      <c r="Q174" s="49">
        <v>0</v>
      </c>
      <c r="R174" s="50">
        <v>0</v>
      </c>
      <c r="S174" s="49">
        <v>2.73</v>
      </c>
      <c r="T174" s="49">
        <v>4</v>
      </c>
      <c r="U174" s="50"/>
      <c r="V174" s="49">
        <v>0</v>
      </c>
      <c r="W174" s="49">
        <v>0</v>
      </c>
      <c r="X174" s="50">
        <v>0</v>
      </c>
      <c r="Y174" s="49">
        <v>0</v>
      </c>
      <c r="Z174" s="49">
        <v>0</v>
      </c>
      <c r="AA174" s="50">
        <v>0</v>
      </c>
      <c r="AB174" s="49">
        <v>0</v>
      </c>
      <c r="AC174" s="49">
        <v>0</v>
      </c>
      <c r="AD174" s="51">
        <v>0</v>
      </c>
      <c r="AE174" s="49">
        <v>0</v>
      </c>
      <c r="AF174" s="49">
        <v>0</v>
      </c>
      <c r="AG174" s="51">
        <v>0</v>
      </c>
      <c r="AH174" s="49">
        <v>0</v>
      </c>
      <c r="AI174" s="49">
        <v>0</v>
      </c>
      <c r="AJ174" s="51">
        <v>0</v>
      </c>
      <c r="AK174" s="52">
        <f t="shared" si="2"/>
        <v>83.816161616161622</v>
      </c>
      <c r="AL174" s="61" t="s">
        <v>800</v>
      </c>
      <c r="AM174" s="53">
        <v>3459693721</v>
      </c>
      <c r="AN174" s="61"/>
    </row>
    <row r="175" spans="1:40" ht="75.75" customHeight="1" thickBot="1" x14ac:dyDescent="0.3">
      <c r="A175" s="64"/>
      <c r="B175" s="65">
        <v>171</v>
      </c>
      <c r="C175" s="44">
        <v>171</v>
      </c>
      <c r="D175" s="45">
        <v>225083</v>
      </c>
      <c r="E175" s="46" t="s">
        <v>804</v>
      </c>
      <c r="F175" s="46" t="s">
        <v>805</v>
      </c>
      <c r="G175" s="47">
        <v>35839</v>
      </c>
      <c r="H175" s="48">
        <v>1560214965351</v>
      </c>
      <c r="I175" s="49">
        <v>52</v>
      </c>
      <c r="J175" s="49">
        <v>859</v>
      </c>
      <c r="K175" s="49">
        <v>1100</v>
      </c>
      <c r="L175" s="50">
        <v>15.618181818181819</v>
      </c>
      <c r="M175" s="49">
        <v>877</v>
      </c>
      <c r="N175" s="49">
        <v>1100</v>
      </c>
      <c r="O175" s="50">
        <v>15.945454545454545</v>
      </c>
      <c r="P175" s="49">
        <v>0</v>
      </c>
      <c r="Q175" s="49">
        <v>0</v>
      </c>
      <c r="R175" s="50">
        <v>0</v>
      </c>
      <c r="S175" s="49">
        <v>2.76</v>
      </c>
      <c r="T175" s="49">
        <v>4</v>
      </c>
      <c r="U175" s="50"/>
      <c r="V175" s="49">
        <v>0</v>
      </c>
      <c r="W175" s="49">
        <v>0</v>
      </c>
      <c r="X175" s="50">
        <v>0</v>
      </c>
      <c r="Y175" s="49">
        <v>0</v>
      </c>
      <c r="Z175" s="49">
        <v>0</v>
      </c>
      <c r="AA175" s="50">
        <v>0</v>
      </c>
      <c r="AB175" s="49">
        <v>0</v>
      </c>
      <c r="AC175" s="49">
        <v>0</v>
      </c>
      <c r="AD175" s="51">
        <v>0</v>
      </c>
      <c r="AE175" s="49">
        <v>0</v>
      </c>
      <c r="AF175" s="49">
        <v>0</v>
      </c>
      <c r="AG175" s="51">
        <v>0</v>
      </c>
      <c r="AH175" s="49">
        <v>0</v>
      </c>
      <c r="AI175" s="49">
        <v>0</v>
      </c>
      <c r="AJ175" s="51">
        <v>0</v>
      </c>
      <c r="AK175" s="52">
        <f t="shared" si="2"/>
        <v>83.563636363636363</v>
      </c>
      <c r="AL175" s="61" t="s">
        <v>803</v>
      </c>
      <c r="AM175" s="53">
        <v>3160082044</v>
      </c>
      <c r="AN175" s="61"/>
    </row>
    <row r="176" spans="1:40" ht="75.75" customHeight="1" thickBot="1" x14ac:dyDescent="0.3">
      <c r="A176" s="64"/>
      <c r="B176" s="65">
        <v>172</v>
      </c>
      <c r="C176" s="44">
        <v>172</v>
      </c>
      <c r="D176" s="45">
        <v>225103</v>
      </c>
      <c r="E176" s="46" t="s">
        <v>807</v>
      </c>
      <c r="F176" s="46" t="s">
        <v>808</v>
      </c>
      <c r="G176" s="47">
        <v>34834</v>
      </c>
      <c r="H176" s="48">
        <v>1560223034205</v>
      </c>
      <c r="I176" s="49">
        <v>53</v>
      </c>
      <c r="J176" s="49">
        <v>828</v>
      </c>
      <c r="K176" s="49">
        <v>1050</v>
      </c>
      <c r="L176" s="50">
        <v>15.771428571428572</v>
      </c>
      <c r="M176" s="49">
        <v>813</v>
      </c>
      <c r="N176" s="49">
        <v>1100</v>
      </c>
      <c r="O176" s="50">
        <v>14.781818181818181</v>
      </c>
      <c r="P176" s="49">
        <v>0</v>
      </c>
      <c r="Q176" s="49">
        <v>0</v>
      </c>
      <c r="R176" s="50">
        <v>0</v>
      </c>
      <c r="S176" s="49">
        <v>3.17</v>
      </c>
      <c r="T176" s="49">
        <v>4</v>
      </c>
      <c r="U176" s="50"/>
      <c r="V176" s="49">
        <v>0</v>
      </c>
      <c r="W176" s="49">
        <v>0</v>
      </c>
      <c r="X176" s="50">
        <v>0</v>
      </c>
      <c r="Y176" s="49">
        <v>0</v>
      </c>
      <c r="Z176" s="49">
        <v>0</v>
      </c>
      <c r="AA176" s="50">
        <v>0</v>
      </c>
      <c r="AB176" s="49">
        <v>0</v>
      </c>
      <c r="AC176" s="49">
        <v>0</v>
      </c>
      <c r="AD176" s="51">
        <v>0</v>
      </c>
      <c r="AE176" s="49">
        <v>0</v>
      </c>
      <c r="AF176" s="49">
        <v>0</v>
      </c>
      <c r="AG176" s="51">
        <v>0</v>
      </c>
      <c r="AH176" s="49">
        <v>0</v>
      </c>
      <c r="AI176" s="49">
        <v>0</v>
      </c>
      <c r="AJ176" s="51">
        <v>0</v>
      </c>
      <c r="AK176" s="52">
        <f t="shared" si="2"/>
        <v>83.553246753246754</v>
      </c>
      <c r="AL176" s="61" t="s">
        <v>806</v>
      </c>
      <c r="AM176" s="53">
        <v>3430022967</v>
      </c>
      <c r="AN176" s="61"/>
    </row>
    <row r="177" spans="1:40" ht="75.75" customHeight="1" thickBot="1" x14ac:dyDescent="0.3">
      <c r="A177" s="64"/>
      <c r="B177" s="65">
        <v>173</v>
      </c>
      <c r="C177" s="44">
        <v>173</v>
      </c>
      <c r="D177" s="45">
        <v>225302</v>
      </c>
      <c r="E177" s="46" t="s">
        <v>810</v>
      </c>
      <c r="F177" s="46" t="s">
        <v>811</v>
      </c>
      <c r="G177" s="47">
        <v>35887</v>
      </c>
      <c r="H177" s="48">
        <v>1560403738921</v>
      </c>
      <c r="I177" s="49">
        <v>53</v>
      </c>
      <c r="J177" s="49">
        <v>825</v>
      </c>
      <c r="K177" s="49">
        <v>1050</v>
      </c>
      <c r="L177" s="50">
        <v>15.714285714285714</v>
      </c>
      <c r="M177" s="49">
        <v>813</v>
      </c>
      <c r="N177" s="49">
        <v>1100</v>
      </c>
      <c r="O177" s="50">
        <v>14.781818181818181</v>
      </c>
      <c r="P177" s="49">
        <v>0</v>
      </c>
      <c r="Q177" s="49">
        <v>0</v>
      </c>
      <c r="R177" s="50">
        <v>0</v>
      </c>
      <c r="S177" s="49">
        <v>3.47</v>
      </c>
      <c r="T177" s="49">
        <v>4</v>
      </c>
      <c r="U177" s="50"/>
      <c r="V177" s="49">
        <v>0</v>
      </c>
      <c r="W177" s="49">
        <v>0</v>
      </c>
      <c r="X177" s="50">
        <v>0</v>
      </c>
      <c r="Y177" s="49">
        <v>0</v>
      </c>
      <c r="Z177" s="49">
        <v>0</v>
      </c>
      <c r="AA177" s="50">
        <v>0</v>
      </c>
      <c r="AB177" s="49">
        <v>0</v>
      </c>
      <c r="AC177" s="49">
        <v>0</v>
      </c>
      <c r="AD177" s="51">
        <v>0</v>
      </c>
      <c r="AE177" s="49">
        <v>0</v>
      </c>
      <c r="AF177" s="49">
        <v>0</v>
      </c>
      <c r="AG177" s="51">
        <v>0</v>
      </c>
      <c r="AH177" s="49">
        <v>0</v>
      </c>
      <c r="AI177" s="49">
        <v>0</v>
      </c>
      <c r="AJ177" s="51">
        <v>0</v>
      </c>
      <c r="AK177" s="52">
        <f t="shared" si="2"/>
        <v>83.496103896103889</v>
      </c>
      <c r="AL177" s="61" t="s">
        <v>809</v>
      </c>
      <c r="AM177" s="53">
        <v>3139087973</v>
      </c>
      <c r="AN177" s="61"/>
    </row>
    <row r="178" spans="1:40" ht="75.75" customHeight="1" thickBot="1" x14ac:dyDescent="0.3">
      <c r="A178" s="64"/>
      <c r="B178" s="65">
        <v>174</v>
      </c>
      <c r="C178" s="44">
        <v>174</v>
      </c>
      <c r="D178" s="45">
        <v>225172</v>
      </c>
      <c r="E178" s="46" t="s">
        <v>813</v>
      </c>
      <c r="F178" s="46" t="s">
        <v>814</v>
      </c>
      <c r="G178" s="47">
        <v>32166</v>
      </c>
      <c r="H178" s="48">
        <v>1560253293641</v>
      </c>
      <c r="I178" s="49">
        <v>56</v>
      </c>
      <c r="J178" s="49">
        <v>781</v>
      </c>
      <c r="K178" s="49">
        <v>1050</v>
      </c>
      <c r="L178" s="50">
        <v>14.876190476190477</v>
      </c>
      <c r="M178" s="49">
        <v>692</v>
      </c>
      <c r="N178" s="49">
        <v>1100</v>
      </c>
      <c r="O178" s="50">
        <v>12.581818181818182</v>
      </c>
      <c r="P178" s="49">
        <v>0</v>
      </c>
      <c r="Q178" s="49">
        <v>0</v>
      </c>
      <c r="R178" s="50">
        <v>0</v>
      </c>
      <c r="S178" s="49">
        <v>3.7</v>
      </c>
      <c r="T178" s="49">
        <v>4.0999999999999996</v>
      </c>
      <c r="U178" s="50"/>
      <c r="V178" s="49">
        <v>0</v>
      </c>
      <c r="W178" s="49">
        <v>0</v>
      </c>
      <c r="X178" s="50">
        <v>0</v>
      </c>
      <c r="Y178" s="49">
        <v>0</v>
      </c>
      <c r="Z178" s="49">
        <v>0</v>
      </c>
      <c r="AA178" s="50">
        <v>0</v>
      </c>
      <c r="AB178" s="49">
        <v>0</v>
      </c>
      <c r="AC178" s="49">
        <v>0</v>
      </c>
      <c r="AD178" s="51">
        <v>0</v>
      </c>
      <c r="AE178" s="49">
        <v>0</v>
      </c>
      <c r="AF178" s="49">
        <v>0</v>
      </c>
      <c r="AG178" s="51">
        <v>0</v>
      </c>
      <c r="AH178" s="49">
        <v>0</v>
      </c>
      <c r="AI178" s="49">
        <v>0</v>
      </c>
      <c r="AJ178" s="51">
        <v>0</v>
      </c>
      <c r="AK178" s="52">
        <f t="shared" si="2"/>
        <v>83.458008658008652</v>
      </c>
      <c r="AL178" s="61" t="s">
        <v>812</v>
      </c>
      <c r="AM178" s="53">
        <v>3339499339</v>
      </c>
      <c r="AN178" s="61"/>
    </row>
    <row r="179" spans="1:40" ht="75.75" customHeight="1" thickBot="1" x14ac:dyDescent="0.3">
      <c r="A179" s="64"/>
      <c r="B179" s="65">
        <v>175</v>
      </c>
      <c r="C179" s="44">
        <v>175</v>
      </c>
      <c r="D179" s="45">
        <v>225079</v>
      </c>
      <c r="E179" s="46" t="s">
        <v>816</v>
      </c>
      <c r="F179" s="46" t="s">
        <v>817</v>
      </c>
      <c r="G179" s="47">
        <v>34455</v>
      </c>
      <c r="H179" s="48">
        <v>1560212718393</v>
      </c>
      <c r="I179" s="49">
        <v>54</v>
      </c>
      <c r="J179" s="49">
        <v>773</v>
      </c>
      <c r="K179" s="49">
        <v>1050</v>
      </c>
      <c r="L179" s="50">
        <v>14.723809523809523</v>
      </c>
      <c r="M179" s="49">
        <v>806</v>
      </c>
      <c r="N179" s="49">
        <v>1100</v>
      </c>
      <c r="O179" s="50">
        <v>14.654545454545454</v>
      </c>
      <c r="P179" s="49">
        <v>0</v>
      </c>
      <c r="Q179" s="49">
        <v>0</v>
      </c>
      <c r="R179" s="50">
        <v>0</v>
      </c>
      <c r="S179" s="49">
        <v>3.1</v>
      </c>
      <c r="T179" s="49">
        <v>4</v>
      </c>
      <c r="U179" s="50"/>
      <c r="V179" s="49">
        <v>0</v>
      </c>
      <c r="W179" s="49">
        <v>0</v>
      </c>
      <c r="X179" s="50">
        <v>0</v>
      </c>
      <c r="Y179" s="49">
        <v>0</v>
      </c>
      <c r="Z179" s="49">
        <v>0</v>
      </c>
      <c r="AA179" s="50">
        <v>0</v>
      </c>
      <c r="AB179" s="49">
        <v>0</v>
      </c>
      <c r="AC179" s="49">
        <v>0</v>
      </c>
      <c r="AD179" s="51">
        <v>0</v>
      </c>
      <c r="AE179" s="49">
        <v>0</v>
      </c>
      <c r="AF179" s="49">
        <v>0</v>
      </c>
      <c r="AG179" s="51">
        <v>0</v>
      </c>
      <c r="AH179" s="49">
        <v>0</v>
      </c>
      <c r="AI179" s="49">
        <v>0</v>
      </c>
      <c r="AJ179" s="51">
        <v>0</v>
      </c>
      <c r="AK179" s="52">
        <f t="shared" si="2"/>
        <v>83.378354978354977</v>
      </c>
      <c r="AL179" s="61" t="s">
        <v>815</v>
      </c>
      <c r="AM179" s="53">
        <v>3479396269</v>
      </c>
      <c r="AN179" s="61"/>
    </row>
    <row r="180" spans="1:40" ht="75.75" customHeight="1" thickBot="1" x14ac:dyDescent="0.3">
      <c r="A180" s="64"/>
      <c r="B180" s="65">
        <v>176</v>
      </c>
      <c r="C180" s="44">
        <v>176</v>
      </c>
      <c r="D180" s="45">
        <v>225370</v>
      </c>
      <c r="E180" s="46" t="s">
        <v>819</v>
      </c>
      <c r="F180" s="46" t="s">
        <v>820</v>
      </c>
      <c r="G180" s="47">
        <v>35389</v>
      </c>
      <c r="H180" s="48">
        <v>1560703763579</v>
      </c>
      <c r="I180" s="49">
        <v>51</v>
      </c>
      <c r="J180" s="49">
        <v>882</v>
      </c>
      <c r="K180" s="49">
        <v>1050</v>
      </c>
      <c r="L180" s="50">
        <v>16.8</v>
      </c>
      <c r="M180" s="49">
        <v>852</v>
      </c>
      <c r="N180" s="49">
        <v>1100</v>
      </c>
      <c r="O180" s="50">
        <v>15.49090909090909</v>
      </c>
      <c r="P180" s="49">
        <v>0</v>
      </c>
      <c r="Q180" s="49">
        <v>0</v>
      </c>
      <c r="R180" s="50">
        <v>0</v>
      </c>
      <c r="S180" s="49">
        <v>3.15</v>
      </c>
      <c r="T180" s="49">
        <v>4</v>
      </c>
      <c r="U180" s="50"/>
      <c r="V180" s="49">
        <v>0</v>
      </c>
      <c r="W180" s="49">
        <v>0</v>
      </c>
      <c r="X180" s="50">
        <v>0</v>
      </c>
      <c r="Y180" s="49">
        <v>0</v>
      </c>
      <c r="Z180" s="49">
        <v>0</v>
      </c>
      <c r="AA180" s="50">
        <v>0</v>
      </c>
      <c r="AB180" s="49">
        <v>0</v>
      </c>
      <c r="AC180" s="49">
        <v>0</v>
      </c>
      <c r="AD180" s="51">
        <v>0</v>
      </c>
      <c r="AE180" s="49">
        <v>0</v>
      </c>
      <c r="AF180" s="49">
        <v>0</v>
      </c>
      <c r="AG180" s="51">
        <v>0</v>
      </c>
      <c r="AH180" s="49">
        <v>0</v>
      </c>
      <c r="AI180" s="49">
        <v>0</v>
      </c>
      <c r="AJ180" s="51">
        <v>0</v>
      </c>
      <c r="AK180" s="52">
        <f t="shared" si="2"/>
        <v>83.290909090909082</v>
      </c>
      <c r="AL180" s="61" t="s">
        <v>818</v>
      </c>
      <c r="AM180" s="53">
        <v>3049118482</v>
      </c>
      <c r="AN180" s="61"/>
    </row>
    <row r="181" spans="1:40" ht="75.75" customHeight="1" thickBot="1" x14ac:dyDescent="0.3">
      <c r="A181" s="64"/>
      <c r="B181" s="65">
        <v>177</v>
      </c>
      <c r="C181" s="44">
        <v>177</v>
      </c>
      <c r="D181" s="45">
        <v>225082</v>
      </c>
      <c r="E181" s="46" t="s">
        <v>822</v>
      </c>
      <c r="F181" s="46" t="s">
        <v>823</v>
      </c>
      <c r="G181" s="47">
        <v>32876</v>
      </c>
      <c r="H181" s="48">
        <v>1560214707431</v>
      </c>
      <c r="I181" s="49">
        <v>54</v>
      </c>
      <c r="J181" s="49">
        <v>830</v>
      </c>
      <c r="K181" s="49">
        <v>1050</v>
      </c>
      <c r="L181" s="50">
        <v>15.80952380952381</v>
      </c>
      <c r="M181" s="49">
        <v>723</v>
      </c>
      <c r="N181" s="49">
        <v>1100</v>
      </c>
      <c r="O181" s="50">
        <v>13.145454545454545</v>
      </c>
      <c r="P181" s="49">
        <v>0</v>
      </c>
      <c r="Q181" s="49">
        <v>0</v>
      </c>
      <c r="R181" s="50">
        <v>0</v>
      </c>
      <c r="S181" s="49">
        <v>3.56</v>
      </c>
      <c r="T181" s="49">
        <v>4</v>
      </c>
      <c r="U181" s="50"/>
      <c r="V181" s="49">
        <v>0</v>
      </c>
      <c r="W181" s="49">
        <v>0</v>
      </c>
      <c r="X181" s="50">
        <v>0</v>
      </c>
      <c r="Y181" s="49">
        <v>0</v>
      </c>
      <c r="Z181" s="49">
        <v>0</v>
      </c>
      <c r="AA181" s="50">
        <v>0</v>
      </c>
      <c r="AB181" s="49">
        <v>0</v>
      </c>
      <c r="AC181" s="49">
        <v>0</v>
      </c>
      <c r="AD181" s="51">
        <v>0</v>
      </c>
      <c r="AE181" s="49">
        <v>0</v>
      </c>
      <c r="AF181" s="49">
        <v>0</v>
      </c>
      <c r="AG181" s="51">
        <v>0</v>
      </c>
      <c r="AH181" s="49">
        <v>0</v>
      </c>
      <c r="AI181" s="49">
        <v>0</v>
      </c>
      <c r="AJ181" s="51">
        <v>0</v>
      </c>
      <c r="AK181" s="52">
        <f t="shared" si="2"/>
        <v>82.954978354978351</v>
      </c>
      <c r="AL181" s="61" t="s">
        <v>821</v>
      </c>
      <c r="AM181" s="53">
        <v>3453694232</v>
      </c>
      <c r="AN181" s="61"/>
    </row>
    <row r="182" spans="1:40" ht="75.75" customHeight="1" thickBot="1" x14ac:dyDescent="0.3">
      <c r="A182" s="64"/>
      <c r="B182" s="65">
        <v>178</v>
      </c>
      <c r="C182" s="44">
        <v>178</v>
      </c>
      <c r="D182" s="45">
        <v>225374</v>
      </c>
      <c r="E182" s="46" t="s">
        <v>825</v>
      </c>
      <c r="F182" s="46" t="s">
        <v>826</v>
      </c>
      <c r="G182" s="47">
        <v>36139</v>
      </c>
      <c r="H182" s="48">
        <v>1560703812623</v>
      </c>
      <c r="I182" s="49">
        <v>52</v>
      </c>
      <c r="J182" s="49">
        <v>880</v>
      </c>
      <c r="K182" s="49">
        <v>1100</v>
      </c>
      <c r="L182" s="50">
        <v>16</v>
      </c>
      <c r="M182" s="49">
        <v>813</v>
      </c>
      <c r="N182" s="49">
        <v>1100</v>
      </c>
      <c r="O182" s="50">
        <v>14.781818181818181</v>
      </c>
      <c r="P182" s="49">
        <v>0</v>
      </c>
      <c r="Q182" s="49">
        <v>0</v>
      </c>
      <c r="R182" s="50">
        <v>0</v>
      </c>
      <c r="S182" s="49">
        <v>3.19</v>
      </c>
      <c r="T182" s="49">
        <v>4</v>
      </c>
      <c r="U182" s="50"/>
      <c r="V182" s="49">
        <v>0</v>
      </c>
      <c r="W182" s="49">
        <v>0</v>
      </c>
      <c r="X182" s="50">
        <v>0</v>
      </c>
      <c r="Y182" s="49">
        <v>0</v>
      </c>
      <c r="Z182" s="49">
        <v>0</v>
      </c>
      <c r="AA182" s="50">
        <v>0</v>
      </c>
      <c r="AB182" s="49">
        <v>0</v>
      </c>
      <c r="AC182" s="49">
        <v>0</v>
      </c>
      <c r="AD182" s="51">
        <v>0</v>
      </c>
      <c r="AE182" s="49">
        <v>0</v>
      </c>
      <c r="AF182" s="49">
        <v>0</v>
      </c>
      <c r="AG182" s="51">
        <v>0</v>
      </c>
      <c r="AH182" s="49">
        <v>0</v>
      </c>
      <c r="AI182" s="49">
        <v>0</v>
      </c>
      <c r="AJ182" s="51">
        <v>0</v>
      </c>
      <c r="AK182" s="52">
        <f t="shared" si="2"/>
        <v>82.781818181818181</v>
      </c>
      <c r="AL182" s="61" t="s">
        <v>824</v>
      </c>
      <c r="AM182" s="53">
        <v>3408810045</v>
      </c>
      <c r="AN182" s="61"/>
    </row>
    <row r="183" spans="1:40" ht="75.75" customHeight="1" thickBot="1" x14ac:dyDescent="0.3">
      <c r="A183" s="64"/>
      <c r="B183" s="65">
        <v>179</v>
      </c>
      <c r="C183" s="44">
        <v>179</v>
      </c>
      <c r="D183" s="45">
        <v>225087</v>
      </c>
      <c r="E183" s="46" t="s">
        <v>828</v>
      </c>
      <c r="F183" s="46" t="s">
        <v>829</v>
      </c>
      <c r="G183" s="47">
        <v>33276</v>
      </c>
      <c r="H183" s="48">
        <v>1560216421579</v>
      </c>
      <c r="I183" s="49">
        <v>55</v>
      </c>
      <c r="J183" s="49">
        <v>650</v>
      </c>
      <c r="K183" s="49">
        <v>900</v>
      </c>
      <c r="L183" s="50">
        <v>14.444444444444445</v>
      </c>
      <c r="M183" s="49">
        <v>724</v>
      </c>
      <c r="N183" s="49">
        <v>1100</v>
      </c>
      <c r="O183" s="50">
        <v>13.163636363636364</v>
      </c>
      <c r="P183" s="49">
        <v>0</v>
      </c>
      <c r="Q183" s="49">
        <v>0</v>
      </c>
      <c r="R183" s="50">
        <v>0</v>
      </c>
      <c r="S183" s="49">
        <v>2.8</v>
      </c>
      <c r="T183" s="49">
        <v>4</v>
      </c>
      <c r="U183" s="50"/>
      <c r="V183" s="49">
        <v>0</v>
      </c>
      <c r="W183" s="49">
        <v>0</v>
      </c>
      <c r="X183" s="50">
        <v>0</v>
      </c>
      <c r="Y183" s="49">
        <v>0</v>
      </c>
      <c r="Z183" s="49">
        <v>0</v>
      </c>
      <c r="AA183" s="50">
        <v>0</v>
      </c>
      <c r="AB183" s="49">
        <v>0</v>
      </c>
      <c r="AC183" s="49">
        <v>0</v>
      </c>
      <c r="AD183" s="51">
        <v>0</v>
      </c>
      <c r="AE183" s="49">
        <v>0</v>
      </c>
      <c r="AF183" s="49">
        <v>0</v>
      </c>
      <c r="AG183" s="51">
        <v>0</v>
      </c>
      <c r="AH183" s="49">
        <v>0</v>
      </c>
      <c r="AI183" s="49">
        <v>0</v>
      </c>
      <c r="AJ183" s="51">
        <v>0</v>
      </c>
      <c r="AK183" s="52">
        <f t="shared" si="2"/>
        <v>82.608080808080814</v>
      </c>
      <c r="AL183" s="61" t="s">
        <v>827</v>
      </c>
      <c r="AM183" s="53">
        <v>3349244005</v>
      </c>
      <c r="AN183" s="61"/>
    </row>
    <row r="184" spans="1:40" ht="75.75" customHeight="1" thickBot="1" x14ac:dyDescent="0.3">
      <c r="A184" s="64"/>
      <c r="B184" s="65">
        <v>180</v>
      </c>
      <c r="C184" s="44">
        <v>180</v>
      </c>
      <c r="D184" s="45">
        <v>225159</v>
      </c>
      <c r="E184" s="46" t="s">
        <v>831</v>
      </c>
      <c r="F184" s="46" t="s">
        <v>832</v>
      </c>
      <c r="G184" s="47">
        <v>31749</v>
      </c>
      <c r="H184" s="48">
        <v>1560249880513</v>
      </c>
      <c r="I184" s="49">
        <v>55</v>
      </c>
      <c r="J184" s="49">
        <v>767</v>
      </c>
      <c r="K184" s="49">
        <v>1050</v>
      </c>
      <c r="L184" s="50">
        <v>14.609523809523809</v>
      </c>
      <c r="M184" s="49">
        <v>534</v>
      </c>
      <c r="N184" s="49">
        <v>1100</v>
      </c>
      <c r="O184" s="50">
        <v>9.709090909090909</v>
      </c>
      <c r="P184" s="49">
        <v>0</v>
      </c>
      <c r="Q184" s="49">
        <v>0</v>
      </c>
      <c r="R184" s="50">
        <v>0</v>
      </c>
      <c r="S184" s="49">
        <v>3.05</v>
      </c>
      <c r="T184" s="49">
        <v>4</v>
      </c>
      <c r="U184" s="50"/>
      <c r="V184" s="49">
        <v>0</v>
      </c>
      <c r="W184" s="49">
        <v>0</v>
      </c>
      <c r="X184" s="50">
        <v>0</v>
      </c>
      <c r="Y184" s="49">
        <v>583</v>
      </c>
      <c r="Z184" s="49">
        <v>900</v>
      </c>
      <c r="AA184" s="50">
        <v>3.2388888888888889</v>
      </c>
      <c r="AB184" s="49">
        <v>0</v>
      </c>
      <c r="AC184" s="49">
        <v>0</v>
      </c>
      <c r="AD184" s="51">
        <v>0</v>
      </c>
      <c r="AE184" s="49">
        <v>3.92</v>
      </c>
      <c r="AF184" s="49">
        <v>4</v>
      </c>
      <c r="AG184" s="51"/>
      <c r="AH184" s="49">
        <v>0</v>
      </c>
      <c r="AI184" s="49">
        <v>0</v>
      </c>
      <c r="AJ184" s="51">
        <v>0</v>
      </c>
      <c r="AK184" s="52">
        <f t="shared" si="2"/>
        <v>82.557503607503605</v>
      </c>
      <c r="AL184" s="61" t="s">
        <v>830</v>
      </c>
      <c r="AM184" s="53">
        <v>3349343114</v>
      </c>
      <c r="AN184" s="61"/>
    </row>
    <row r="185" spans="1:40" ht="75.75" customHeight="1" thickBot="1" x14ac:dyDescent="0.3">
      <c r="A185" s="64"/>
      <c r="B185" s="65">
        <v>181</v>
      </c>
      <c r="C185" s="44">
        <v>181</v>
      </c>
      <c r="D185" s="45">
        <v>225352</v>
      </c>
      <c r="E185" s="46" t="s">
        <v>834</v>
      </c>
      <c r="F185" s="46" t="s">
        <v>835</v>
      </c>
      <c r="G185" s="47">
        <v>34099</v>
      </c>
      <c r="H185" s="48">
        <v>1560703557669</v>
      </c>
      <c r="I185" s="49">
        <v>57</v>
      </c>
      <c r="J185" s="49">
        <v>642</v>
      </c>
      <c r="K185" s="49">
        <v>1050</v>
      </c>
      <c r="L185" s="50">
        <v>12.228571428571428</v>
      </c>
      <c r="M185" s="49">
        <v>729</v>
      </c>
      <c r="N185" s="49">
        <v>1100</v>
      </c>
      <c r="O185" s="50">
        <v>13.254545454545454</v>
      </c>
      <c r="P185" s="49">
        <v>0</v>
      </c>
      <c r="Q185" s="49">
        <v>0</v>
      </c>
      <c r="R185" s="50">
        <v>0</v>
      </c>
      <c r="S185" s="49">
        <v>3.5</v>
      </c>
      <c r="T185" s="49">
        <v>4</v>
      </c>
      <c r="U185" s="50"/>
      <c r="V185" s="49">
        <v>0</v>
      </c>
      <c r="W185" s="49">
        <v>0</v>
      </c>
      <c r="X185" s="50">
        <v>0</v>
      </c>
      <c r="Y185" s="49">
        <v>0</v>
      </c>
      <c r="Z185" s="49">
        <v>0</v>
      </c>
      <c r="AA185" s="50">
        <v>0</v>
      </c>
      <c r="AB185" s="49">
        <v>0</v>
      </c>
      <c r="AC185" s="49">
        <v>0</v>
      </c>
      <c r="AD185" s="51">
        <v>0</v>
      </c>
      <c r="AE185" s="49">
        <v>0</v>
      </c>
      <c r="AF185" s="49">
        <v>0</v>
      </c>
      <c r="AG185" s="51">
        <v>0</v>
      </c>
      <c r="AH185" s="49">
        <v>0</v>
      </c>
      <c r="AI185" s="49">
        <v>0</v>
      </c>
      <c r="AJ185" s="51">
        <v>0</v>
      </c>
      <c r="AK185" s="52">
        <f t="shared" si="2"/>
        <v>82.483116883116878</v>
      </c>
      <c r="AL185" s="61" t="s">
        <v>833</v>
      </c>
      <c r="AM185" s="53">
        <v>3450597579</v>
      </c>
      <c r="AN185" s="61"/>
    </row>
    <row r="186" spans="1:40" ht="75.75" customHeight="1" thickBot="1" x14ac:dyDescent="0.3">
      <c r="A186" s="64"/>
      <c r="B186" s="65">
        <v>182</v>
      </c>
      <c r="C186" s="44">
        <v>182</v>
      </c>
      <c r="D186" s="45">
        <v>225138</v>
      </c>
      <c r="E186" s="46" t="s">
        <v>837</v>
      </c>
      <c r="F186" s="46" t="s">
        <v>838</v>
      </c>
      <c r="G186" s="47">
        <v>35435</v>
      </c>
      <c r="H186" s="48">
        <v>1560239433565</v>
      </c>
      <c r="I186" s="49">
        <v>52</v>
      </c>
      <c r="J186" s="49">
        <v>834</v>
      </c>
      <c r="K186" s="49">
        <v>1100</v>
      </c>
      <c r="L186" s="50">
        <v>15.163636363636364</v>
      </c>
      <c r="M186" s="49">
        <v>817</v>
      </c>
      <c r="N186" s="49">
        <v>1100</v>
      </c>
      <c r="O186" s="50">
        <v>14.854545454545455</v>
      </c>
      <c r="P186" s="49">
        <v>0</v>
      </c>
      <c r="Q186" s="49">
        <v>0</v>
      </c>
      <c r="R186" s="50">
        <v>0</v>
      </c>
      <c r="S186" s="49">
        <v>2.98</v>
      </c>
      <c r="T186" s="49">
        <v>4</v>
      </c>
      <c r="U186" s="50"/>
      <c r="V186" s="49">
        <v>0</v>
      </c>
      <c r="W186" s="49">
        <v>0</v>
      </c>
      <c r="X186" s="50">
        <v>0</v>
      </c>
      <c r="Y186" s="49">
        <v>0</v>
      </c>
      <c r="Z186" s="49">
        <v>0</v>
      </c>
      <c r="AA186" s="50">
        <v>0</v>
      </c>
      <c r="AB186" s="49">
        <v>0</v>
      </c>
      <c r="AC186" s="49">
        <v>0</v>
      </c>
      <c r="AD186" s="51">
        <v>0</v>
      </c>
      <c r="AE186" s="49">
        <v>0</v>
      </c>
      <c r="AF186" s="49">
        <v>0</v>
      </c>
      <c r="AG186" s="51">
        <v>0</v>
      </c>
      <c r="AH186" s="49">
        <v>0</v>
      </c>
      <c r="AI186" s="49">
        <v>0</v>
      </c>
      <c r="AJ186" s="51">
        <v>0</v>
      </c>
      <c r="AK186" s="52">
        <f t="shared" si="2"/>
        <v>82.018181818181816</v>
      </c>
      <c r="AL186" s="61" t="s">
        <v>836</v>
      </c>
      <c r="AM186" s="53">
        <v>3201988944</v>
      </c>
      <c r="AN186" s="61"/>
    </row>
    <row r="187" spans="1:40" ht="75.75" customHeight="1" thickBot="1" x14ac:dyDescent="0.3">
      <c r="A187" s="64"/>
      <c r="B187" s="65">
        <v>183</v>
      </c>
      <c r="C187" s="44">
        <v>183</v>
      </c>
      <c r="D187" s="45">
        <v>225389</v>
      </c>
      <c r="E187" s="46" t="s">
        <v>840</v>
      </c>
      <c r="F187" s="46" t="s">
        <v>841</v>
      </c>
      <c r="G187" s="47">
        <v>37090</v>
      </c>
      <c r="H187" s="48">
        <v>1560704262779</v>
      </c>
      <c r="I187" s="49">
        <v>54</v>
      </c>
      <c r="J187" s="49">
        <v>725</v>
      </c>
      <c r="K187" s="49">
        <v>1100</v>
      </c>
      <c r="L187" s="50">
        <v>13.181818181818182</v>
      </c>
      <c r="M187" s="49">
        <v>815</v>
      </c>
      <c r="N187" s="49">
        <v>1100</v>
      </c>
      <c r="O187" s="50">
        <v>14.818181818181818</v>
      </c>
      <c r="P187" s="49">
        <v>0</v>
      </c>
      <c r="Q187" s="49">
        <v>0</v>
      </c>
      <c r="R187" s="50">
        <v>0</v>
      </c>
      <c r="S187" s="49">
        <v>0</v>
      </c>
      <c r="T187" s="49">
        <v>0</v>
      </c>
      <c r="U187" s="50">
        <v>0</v>
      </c>
      <c r="V187" s="49">
        <v>0</v>
      </c>
      <c r="W187" s="49">
        <v>0</v>
      </c>
      <c r="X187" s="50">
        <v>0</v>
      </c>
      <c r="Y187" s="49">
        <v>0</v>
      </c>
      <c r="Z187" s="49">
        <v>0</v>
      </c>
      <c r="AA187" s="50">
        <v>0</v>
      </c>
      <c r="AB187" s="49">
        <v>0</v>
      </c>
      <c r="AC187" s="49">
        <v>0</v>
      </c>
      <c r="AD187" s="51">
        <v>0</v>
      </c>
      <c r="AE187" s="49">
        <v>0</v>
      </c>
      <c r="AF187" s="49">
        <v>0</v>
      </c>
      <c r="AG187" s="51">
        <v>0</v>
      </c>
      <c r="AH187" s="49">
        <v>0</v>
      </c>
      <c r="AI187" s="49">
        <v>0</v>
      </c>
      <c r="AJ187" s="51">
        <v>0</v>
      </c>
      <c r="AK187" s="52">
        <f t="shared" si="2"/>
        <v>82</v>
      </c>
      <c r="AL187" s="61" t="s">
        <v>839</v>
      </c>
      <c r="AM187" s="53">
        <v>3421964720</v>
      </c>
      <c r="AN187" s="61"/>
    </row>
    <row r="188" spans="1:40" ht="75.75" customHeight="1" thickBot="1" x14ac:dyDescent="0.3">
      <c r="A188" s="64"/>
      <c r="B188" s="65">
        <v>184</v>
      </c>
      <c r="C188" s="44">
        <v>184</v>
      </c>
      <c r="D188" s="45">
        <v>225184</v>
      </c>
      <c r="E188" s="46" t="s">
        <v>843</v>
      </c>
      <c r="F188" s="46" t="s">
        <v>844</v>
      </c>
      <c r="G188" s="47">
        <v>29415</v>
      </c>
      <c r="H188" s="48">
        <v>1560259483977</v>
      </c>
      <c r="I188" s="49">
        <v>54</v>
      </c>
      <c r="J188" s="49">
        <v>694</v>
      </c>
      <c r="K188" s="49">
        <v>850</v>
      </c>
      <c r="L188" s="50">
        <v>16.329411764705881</v>
      </c>
      <c r="M188" s="49">
        <v>640</v>
      </c>
      <c r="N188" s="49">
        <v>1100</v>
      </c>
      <c r="O188" s="50">
        <v>11.636363636363637</v>
      </c>
      <c r="P188" s="49">
        <v>313</v>
      </c>
      <c r="Q188" s="49">
        <v>550</v>
      </c>
      <c r="R188" s="50">
        <v>0</v>
      </c>
      <c r="S188" s="49">
        <v>0</v>
      </c>
      <c r="T188" s="49">
        <v>0</v>
      </c>
      <c r="U188" s="50">
        <v>0</v>
      </c>
      <c r="V188" s="49">
        <v>3.51</v>
      </c>
      <c r="W188" s="49">
        <v>4</v>
      </c>
      <c r="X188" s="50"/>
      <c r="Y188" s="49">
        <v>0</v>
      </c>
      <c r="Z188" s="49">
        <v>0</v>
      </c>
      <c r="AA188" s="50">
        <v>0</v>
      </c>
      <c r="AB188" s="49">
        <v>0</v>
      </c>
      <c r="AC188" s="49">
        <v>0</v>
      </c>
      <c r="AD188" s="51">
        <v>0</v>
      </c>
      <c r="AE188" s="49">
        <v>0</v>
      </c>
      <c r="AF188" s="49">
        <v>0</v>
      </c>
      <c r="AG188" s="51">
        <v>0</v>
      </c>
      <c r="AH188" s="49">
        <v>0</v>
      </c>
      <c r="AI188" s="49">
        <v>0</v>
      </c>
      <c r="AJ188" s="51">
        <v>0</v>
      </c>
      <c r="AK188" s="52">
        <f t="shared" si="2"/>
        <v>81.965775401069521</v>
      </c>
      <c r="AL188" s="61" t="s">
        <v>842</v>
      </c>
      <c r="AM188" s="53">
        <v>3469437622</v>
      </c>
      <c r="AN188" s="61"/>
    </row>
    <row r="189" spans="1:40" ht="75.75" customHeight="1" thickBot="1" x14ac:dyDescent="0.3">
      <c r="A189" s="64"/>
      <c r="B189" s="65">
        <v>185</v>
      </c>
      <c r="C189" s="44">
        <v>185</v>
      </c>
      <c r="D189" s="45">
        <v>225101</v>
      </c>
      <c r="E189" s="46" t="s">
        <v>626</v>
      </c>
      <c r="F189" s="46" t="s">
        <v>357</v>
      </c>
      <c r="G189" s="47">
        <v>35767</v>
      </c>
      <c r="H189" s="48">
        <v>1560222278543</v>
      </c>
      <c r="I189" s="49">
        <v>59</v>
      </c>
      <c r="J189" s="49">
        <v>651</v>
      </c>
      <c r="K189" s="49">
        <v>1100</v>
      </c>
      <c r="L189" s="50">
        <v>11.836363636363636</v>
      </c>
      <c r="M189" s="49">
        <v>580</v>
      </c>
      <c r="N189" s="49">
        <v>1100</v>
      </c>
      <c r="O189" s="50">
        <v>10.545454545454545</v>
      </c>
      <c r="P189" s="49">
        <v>0</v>
      </c>
      <c r="Q189" s="49">
        <v>0</v>
      </c>
      <c r="R189" s="50">
        <v>0</v>
      </c>
      <c r="S189" s="49">
        <v>3.5</v>
      </c>
      <c r="T189" s="49">
        <v>4</v>
      </c>
      <c r="U189" s="50"/>
      <c r="V189" s="49">
        <v>0</v>
      </c>
      <c r="W189" s="49">
        <v>0</v>
      </c>
      <c r="X189" s="50">
        <v>0</v>
      </c>
      <c r="Y189" s="49">
        <v>0</v>
      </c>
      <c r="Z189" s="49">
        <v>0</v>
      </c>
      <c r="AA189" s="50">
        <v>0</v>
      </c>
      <c r="AB189" s="49">
        <v>0</v>
      </c>
      <c r="AC189" s="49">
        <v>0</v>
      </c>
      <c r="AD189" s="51">
        <v>0</v>
      </c>
      <c r="AE189" s="49">
        <v>0</v>
      </c>
      <c r="AF189" s="49">
        <v>0</v>
      </c>
      <c r="AG189" s="51">
        <v>0</v>
      </c>
      <c r="AH189" s="49">
        <v>0</v>
      </c>
      <c r="AI189" s="49">
        <v>0</v>
      </c>
      <c r="AJ189" s="51">
        <v>0</v>
      </c>
      <c r="AK189" s="52">
        <f t="shared" si="2"/>
        <v>81.38181818181819</v>
      </c>
      <c r="AL189" s="61" t="s">
        <v>845</v>
      </c>
      <c r="AM189" s="53">
        <v>3498230122</v>
      </c>
      <c r="AN189" s="61"/>
    </row>
    <row r="190" spans="1:40" ht="75.75" customHeight="1" thickBot="1" x14ac:dyDescent="0.3">
      <c r="A190" s="64"/>
      <c r="B190" s="65">
        <v>186</v>
      </c>
      <c r="C190" s="44">
        <v>186</v>
      </c>
      <c r="D190" s="45">
        <v>225243</v>
      </c>
      <c r="E190" s="46" t="s">
        <v>544</v>
      </c>
      <c r="F190" s="46" t="s">
        <v>847</v>
      </c>
      <c r="G190" s="47">
        <v>34425</v>
      </c>
      <c r="H190" s="48">
        <v>1560288668335</v>
      </c>
      <c r="I190" s="49">
        <v>53</v>
      </c>
      <c r="J190" s="49">
        <v>782</v>
      </c>
      <c r="K190" s="49">
        <v>1050</v>
      </c>
      <c r="L190" s="50">
        <v>14.895238095238096</v>
      </c>
      <c r="M190" s="49">
        <v>735</v>
      </c>
      <c r="N190" s="49">
        <v>1100</v>
      </c>
      <c r="O190" s="50">
        <v>13.363636363636363</v>
      </c>
      <c r="P190" s="49">
        <v>0</v>
      </c>
      <c r="Q190" s="49">
        <v>0</v>
      </c>
      <c r="R190" s="50">
        <v>0</v>
      </c>
      <c r="S190" s="49">
        <v>2.68</v>
      </c>
      <c r="T190" s="49">
        <v>4</v>
      </c>
      <c r="U190" s="50"/>
      <c r="V190" s="49">
        <v>0</v>
      </c>
      <c r="W190" s="49">
        <v>0</v>
      </c>
      <c r="X190" s="50">
        <v>0</v>
      </c>
      <c r="Y190" s="49">
        <v>0</v>
      </c>
      <c r="Z190" s="49">
        <v>0</v>
      </c>
      <c r="AA190" s="50">
        <v>0</v>
      </c>
      <c r="AB190" s="49">
        <v>0</v>
      </c>
      <c r="AC190" s="49">
        <v>0</v>
      </c>
      <c r="AD190" s="51">
        <v>0</v>
      </c>
      <c r="AE190" s="49">
        <v>0</v>
      </c>
      <c r="AF190" s="49">
        <v>0</v>
      </c>
      <c r="AG190" s="51">
        <v>0</v>
      </c>
      <c r="AH190" s="49">
        <v>0</v>
      </c>
      <c r="AI190" s="49">
        <v>0</v>
      </c>
      <c r="AJ190" s="51">
        <v>0</v>
      </c>
      <c r="AK190" s="52">
        <f t="shared" si="2"/>
        <v>81.258874458874459</v>
      </c>
      <c r="AL190" s="61" t="s">
        <v>846</v>
      </c>
      <c r="AM190" s="53">
        <v>3329463691</v>
      </c>
      <c r="AN190" s="61"/>
    </row>
    <row r="191" spans="1:40" ht="75.75" customHeight="1" thickBot="1" x14ac:dyDescent="0.3">
      <c r="A191" s="64"/>
      <c r="B191" s="65">
        <v>187</v>
      </c>
      <c r="C191" s="44">
        <v>187</v>
      </c>
      <c r="D191" s="45">
        <v>225361</v>
      </c>
      <c r="E191" s="46" t="s">
        <v>849</v>
      </c>
      <c r="F191" s="46" t="s">
        <v>850</v>
      </c>
      <c r="G191" s="47">
        <v>34764</v>
      </c>
      <c r="H191" s="48">
        <v>1560703639949</v>
      </c>
      <c r="I191" s="49">
        <v>57</v>
      </c>
      <c r="J191" s="49">
        <v>718</v>
      </c>
      <c r="K191" s="49">
        <v>1050</v>
      </c>
      <c r="L191" s="50">
        <v>13.676190476190476</v>
      </c>
      <c r="M191" s="49">
        <v>576</v>
      </c>
      <c r="N191" s="49">
        <v>1100</v>
      </c>
      <c r="O191" s="50">
        <v>10.472727272727273</v>
      </c>
      <c r="P191" s="49">
        <v>0</v>
      </c>
      <c r="Q191" s="49">
        <v>0</v>
      </c>
      <c r="R191" s="50">
        <v>0</v>
      </c>
      <c r="S191" s="49">
        <v>2.8</v>
      </c>
      <c r="T191" s="49">
        <v>4</v>
      </c>
      <c r="U191" s="50"/>
      <c r="V191" s="49">
        <v>0</v>
      </c>
      <c r="W191" s="49">
        <v>0</v>
      </c>
      <c r="X191" s="50">
        <v>0</v>
      </c>
      <c r="Y191" s="49">
        <v>0</v>
      </c>
      <c r="Z191" s="49">
        <v>0</v>
      </c>
      <c r="AA191" s="50">
        <v>0</v>
      </c>
      <c r="AB191" s="49">
        <v>0</v>
      </c>
      <c r="AC191" s="49">
        <v>0</v>
      </c>
      <c r="AD191" s="51">
        <v>0</v>
      </c>
      <c r="AE191" s="49">
        <v>0</v>
      </c>
      <c r="AF191" s="49">
        <v>0</v>
      </c>
      <c r="AG191" s="51">
        <v>0</v>
      </c>
      <c r="AH191" s="49">
        <v>0</v>
      </c>
      <c r="AI191" s="49">
        <v>0</v>
      </c>
      <c r="AJ191" s="51">
        <v>0</v>
      </c>
      <c r="AK191" s="52">
        <f t="shared" si="2"/>
        <v>81.148917748917739</v>
      </c>
      <c r="AL191" s="61" t="s">
        <v>848</v>
      </c>
      <c r="AM191" s="53">
        <v>3441903629</v>
      </c>
      <c r="AN191" s="61"/>
    </row>
    <row r="192" spans="1:40" ht="75.75" customHeight="1" thickBot="1" x14ac:dyDescent="0.3">
      <c r="A192" s="64"/>
      <c r="B192" s="65">
        <v>188</v>
      </c>
      <c r="C192" s="44">
        <v>188</v>
      </c>
      <c r="D192" s="45">
        <v>225247</v>
      </c>
      <c r="E192" s="46" t="s">
        <v>852</v>
      </c>
      <c r="F192" s="46" t="s">
        <v>853</v>
      </c>
      <c r="G192" s="47">
        <v>32410</v>
      </c>
      <c r="H192" s="48">
        <v>1560291099225</v>
      </c>
      <c r="I192" s="49">
        <v>61</v>
      </c>
      <c r="J192" s="49">
        <v>433</v>
      </c>
      <c r="K192" s="49">
        <v>850</v>
      </c>
      <c r="L192" s="50">
        <v>10.188235294117646</v>
      </c>
      <c r="M192" s="49">
        <v>541</v>
      </c>
      <c r="N192" s="49">
        <v>1100</v>
      </c>
      <c r="O192" s="50">
        <v>9.836363636363636</v>
      </c>
      <c r="P192" s="49">
        <v>0</v>
      </c>
      <c r="Q192" s="49">
        <v>0</v>
      </c>
      <c r="R192" s="50">
        <v>0</v>
      </c>
      <c r="S192" s="49">
        <v>2.71</v>
      </c>
      <c r="T192" s="49">
        <v>4</v>
      </c>
      <c r="U192" s="50"/>
      <c r="V192" s="49">
        <v>0</v>
      </c>
      <c r="W192" s="49">
        <v>0</v>
      </c>
      <c r="X192" s="50">
        <v>0</v>
      </c>
      <c r="Y192" s="49">
        <v>0</v>
      </c>
      <c r="Z192" s="49">
        <v>0</v>
      </c>
      <c r="AA192" s="50">
        <v>0</v>
      </c>
      <c r="AB192" s="49">
        <v>0</v>
      </c>
      <c r="AC192" s="49">
        <v>0</v>
      </c>
      <c r="AD192" s="51">
        <v>0</v>
      </c>
      <c r="AE192" s="49">
        <v>0</v>
      </c>
      <c r="AF192" s="49">
        <v>0</v>
      </c>
      <c r="AG192" s="51">
        <v>0</v>
      </c>
      <c r="AH192" s="49">
        <v>0</v>
      </c>
      <c r="AI192" s="49">
        <v>0</v>
      </c>
      <c r="AJ192" s="51">
        <v>0</v>
      </c>
      <c r="AK192" s="52">
        <f t="shared" si="2"/>
        <v>81.024598930481289</v>
      </c>
      <c r="AL192" s="61" t="s">
        <v>851</v>
      </c>
      <c r="AM192" s="53">
        <v>3456896787</v>
      </c>
      <c r="AN192" s="61"/>
    </row>
    <row r="193" spans="1:40" ht="75.75" customHeight="1" thickBot="1" x14ac:dyDescent="0.3">
      <c r="A193" s="64"/>
      <c r="B193" s="65">
        <v>189</v>
      </c>
      <c r="C193" s="44">
        <v>189</v>
      </c>
      <c r="D193" s="45">
        <v>225323</v>
      </c>
      <c r="E193" s="46" t="s">
        <v>855</v>
      </c>
      <c r="F193" s="46" t="s">
        <v>856</v>
      </c>
      <c r="G193" s="47">
        <v>34768</v>
      </c>
      <c r="H193" s="48">
        <v>1560603442841</v>
      </c>
      <c r="I193" s="49">
        <v>52</v>
      </c>
      <c r="J193" s="49">
        <v>807</v>
      </c>
      <c r="K193" s="49">
        <v>1050</v>
      </c>
      <c r="L193" s="50">
        <v>15.371428571428572</v>
      </c>
      <c r="M193" s="49">
        <v>749</v>
      </c>
      <c r="N193" s="49">
        <v>1100</v>
      </c>
      <c r="O193" s="50">
        <v>13.618181818181819</v>
      </c>
      <c r="P193" s="49">
        <v>0</v>
      </c>
      <c r="Q193" s="49">
        <v>0</v>
      </c>
      <c r="R193" s="50">
        <v>0</v>
      </c>
      <c r="S193" s="49">
        <v>3.63</v>
      </c>
      <c r="T193" s="49">
        <v>4</v>
      </c>
      <c r="U193" s="50"/>
      <c r="V193" s="49">
        <v>0</v>
      </c>
      <c r="W193" s="49">
        <v>0</v>
      </c>
      <c r="X193" s="50">
        <v>0</v>
      </c>
      <c r="Y193" s="49">
        <v>0</v>
      </c>
      <c r="Z193" s="49">
        <v>0</v>
      </c>
      <c r="AA193" s="50">
        <v>0</v>
      </c>
      <c r="AB193" s="49">
        <v>0</v>
      </c>
      <c r="AC193" s="49">
        <v>0</v>
      </c>
      <c r="AD193" s="51">
        <v>0</v>
      </c>
      <c r="AE193" s="49">
        <v>0</v>
      </c>
      <c r="AF193" s="49">
        <v>0</v>
      </c>
      <c r="AG193" s="51">
        <v>0</v>
      </c>
      <c r="AH193" s="49">
        <v>0</v>
      </c>
      <c r="AI193" s="49">
        <v>0</v>
      </c>
      <c r="AJ193" s="51">
        <v>0</v>
      </c>
      <c r="AK193" s="52">
        <f t="shared" si="2"/>
        <v>80.989610389610391</v>
      </c>
      <c r="AL193" s="61" t="s">
        <v>854</v>
      </c>
      <c r="AM193" s="53">
        <v>3473303249</v>
      </c>
      <c r="AN193" s="61"/>
    </row>
    <row r="194" spans="1:40" ht="75.75" customHeight="1" thickBot="1" x14ac:dyDescent="0.3">
      <c r="A194" s="64"/>
      <c r="B194" s="65">
        <v>190</v>
      </c>
      <c r="C194" s="44">
        <v>190</v>
      </c>
      <c r="D194" s="45">
        <v>225071</v>
      </c>
      <c r="E194" s="46" t="s">
        <v>858</v>
      </c>
      <c r="F194" s="46" t="s">
        <v>760</v>
      </c>
      <c r="G194" s="47">
        <v>31965</v>
      </c>
      <c r="H194" s="48">
        <v>1560209792565</v>
      </c>
      <c r="I194" s="49">
        <v>50</v>
      </c>
      <c r="J194" s="49">
        <v>643</v>
      </c>
      <c r="K194" s="49">
        <v>850</v>
      </c>
      <c r="L194" s="50">
        <v>15.129411764705882</v>
      </c>
      <c r="M194" s="49">
        <v>679</v>
      </c>
      <c r="N194" s="49">
        <v>1100</v>
      </c>
      <c r="O194" s="50">
        <v>12.345454545454546</v>
      </c>
      <c r="P194" s="49">
        <v>0</v>
      </c>
      <c r="Q194" s="49">
        <v>0</v>
      </c>
      <c r="R194" s="50">
        <v>0</v>
      </c>
      <c r="S194" s="49">
        <v>3.37</v>
      </c>
      <c r="T194" s="49">
        <v>4</v>
      </c>
      <c r="U194" s="50"/>
      <c r="V194" s="49">
        <v>0</v>
      </c>
      <c r="W194" s="49">
        <v>0</v>
      </c>
      <c r="X194" s="50">
        <v>0</v>
      </c>
      <c r="Y194" s="49">
        <v>621</v>
      </c>
      <c r="Z194" s="49">
        <v>900</v>
      </c>
      <c r="AA194" s="50">
        <v>3.45</v>
      </c>
      <c r="AB194" s="49">
        <v>0</v>
      </c>
      <c r="AC194" s="49">
        <v>0</v>
      </c>
      <c r="AD194" s="51">
        <v>0</v>
      </c>
      <c r="AE194" s="49">
        <v>3.1</v>
      </c>
      <c r="AF194" s="49">
        <v>4</v>
      </c>
      <c r="AG194" s="51"/>
      <c r="AH194" s="49">
        <v>0</v>
      </c>
      <c r="AI194" s="49">
        <v>0</v>
      </c>
      <c r="AJ194" s="51">
        <v>0</v>
      </c>
      <c r="AK194" s="52">
        <f t="shared" si="2"/>
        <v>80.924866310160425</v>
      </c>
      <c r="AL194" s="61" t="s">
        <v>857</v>
      </c>
      <c r="AM194" s="53">
        <v>3439492599</v>
      </c>
      <c r="AN194" s="61"/>
    </row>
    <row r="195" spans="1:40" ht="75.75" customHeight="1" thickBot="1" x14ac:dyDescent="0.3">
      <c r="A195" s="64"/>
      <c r="B195" s="65">
        <v>191</v>
      </c>
      <c r="C195" s="44">
        <v>191</v>
      </c>
      <c r="D195" s="45">
        <v>225355</v>
      </c>
      <c r="E195" s="46" t="s">
        <v>860</v>
      </c>
      <c r="F195" s="46" t="s">
        <v>861</v>
      </c>
      <c r="G195" s="47">
        <v>34702</v>
      </c>
      <c r="H195" s="48">
        <v>1560703586095</v>
      </c>
      <c r="I195" s="49">
        <v>49</v>
      </c>
      <c r="J195" s="49">
        <v>846</v>
      </c>
      <c r="K195" s="49">
        <v>1050</v>
      </c>
      <c r="L195" s="50">
        <v>16.114285714285714</v>
      </c>
      <c r="M195" s="49">
        <v>859</v>
      </c>
      <c r="N195" s="49">
        <v>1100</v>
      </c>
      <c r="O195" s="50">
        <v>15.618181818181819</v>
      </c>
      <c r="P195" s="49">
        <v>0</v>
      </c>
      <c r="Q195" s="49">
        <v>0</v>
      </c>
      <c r="R195" s="50">
        <v>0</v>
      </c>
      <c r="S195" s="49">
        <v>3.38</v>
      </c>
      <c r="T195" s="49">
        <v>4</v>
      </c>
      <c r="U195" s="50"/>
      <c r="V195" s="49">
        <v>0</v>
      </c>
      <c r="W195" s="49">
        <v>0</v>
      </c>
      <c r="X195" s="50">
        <v>0</v>
      </c>
      <c r="Y195" s="49">
        <v>0</v>
      </c>
      <c r="Z195" s="49">
        <v>0</v>
      </c>
      <c r="AA195" s="50">
        <v>0</v>
      </c>
      <c r="AB195" s="49">
        <v>0</v>
      </c>
      <c r="AC195" s="49">
        <v>0</v>
      </c>
      <c r="AD195" s="51">
        <v>0</v>
      </c>
      <c r="AE195" s="49">
        <v>0</v>
      </c>
      <c r="AF195" s="49">
        <v>0</v>
      </c>
      <c r="AG195" s="51">
        <v>0</v>
      </c>
      <c r="AH195" s="49">
        <v>0</v>
      </c>
      <c r="AI195" s="49">
        <v>0</v>
      </c>
      <c r="AJ195" s="51">
        <v>0</v>
      </c>
      <c r="AK195" s="52">
        <f t="shared" si="2"/>
        <v>80.732467532467538</v>
      </c>
      <c r="AL195" s="61" t="s">
        <v>859</v>
      </c>
      <c r="AM195" s="53">
        <v>3459521313</v>
      </c>
      <c r="AN195" s="61"/>
    </row>
    <row r="196" spans="1:40" ht="75.75" customHeight="1" thickBot="1" x14ac:dyDescent="0.3">
      <c r="A196" s="64"/>
      <c r="B196" s="65">
        <v>192</v>
      </c>
      <c r="C196" s="44">
        <v>192</v>
      </c>
      <c r="D196" s="45">
        <v>225148</v>
      </c>
      <c r="E196" s="46" t="s">
        <v>863</v>
      </c>
      <c r="F196" s="46" t="s">
        <v>864</v>
      </c>
      <c r="G196" s="47">
        <v>32949</v>
      </c>
      <c r="H196" s="48">
        <v>1560243784155</v>
      </c>
      <c r="I196" s="49">
        <v>49</v>
      </c>
      <c r="J196" s="49">
        <v>677</v>
      </c>
      <c r="K196" s="49">
        <v>1050</v>
      </c>
      <c r="L196" s="50">
        <v>12.895238095238096</v>
      </c>
      <c r="M196" s="49">
        <v>665</v>
      </c>
      <c r="N196" s="49">
        <v>1100</v>
      </c>
      <c r="O196" s="50">
        <v>12.090909090909092</v>
      </c>
      <c r="P196" s="49">
        <v>0</v>
      </c>
      <c r="Q196" s="49">
        <v>0</v>
      </c>
      <c r="R196" s="50">
        <v>0</v>
      </c>
      <c r="S196" s="49">
        <v>0</v>
      </c>
      <c r="T196" s="49">
        <v>0</v>
      </c>
      <c r="U196" s="50">
        <v>0</v>
      </c>
      <c r="V196" s="49">
        <v>3.14</v>
      </c>
      <c r="W196" s="49">
        <v>4</v>
      </c>
      <c r="X196" s="50"/>
      <c r="Y196" s="49">
        <v>605</v>
      </c>
      <c r="Z196" s="49">
        <v>900</v>
      </c>
      <c r="AA196" s="50">
        <v>3.3611111111111112</v>
      </c>
      <c r="AB196" s="49">
        <v>765</v>
      </c>
      <c r="AC196" s="49">
        <v>1200</v>
      </c>
      <c r="AD196" s="51">
        <v>3.1875</v>
      </c>
      <c r="AE196" s="49">
        <v>3.26</v>
      </c>
      <c r="AF196" s="49">
        <v>4</v>
      </c>
      <c r="AG196" s="51"/>
      <c r="AH196" s="49">
        <v>0</v>
      </c>
      <c r="AI196" s="49">
        <v>0</v>
      </c>
      <c r="AJ196" s="51">
        <v>0</v>
      </c>
      <c r="AK196" s="52">
        <f t="shared" si="2"/>
        <v>80.534758297258307</v>
      </c>
      <c r="AL196" s="61" t="s">
        <v>862</v>
      </c>
      <c r="AM196" s="53">
        <v>3441117778</v>
      </c>
      <c r="AN196" s="61"/>
    </row>
    <row r="197" spans="1:40" ht="75.75" customHeight="1" thickBot="1" x14ac:dyDescent="0.3">
      <c r="A197" s="64"/>
      <c r="B197" s="65">
        <v>193</v>
      </c>
      <c r="C197" s="44">
        <v>193</v>
      </c>
      <c r="D197" s="45">
        <v>225373</v>
      </c>
      <c r="E197" s="46" t="s">
        <v>866</v>
      </c>
      <c r="F197" s="46" t="s">
        <v>867</v>
      </c>
      <c r="G197" s="47">
        <v>36106</v>
      </c>
      <c r="H197" s="48">
        <v>1560703802303</v>
      </c>
      <c r="I197" s="49">
        <v>51</v>
      </c>
      <c r="J197" s="49">
        <v>840</v>
      </c>
      <c r="K197" s="49">
        <v>1100</v>
      </c>
      <c r="L197" s="50">
        <v>15.272727272727273</v>
      </c>
      <c r="M197" s="49">
        <v>774</v>
      </c>
      <c r="N197" s="49">
        <v>1100</v>
      </c>
      <c r="O197" s="50">
        <v>14.072727272727272</v>
      </c>
      <c r="P197" s="49">
        <v>0</v>
      </c>
      <c r="Q197" s="49">
        <v>0</v>
      </c>
      <c r="R197" s="50">
        <v>0</v>
      </c>
      <c r="S197" s="49">
        <v>0</v>
      </c>
      <c r="T197" s="49">
        <v>0</v>
      </c>
      <c r="U197" s="50">
        <v>0</v>
      </c>
      <c r="V197" s="49">
        <v>3.13</v>
      </c>
      <c r="W197" s="49">
        <v>4</v>
      </c>
      <c r="X197" s="50"/>
      <c r="Y197" s="49">
        <v>0</v>
      </c>
      <c r="Z197" s="49">
        <v>0</v>
      </c>
      <c r="AA197" s="50">
        <v>0</v>
      </c>
      <c r="AB197" s="49">
        <v>0</v>
      </c>
      <c r="AC197" s="49">
        <v>0</v>
      </c>
      <c r="AD197" s="51">
        <v>0</v>
      </c>
      <c r="AE197" s="49">
        <v>0</v>
      </c>
      <c r="AF197" s="49">
        <v>0</v>
      </c>
      <c r="AG197" s="51">
        <v>0</v>
      </c>
      <c r="AH197" s="49">
        <v>0</v>
      </c>
      <c r="AI197" s="49">
        <v>0</v>
      </c>
      <c r="AJ197" s="51">
        <v>0</v>
      </c>
      <c r="AK197" s="52">
        <f t="shared" ref="AK197:AK260" si="3">SUM(I197+L197+O197+R197+U197+X197+AA197+AD197+AG197+AJ197)</f>
        <v>80.345454545454558</v>
      </c>
      <c r="AL197" s="61" t="s">
        <v>865</v>
      </c>
      <c r="AM197" s="53">
        <v>3451908753</v>
      </c>
      <c r="AN197" s="61"/>
    </row>
    <row r="198" spans="1:40" ht="75.75" customHeight="1" thickBot="1" x14ac:dyDescent="0.3">
      <c r="A198" s="64"/>
      <c r="B198" s="65">
        <v>194</v>
      </c>
      <c r="C198" s="44">
        <v>194</v>
      </c>
      <c r="D198" s="45">
        <v>225259</v>
      </c>
      <c r="E198" s="46" t="s">
        <v>869</v>
      </c>
      <c r="F198" s="46" t="s">
        <v>870</v>
      </c>
      <c r="G198" s="47">
        <v>33666</v>
      </c>
      <c r="H198" s="48">
        <v>1560296085835</v>
      </c>
      <c r="I198" s="49">
        <v>51</v>
      </c>
      <c r="J198" s="49">
        <v>512</v>
      </c>
      <c r="K198" s="49">
        <v>900</v>
      </c>
      <c r="L198" s="50">
        <v>11.377777777777778</v>
      </c>
      <c r="M198" s="49">
        <v>611</v>
      </c>
      <c r="N198" s="49">
        <v>1100</v>
      </c>
      <c r="O198" s="50">
        <v>11.109090909090909</v>
      </c>
      <c r="P198" s="49">
        <v>342</v>
      </c>
      <c r="Q198" s="49">
        <v>550</v>
      </c>
      <c r="R198" s="50">
        <v>0</v>
      </c>
      <c r="S198" s="49">
        <v>0</v>
      </c>
      <c r="T198" s="49">
        <v>0</v>
      </c>
      <c r="U198" s="50">
        <v>0</v>
      </c>
      <c r="V198" s="49">
        <v>784</v>
      </c>
      <c r="W198" s="49">
        <v>1200</v>
      </c>
      <c r="X198" s="50">
        <v>0</v>
      </c>
      <c r="Y198" s="49">
        <v>637</v>
      </c>
      <c r="Z198" s="49">
        <v>900</v>
      </c>
      <c r="AA198" s="50">
        <v>3.5388888888888888</v>
      </c>
      <c r="AB198" s="49">
        <v>792</v>
      </c>
      <c r="AC198" s="49">
        <v>1200</v>
      </c>
      <c r="AD198" s="51">
        <v>3.3</v>
      </c>
      <c r="AE198" s="49">
        <v>0</v>
      </c>
      <c r="AF198" s="49">
        <v>0</v>
      </c>
      <c r="AG198" s="51">
        <v>0</v>
      </c>
      <c r="AH198" s="49">
        <v>0</v>
      </c>
      <c r="AI198" s="49">
        <v>0</v>
      </c>
      <c r="AJ198" s="51">
        <v>0</v>
      </c>
      <c r="AK198" s="52">
        <f t="shared" si="3"/>
        <v>80.325757575757578</v>
      </c>
      <c r="AL198" s="61" t="s">
        <v>868</v>
      </c>
      <c r="AM198" s="53">
        <v>3449895495</v>
      </c>
      <c r="AN198" s="61"/>
    </row>
    <row r="199" spans="1:40" ht="75.75" customHeight="1" thickBot="1" x14ac:dyDescent="0.3">
      <c r="A199" s="64"/>
      <c r="B199" s="65">
        <v>195</v>
      </c>
      <c r="C199" s="44">
        <v>195</v>
      </c>
      <c r="D199" s="45">
        <v>225168</v>
      </c>
      <c r="E199" s="46" t="s">
        <v>872</v>
      </c>
      <c r="F199" s="46" t="s">
        <v>873</v>
      </c>
      <c r="G199" s="47">
        <v>34400</v>
      </c>
      <c r="H199" s="48">
        <v>1560252888527</v>
      </c>
      <c r="I199" s="49">
        <v>50</v>
      </c>
      <c r="J199" s="49">
        <v>826</v>
      </c>
      <c r="K199" s="49">
        <v>1050</v>
      </c>
      <c r="L199" s="50">
        <v>15.733333333333333</v>
      </c>
      <c r="M199" s="49">
        <v>801</v>
      </c>
      <c r="N199" s="49">
        <v>1100</v>
      </c>
      <c r="O199" s="50">
        <v>14.563636363636364</v>
      </c>
      <c r="P199" s="49">
        <v>0</v>
      </c>
      <c r="Q199" s="49">
        <v>0</v>
      </c>
      <c r="R199" s="50">
        <v>0</v>
      </c>
      <c r="S199" s="49">
        <v>2.81</v>
      </c>
      <c r="T199" s="49">
        <v>4</v>
      </c>
      <c r="U199" s="50"/>
      <c r="V199" s="49">
        <v>0</v>
      </c>
      <c r="W199" s="49">
        <v>0</v>
      </c>
      <c r="X199" s="50">
        <v>0</v>
      </c>
      <c r="Y199" s="49">
        <v>0</v>
      </c>
      <c r="Z199" s="49">
        <v>0</v>
      </c>
      <c r="AA199" s="50">
        <v>0</v>
      </c>
      <c r="AB199" s="49">
        <v>0</v>
      </c>
      <c r="AC199" s="49">
        <v>0</v>
      </c>
      <c r="AD199" s="51">
        <v>0</v>
      </c>
      <c r="AE199" s="49">
        <v>0</v>
      </c>
      <c r="AF199" s="49">
        <v>0</v>
      </c>
      <c r="AG199" s="51">
        <v>0</v>
      </c>
      <c r="AH199" s="49">
        <v>0</v>
      </c>
      <c r="AI199" s="49">
        <v>0</v>
      </c>
      <c r="AJ199" s="51">
        <v>0</v>
      </c>
      <c r="AK199" s="52">
        <f t="shared" si="3"/>
        <v>80.296969696969697</v>
      </c>
      <c r="AL199" s="61" t="s">
        <v>871</v>
      </c>
      <c r="AM199" s="53">
        <v>3459052202</v>
      </c>
      <c r="AN199" s="61"/>
    </row>
    <row r="200" spans="1:40" ht="75.75" customHeight="1" thickBot="1" x14ac:dyDescent="0.3">
      <c r="A200" s="64"/>
      <c r="B200" s="65">
        <v>196</v>
      </c>
      <c r="C200" s="44">
        <v>196</v>
      </c>
      <c r="D200" s="45">
        <v>225280</v>
      </c>
      <c r="E200" s="46" t="s">
        <v>875</v>
      </c>
      <c r="F200" s="46" t="s">
        <v>876</v>
      </c>
      <c r="G200" s="47">
        <v>35490</v>
      </c>
      <c r="H200" s="48">
        <v>1560303532097</v>
      </c>
      <c r="I200" s="49">
        <v>49</v>
      </c>
      <c r="J200" s="49">
        <v>854</v>
      </c>
      <c r="K200" s="49">
        <v>1050</v>
      </c>
      <c r="L200" s="50">
        <v>16.266666666666666</v>
      </c>
      <c r="M200" s="49">
        <v>816</v>
      </c>
      <c r="N200" s="49">
        <v>1100</v>
      </c>
      <c r="O200" s="50">
        <v>14.836363636363636</v>
      </c>
      <c r="P200" s="49">
        <v>0</v>
      </c>
      <c r="Q200" s="49">
        <v>0</v>
      </c>
      <c r="R200" s="50">
        <v>0</v>
      </c>
      <c r="S200" s="49">
        <v>3.27</v>
      </c>
      <c r="T200" s="49">
        <v>4</v>
      </c>
      <c r="U200" s="50"/>
      <c r="V200" s="49">
        <v>0</v>
      </c>
      <c r="W200" s="49">
        <v>0</v>
      </c>
      <c r="X200" s="50">
        <v>0</v>
      </c>
      <c r="Y200" s="49">
        <v>0</v>
      </c>
      <c r="Z200" s="49">
        <v>0</v>
      </c>
      <c r="AA200" s="50">
        <v>0</v>
      </c>
      <c r="AB200" s="49">
        <v>0</v>
      </c>
      <c r="AC200" s="49">
        <v>0</v>
      </c>
      <c r="AD200" s="51">
        <v>0</v>
      </c>
      <c r="AE200" s="49">
        <v>0</v>
      </c>
      <c r="AF200" s="49">
        <v>0</v>
      </c>
      <c r="AG200" s="51">
        <v>0</v>
      </c>
      <c r="AH200" s="49">
        <v>0</v>
      </c>
      <c r="AI200" s="49">
        <v>0</v>
      </c>
      <c r="AJ200" s="51">
        <v>0</v>
      </c>
      <c r="AK200" s="52">
        <f t="shared" si="3"/>
        <v>80.103030303030295</v>
      </c>
      <c r="AL200" s="61" t="s">
        <v>874</v>
      </c>
      <c r="AM200" s="53">
        <v>3418175887</v>
      </c>
      <c r="AN200" s="61"/>
    </row>
    <row r="201" spans="1:40" ht="75.75" customHeight="1" thickBot="1" x14ac:dyDescent="0.3">
      <c r="A201" s="64"/>
      <c r="B201" s="65">
        <v>197</v>
      </c>
      <c r="C201" s="44">
        <v>197</v>
      </c>
      <c r="D201" s="45">
        <v>225319</v>
      </c>
      <c r="E201" s="46" t="s">
        <v>878</v>
      </c>
      <c r="F201" s="46" t="s">
        <v>357</v>
      </c>
      <c r="G201" s="47">
        <v>35980</v>
      </c>
      <c r="H201" s="48">
        <v>1560503665455</v>
      </c>
      <c r="I201" s="49">
        <v>57</v>
      </c>
      <c r="J201" s="49">
        <v>666</v>
      </c>
      <c r="K201" s="49">
        <v>1100</v>
      </c>
      <c r="L201" s="50">
        <v>12.109090909090909</v>
      </c>
      <c r="M201" s="49">
        <v>583</v>
      </c>
      <c r="N201" s="49">
        <v>1100</v>
      </c>
      <c r="O201" s="50">
        <v>10.6</v>
      </c>
      <c r="P201" s="49">
        <v>262</v>
      </c>
      <c r="Q201" s="49">
        <v>550</v>
      </c>
      <c r="R201" s="50">
        <v>0</v>
      </c>
      <c r="S201" s="49">
        <v>0</v>
      </c>
      <c r="T201" s="49">
        <v>0</v>
      </c>
      <c r="U201" s="50">
        <v>0</v>
      </c>
      <c r="V201" s="49">
        <v>3.28</v>
      </c>
      <c r="W201" s="49">
        <v>4</v>
      </c>
      <c r="X201" s="50"/>
      <c r="Y201" s="49">
        <v>0</v>
      </c>
      <c r="Z201" s="49">
        <v>0</v>
      </c>
      <c r="AA201" s="50">
        <v>0</v>
      </c>
      <c r="AB201" s="49">
        <v>0</v>
      </c>
      <c r="AC201" s="49">
        <v>0</v>
      </c>
      <c r="AD201" s="51">
        <v>0</v>
      </c>
      <c r="AE201" s="49">
        <v>0</v>
      </c>
      <c r="AF201" s="49">
        <v>0</v>
      </c>
      <c r="AG201" s="51">
        <v>0</v>
      </c>
      <c r="AH201" s="49">
        <v>0</v>
      </c>
      <c r="AI201" s="49">
        <v>0</v>
      </c>
      <c r="AJ201" s="51">
        <v>0</v>
      </c>
      <c r="AK201" s="52">
        <f t="shared" si="3"/>
        <v>79.709090909090904</v>
      </c>
      <c r="AL201" s="61" t="s">
        <v>877</v>
      </c>
      <c r="AM201" s="53">
        <v>3421188429</v>
      </c>
      <c r="AN201" s="61"/>
    </row>
    <row r="202" spans="1:40" ht="75.75" customHeight="1" thickBot="1" x14ac:dyDescent="0.3">
      <c r="A202" s="64"/>
      <c r="B202" s="65">
        <v>198</v>
      </c>
      <c r="C202" s="44">
        <v>198</v>
      </c>
      <c r="D202" s="45">
        <v>225236</v>
      </c>
      <c r="E202" s="46" t="s">
        <v>880</v>
      </c>
      <c r="F202" s="46" t="s">
        <v>881</v>
      </c>
      <c r="G202" s="47">
        <v>34700</v>
      </c>
      <c r="H202" s="48">
        <v>1560285198991</v>
      </c>
      <c r="I202" s="49">
        <v>56</v>
      </c>
      <c r="J202" s="49">
        <v>684</v>
      </c>
      <c r="K202" s="49">
        <v>1050</v>
      </c>
      <c r="L202" s="50">
        <v>13.028571428571428</v>
      </c>
      <c r="M202" s="49">
        <v>586</v>
      </c>
      <c r="N202" s="49">
        <v>1100</v>
      </c>
      <c r="O202" s="50">
        <v>10.654545454545454</v>
      </c>
      <c r="P202" s="49">
        <v>0</v>
      </c>
      <c r="Q202" s="49">
        <v>0</v>
      </c>
      <c r="R202" s="50">
        <v>0</v>
      </c>
      <c r="S202" s="49">
        <v>2.88</v>
      </c>
      <c r="T202" s="49">
        <v>4</v>
      </c>
      <c r="U202" s="50"/>
      <c r="V202" s="49">
        <v>0</v>
      </c>
      <c r="W202" s="49">
        <v>0</v>
      </c>
      <c r="X202" s="50">
        <v>0</v>
      </c>
      <c r="Y202" s="49">
        <v>0</v>
      </c>
      <c r="Z202" s="49">
        <v>0</v>
      </c>
      <c r="AA202" s="50">
        <v>0</v>
      </c>
      <c r="AB202" s="49">
        <v>0</v>
      </c>
      <c r="AC202" s="49">
        <v>0</v>
      </c>
      <c r="AD202" s="51">
        <v>0</v>
      </c>
      <c r="AE202" s="49">
        <v>0</v>
      </c>
      <c r="AF202" s="49">
        <v>0</v>
      </c>
      <c r="AG202" s="51">
        <v>0</v>
      </c>
      <c r="AH202" s="49">
        <v>0</v>
      </c>
      <c r="AI202" s="49">
        <v>0</v>
      </c>
      <c r="AJ202" s="51">
        <v>0</v>
      </c>
      <c r="AK202" s="52">
        <f t="shared" si="3"/>
        <v>79.683116883116881</v>
      </c>
      <c r="AL202" s="61" t="s">
        <v>879</v>
      </c>
      <c r="AM202" s="53">
        <v>3494957757</v>
      </c>
      <c r="AN202" s="61"/>
    </row>
    <row r="203" spans="1:40" ht="75.75" customHeight="1" thickBot="1" x14ac:dyDescent="0.3">
      <c r="A203" s="64"/>
      <c r="B203" s="65">
        <v>199</v>
      </c>
      <c r="C203" s="44">
        <v>199</v>
      </c>
      <c r="D203" s="45">
        <v>225117</v>
      </c>
      <c r="E203" s="46" t="s">
        <v>883</v>
      </c>
      <c r="F203" s="46" t="s">
        <v>884</v>
      </c>
      <c r="G203" s="47">
        <v>32979</v>
      </c>
      <c r="H203" s="48">
        <v>1560229472805</v>
      </c>
      <c r="I203" s="49">
        <v>51</v>
      </c>
      <c r="J203" s="49">
        <v>709</v>
      </c>
      <c r="K203" s="49">
        <v>1050</v>
      </c>
      <c r="L203" s="50">
        <v>13.504761904761905</v>
      </c>
      <c r="M203" s="49">
        <v>637</v>
      </c>
      <c r="N203" s="49">
        <v>1100</v>
      </c>
      <c r="O203" s="50">
        <v>11.581818181818182</v>
      </c>
      <c r="P203" s="49">
        <v>365</v>
      </c>
      <c r="Q203" s="49">
        <v>550</v>
      </c>
      <c r="R203" s="50">
        <v>0</v>
      </c>
      <c r="S203" s="49">
        <v>0</v>
      </c>
      <c r="T203" s="49">
        <v>0</v>
      </c>
      <c r="U203" s="50">
        <v>0</v>
      </c>
      <c r="V203" s="49">
        <v>884</v>
      </c>
      <c r="W203" s="49">
        <v>1200</v>
      </c>
      <c r="X203" s="50">
        <v>0</v>
      </c>
      <c r="Y203" s="49">
        <v>641</v>
      </c>
      <c r="Z203" s="49">
        <v>900</v>
      </c>
      <c r="AA203" s="50">
        <v>3.5611111111111109</v>
      </c>
      <c r="AB203" s="49">
        <v>0</v>
      </c>
      <c r="AC203" s="49">
        <v>0</v>
      </c>
      <c r="AD203" s="51">
        <v>0</v>
      </c>
      <c r="AE203" s="49">
        <v>0</v>
      </c>
      <c r="AF203" s="49">
        <v>0</v>
      </c>
      <c r="AG203" s="51">
        <v>0</v>
      </c>
      <c r="AH203" s="49">
        <v>0</v>
      </c>
      <c r="AI203" s="49">
        <v>0</v>
      </c>
      <c r="AJ203" s="51">
        <v>0</v>
      </c>
      <c r="AK203" s="52">
        <f t="shared" si="3"/>
        <v>79.647691197691202</v>
      </c>
      <c r="AL203" s="61" t="s">
        <v>882</v>
      </c>
      <c r="AM203" s="53">
        <v>3469424078</v>
      </c>
      <c r="AN203" s="61"/>
    </row>
    <row r="204" spans="1:40" ht="75.75" customHeight="1" thickBot="1" x14ac:dyDescent="0.3">
      <c r="A204" s="64"/>
      <c r="B204" s="65">
        <v>200</v>
      </c>
      <c r="C204" s="44">
        <v>200</v>
      </c>
      <c r="D204" s="45">
        <v>225393</v>
      </c>
      <c r="E204" s="46" t="s">
        <v>886</v>
      </c>
      <c r="F204" s="46" t="s">
        <v>887</v>
      </c>
      <c r="G204" s="47">
        <v>34916</v>
      </c>
      <c r="H204" s="48">
        <v>4220197595141</v>
      </c>
      <c r="I204" s="49">
        <v>52</v>
      </c>
      <c r="J204" s="49">
        <v>781</v>
      </c>
      <c r="K204" s="49">
        <v>1050</v>
      </c>
      <c r="L204" s="50">
        <v>14.876190476190477</v>
      </c>
      <c r="M204" s="49">
        <v>701</v>
      </c>
      <c r="N204" s="49">
        <v>1100</v>
      </c>
      <c r="O204" s="50">
        <v>12.745454545454546</v>
      </c>
      <c r="P204" s="49">
        <v>0</v>
      </c>
      <c r="Q204" s="49">
        <v>0</v>
      </c>
      <c r="R204" s="50">
        <v>0</v>
      </c>
      <c r="S204" s="49">
        <v>3</v>
      </c>
      <c r="T204" s="49">
        <v>4</v>
      </c>
      <c r="U204" s="50"/>
      <c r="V204" s="49">
        <v>0</v>
      </c>
      <c r="W204" s="49">
        <v>0</v>
      </c>
      <c r="X204" s="50">
        <v>0</v>
      </c>
      <c r="Y204" s="49">
        <v>0</v>
      </c>
      <c r="Z204" s="49">
        <v>0</v>
      </c>
      <c r="AA204" s="50">
        <v>0</v>
      </c>
      <c r="AB204" s="49">
        <v>0</v>
      </c>
      <c r="AC204" s="49">
        <v>0</v>
      </c>
      <c r="AD204" s="51">
        <v>0</v>
      </c>
      <c r="AE204" s="49">
        <v>0</v>
      </c>
      <c r="AF204" s="49">
        <v>0</v>
      </c>
      <c r="AG204" s="51">
        <v>0</v>
      </c>
      <c r="AH204" s="49">
        <v>0</v>
      </c>
      <c r="AI204" s="49">
        <v>0</v>
      </c>
      <c r="AJ204" s="51">
        <v>0</v>
      </c>
      <c r="AK204" s="52">
        <f t="shared" si="3"/>
        <v>79.621645021645023</v>
      </c>
      <c r="AL204" s="61" t="s">
        <v>885</v>
      </c>
      <c r="AM204" s="53">
        <v>3219070390</v>
      </c>
      <c r="AN204" s="61"/>
    </row>
    <row r="205" spans="1:40" ht="75.75" customHeight="1" thickBot="1" x14ac:dyDescent="0.3">
      <c r="A205" s="64"/>
      <c r="B205" s="65">
        <v>201</v>
      </c>
      <c r="C205" s="44">
        <v>201</v>
      </c>
      <c r="D205" s="45">
        <v>225271</v>
      </c>
      <c r="E205" s="46" t="s">
        <v>889</v>
      </c>
      <c r="F205" s="46" t="s">
        <v>890</v>
      </c>
      <c r="G205" s="47">
        <v>35938</v>
      </c>
      <c r="H205" s="48">
        <v>1560299976115</v>
      </c>
      <c r="I205" s="49">
        <v>52</v>
      </c>
      <c r="J205" s="49">
        <v>743</v>
      </c>
      <c r="K205" s="49">
        <v>1100</v>
      </c>
      <c r="L205" s="50">
        <v>13.50909090909091</v>
      </c>
      <c r="M205" s="49">
        <v>767</v>
      </c>
      <c r="N205" s="49">
        <v>1100</v>
      </c>
      <c r="O205" s="50">
        <v>13.945454545454545</v>
      </c>
      <c r="P205" s="49">
        <v>0</v>
      </c>
      <c r="Q205" s="49">
        <v>0</v>
      </c>
      <c r="R205" s="50">
        <v>0</v>
      </c>
      <c r="S205" s="49">
        <v>3.38</v>
      </c>
      <c r="T205" s="49">
        <v>4</v>
      </c>
      <c r="U205" s="50"/>
      <c r="V205" s="49">
        <v>0</v>
      </c>
      <c r="W205" s="49">
        <v>0</v>
      </c>
      <c r="X205" s="50">
        <v>0</v>
      </c>
      <c r="Y205" s="49">
        <v>0</v>
      </c>
      <c r="Z205" s="49">
        <v>0</v>
      </c>
      <c r="AA205" s="50">
        <v>0</v>
      </c>
      <c r="AB205" s="49">
        <v>0</v>
      </c>
      <c r="AC205" s="49">
        <v>0</v>
      </c>
      <c r="AD205" s="51">
        <v>0</v>
      </c>
      <c r="AE205" s="49">
        <v>0</v>
      </c>
      <c r="AF205" s="49">
        <v>0</v>
      </c>
      <c r="AG205" s="51">
        <v>0</v>
      </c>
      <c r="AH205" s="49">
        <v>0</v>
      </c>
      <c r="AI205" s="49">
        <v>0</v>
      </c>
      <c r="AJ205" s="51">
        <v>0</v>
      </c>
      <c r="AK205" s="52">
        <f t="shared" si="3"/>
        <v>79.454545454545467</v>
      </c>
      <c r="AL205" s="61" t="s">
        <v>888</v>
      </c>
      <c r="AM205" s="53">
        <v>3420299007</v>
      </c>
      <c r="AN205" s="61"/>
    </row>
    <row r="206" spans="1:40" ht="75.75" customHeight="1" thickBot="1" x14ac:dyDescent="0.3">
      <c r="A206" s="64"/>
      <c r="B206" s="65">
        <v>202</v>
      </c>
      <c r="C206" s="44">
        <v>202</v>
      </c>
      <c r="D206" s="45">
        <v>225190</v>
      </c>
      <c r="E206" s="46" t="s">
        <v>892</v>
      </c>
      <c r="F206" s="46" t="s">
        <v>893</v>
      </c>
      <c r="G206" s="47">
        <v>35400</v>
      </c>
      <c r="H206" s="48">
        <v>1560260462679</v>
      </c>
      <c r="I206" s="49">
        <v>55</v>
      </c>
      <c r="J206" s="49">
        <v>652</v>
      </c>
      <c r="K206" s="49">
        <v>1050</v>
      </c>
      <c r="L206" s="50">
        <v>12.419047619047619</v>
      </c>
      <c r="M206" s="49">
        <v>652</v>
      </c>
      <c r="N206" s="49">
        <v>1100</v>
      </c>
      <c r="O206" s="50">
        <v>11.854545454545455</v>
      </c>
      <c r="P206" s="49">
        <v>0</v>
      </c>
      <c r="Q206" s="49">
        <v>0</v>
      </c>
      <c r="R206" s="50">
        <v>0</v>
      </c>
      <c r="S206" s="49">
        <v>3.16</v>
      </c>
      <c r="T206" s="49">
        <v>4</v>
      </c>
      <c r="U206" s="50"/>
      <c r="V206" s="49">
        <v>0</v>
      </c>
      <c r="W206" s="49">
        <v>0</v>
      </c>
      <c r="X206" s="50">
        <v>0</v>
      </c>
      <c r="Y206" s="49">
        <v>0</v>
      </c>
      <c r="Z206" s="49">
        <v>0</v>
      </c>
      <c r="AA206" s="50">
        <v>0</v>
      </c>
      <c r="AB206" s="49">
        <v>0</v>
      </c>
      <c r="AC206" s="49">
        <v>0</v>
      </c>
      <c r="AD206" s="51">
        <v>0</v>
      </c>
      <c r="AE206" s="49">
        <v>0</v>
      </c>
      <c r="AF206" s="49">
        <v>0</v>
      </c>
      <c r="AG206" s="51">
        <v>0</v>
      </c>
      <c r="AH206" s="49">
        <v>0</v>
      </c>
      <c r="AI206" s="49">
        <v>0</v>
      </c>
      <c r="AJ206" s="51">
        <v>0</v>
      </c>
      <c r="AK206" s="52">
        <f t="shared" si="3"/>
        <v>79.273593073593076</v>
      </c>
      <c r="AL206" s="61" t="s">
        <v>891</v>
      </c>
      <c r="AM206" s="53">
        <v>3439632689</v>
      </c>
      <c r="AN206" s="61"/>
    </row>
    <row r="207" spans="1:40" ht="75.75" customHeight="1" thickBot="1" x14ac:dyDescent="0.3">
      <c r="A207" s="64"/>
      <c r="B207" s="65">
        <v>203</v>
      </c>
      <c r="C207" s="44">
        <v>203</v>
      </c>
      <c r="D207" s="45">
        <v>225354</v>
      </c>
      <c r="E207" s="46" t="s">
        <v>895</v>
      </c>
      <c r="F207" s="46" t="s">
        <v>896</v>
      </c>
      <c r="G207" s="47">
        <v>34578</v>
      </c>
      <c r="H207" s="48">
        <v>1560703584363</v>
      </c>
      <c r="I207" s="49">
        <v>56</v>
      </c>
      <c r="J207" s="49">
        <v>657</v>
      </c>
      <c r="K207" s="49">
        <v>1050</v>
      </c>
      <c r="L207" s="50">
        <v>12.514285714285714</v>
      </c>
      <c r="M207" s="49">
        <v>579</v>
      </c>
      <c r="N207" s="49">
        <v>1100</v>
      </c>
      <c r="O207" s="50">
        <v>10.527272727272727</v>
      </c>
      <c r="P207" s="49">
        <v>297</v>
      </c>
      <c r="Q207" s="49">
        <v>550</v>
      </c>
      <c r="R207" s="50">
        <v>0</v>
      </c>
      <c r="S207" s="49">
        <v>0</v>
      </c>
      <c r="T207" s="49">
        <v>0</v>
      </c>
      <c r="U207" s="50">
        <v>0</v>
      </c>
      <c r="V207" s="49">
        <v>0</v>
      </c>
      <c r="W207" s="49">
        <v>0</v>
      </c>
      <c r="X207" s="50">
        <v>0</v>
      </c>
      <c r="Y207" s="49">
        <v>0</v>
      </c>
      <c r="Z207" s="49">
        <v>0</v>
      </c>
      <c r="AA207" s="50">
        <v>0</v>
      </c>
      <c r="AB207" s="49">
        <v>0</v>
      </c>
      <c r="AC207" s="49">
        <v>0</v>
      </c>
      <c r="AD207" s="51">
        <v>0</v>
      </c>
      <c r="AE207" s="49">
        <v>0</v>
      </c>
      <c r="AF207" s="49">
        <v>0</v>
      </c>
      <c r="AG207" s="51">
        <v>0</v>
      </c>
      <c r="AH207" s="49">
        <v>0</v>
      </c>
      <c r="AI207" s="49">
        <v>0</v>
      </c>
      <c r="AJ207" s="51">
        <v>0</v>
      </c>
      <c r="AK207" s="52">
        <f t="shared" si="3"/>
        <v>79.04155844155845</v>
      </c>
      <c r="AL207" s="61" t="s">
        <v>894</v>
      </c>
      <c r="AM207" s="53">
        <v>3456445852</v>
      </c>
      <c r="AN207" s="61"/>
    </row>
    <row r="208" spans="1:40" ht="75.75" customHeight="1" thickBot="1" x14ac:dyDescent="0.3">
      <c r="A208" s="64"/>
      <c r="B208" s="65">
        <v>204</v>
      </c>
      <c r="C208" s="44">
        <v>204</v>
      </c>
      <c r="D208" s="45">
        <v>225081</v>
      </c>
      <c r="E208" s="46" t="s">
        <v>898</v>
      </c>
      <c r="F208" s="46" t="s">
        <v>899</v>
      </c>
      <c r="G208" s="47">
        <v>31850</v>
      </c>
      <c r="H208" s="48">
        <v>1560214106705</v>
      </c>
      <c r="I208" s="49">
        <v>48</v>
      </c>
      <c r="J208" s="49">
        <v>558</v>
      </c>
      <c r="K208" s="49">
        <v>850</v>
      </c>
      <c r="L208" s="50">
        <v>13.129411764705882</v>
      </c>
      <c r="M208" s="49">
        <v>598</v>
      </c>
      <c r="N208" s="49">
        <v>1100</v>
      </c>
      <c r="O208" s="50">
        <v>10.872727272727273</v>
      </c>
      <c r="P208" s="49">
        <v>0</v>
      </c>
      <c r="Q208" s="49">
        <v>0</v>
      </c>
      <c r="R208" s="50">
        <v>0</v>
      </c>
      <c r="S208" s="49">
        <v>2.92</v>
      </c>
      <c r="T208" s="49">
        <v>4</v>
      </c>
      <c r="U208" s="50"/>
      <c r="V208" s="49">
        <v>0</v>
      </c>
      <c r="W208" s="49">
        <v>0</v>
      </c>
      <c r="X208" s="50">
        <v>0</v>
      </c>
      <c r="Y208" s="49">
        <v>1253</v>
      </c>
      <c r="Z208" s="49">
        <v>1800</v>
      </c>
      <c r="AA208" s="50">
        <v>3.4805555555555556</v>
      </c>
      <c r="AB208" s="49">
        <v>826</v>
      </c>
      <c r="AC208" s="49">
        <v>1200</v>
      </c>
      <c r="AD208" s="51">
        <v>3.4416666666666669</v>
      </c>
      <c r="AE208" s="49">
        <v>0</v>
      </c>
      <c r="AF208" s="49">
        <v>0</v>
      </c>
      <c r="AG208" s="51">
        <v>0</v>
      </c>
      <c r="AH208" s="49">
        <v>0</v>
      </c>
      <c r="AI208" s="49">
        <v>0</v>
      </c>
      <c r="AJ208" s="51">
        <v>0</v>
      </c>
      <c r="AK208" s="52">
        <f t="shared" si="3"/>
        <v>78.92436125965537</v>
      </c>
      <c r="AL208" s="61" t="s">
        <v>897</v>
      </c>
      <c r="AM208" s="53">
        <v>3469453725</v>
      </c>
      <c r="AN208" s="61"/>
    </row>
    <row r="209" spans="1:40" ht="75.75" customHeight="1" thickBot="1" x14ac:dyDescent="0.3">
      <c r="A209" s="64"/>
      <c r="B209" s="65">
        <v>205</v>
      </c>
      <c r="C209" s="44">
        <v>205</v>
      </c>
      <c r="D209" s="45">
        <v>225202</v>
      </c>
      <c r="E209" s="46" t="s">
        <v>901</v>
      </c>
      <c r="F209" s="46" t="s">
        <v>902</v>
      </c>
      <c r="G209" s="47">
        <v>33996</v>
      </c>
      <c r="H209" s="48">
        <v>1560266430985</v>
      </c>
      <c r="I209" s="49">
        <v>48</v>
      </c>
      <c r="J209" s="49">
        <v>846</v>
      </c>
      <c r="K209" s="49">
        <v>1050</v>
      </c>
      <c r="L209" s="50">
        <v>16.114285714285714</v>
      </c>
      <c r="M209" s="49">
        <v>813</v>
      </c>
      <c r="N209" s="49">
        <v>1100</v>
      </c>
      <c r="O209" s="50">
        <v>14.781818181818181</v>
      </c>
      <c r="P209" s="49">
        <v>0</v>
      </c>
      <c r="Q209" s="49">
        <v>0</v>
      </c>
      <c r="R209" s="50">
        <v>0</v>
      </c>
      <c r="S209" s="49">
        <v>3.1</v>
      </c>
      <c r="T209" s="49">
        <v>4</v>
      </c>
      <c r="U209" s="50"/>
      <c r="V209" s="49">
        <v>0</v>
      </c>
      <c r="W209" s="49">
        <v>0</v>
      </c>
      <c r="X209" s="50">
        <v>0</v>
      </c>
      <c r="Y209" s="49">
        <v>0</v>
      </c>
      <c r="Z209" s="49">
        <v>0</v>
      </c>
      <c r="AA209" s="50">
        <v>0</v>
      </c>
      <c r="AB209" s="49">
        <v>0</v>
      </c>
      <c r="AC209" s="49">
        <v>0</v>
      </c>
      <c r="AD209" s="51">
        <v>0</v>
      </c>
      <c r="AE209" s="49">
        <v>0</v>
      </c>
      <c r="AF209" s="49">
        <v>0</v>
      </c>
      <c r="AG209" s="51">
        <v>0</v>
      </c>
      <c r="AH209" s="49">
        <v>0</v>
      </c>
      <c r="AI209" s="49">
        <v>0</v>
      </c>
      <c r="AJ209" s="51">
        <v>0</v>
      </c>
      <c r="AK209" s="52">
        <f t="shared" si="3"/>
        <v>78.896103896103895</v>
      </c>
      <c r="AL209" s="61" t="s">
        <v>900</v>
      </c>
      <c r="AM209" s="53">
        <v>3329478408</v>
      </c>
      <c r="AN209" s="61"/>
    </row>
    <row r="210" spans="1:40" ht="75.75" customHeight="1" thickBot="1" x14ac:dyDescent="0.3">
      <c r="A210" s="64"/>
      <c r="B210" s="65">
        <v>206</v>
      </c>
      <c r="C210" s="44">
        <v>206</v>
      </c>
      <c r="D210" s="45">
        <v>225002</v>
      </c>
      <c r="E210" s="46" t="s">
        <v>904</v>
      </c>
      <c r="F210" s="46" t="s">
        <v>905</v>
      </c>
      <c r="G210" s="47">
        <v>35886</v>
      </c>
      <c r="H210" s="48">
        <v>1560103679915</v>
      </c>
      <c r="I210" s="49">
        <v>47</v>
      </c>
      <c r="J210" s="49">
        <v>874</v>
      </c>
      <c r="K210" s="49">
        <v>1050</v>
      </c>
      <c r="L210" s="50">
        <v>16.647619047619049</v>
      </c>
      <c r="M210" s="49">
        <v>834</v>
      </c>
      <c r="N210" s="49">
        <v>1100</v>
      </c>
      <c r="O210" s="50">
        <v>15.163636363636364</v>
      </c>
      <c r="P210" s="49">
        <v>0</v>
      </c>
      <c r="Q210" s="49">
        <v>0</v>
      </c>
      <c r="R210" s="50">
        <v>0</v>
      </c>
      <c r="S210" s="49">
        <v>3</v>
      </c>
      <c r="T210" s="49">
        <v>4</v>
      </c>
      <c r="U210" s="50"/>
      <c r="V210" s="49">
        <v>0</v>
      </c>
      <c r="W210" s="49">
        <v>0</v>
      </c>
      <c r="X210" s="50">
        <v>0</v>
      </c>
      <c r="Y210" s="49">
        <v>0</v>
      </c>
      <c r="Z210" s="49">
        <v>0</v>
      </c>
      <c r="AA210" s="50">
        <v>0</v>
      </c>
      <c r="AB210" s="49">
        <v>0</v>
      </c>
      <c r="AC210" s="49">
        <v>0</v>
      </c>
      <c r="AD210" s="51">
        <v>0</v>
      </c>
      <c r="AE210" s="49">
        <v>0</v>
      </c>
      <c r="AF210" s="49">
        <v>0</v>
      </c>
      <c r="AG210" s="51">
        <v>0</v>
      </c>
      <c r="AH210" s="49">
        <v>0</v>
      </c>
      <c r="AI210" s="49">
        <v>0</v>
      </c>
      <c r="AJ210" s="51">
        <v>0</v>
      </c>
      <c r="AK210" s="52">
        <f t="shared" si="3"/>
        <v>78.811255411255416</v>
      </c>
      <c r="AL210" s="61" t="s">
        <v>903</v>
      </c>
      <c r="AM210" s="53">
        <v>3419250575</v>
      </c>
      <c r="AN210" s="61"/>
    </row>
    <row r="211" spans="1:40" ht="75.75" customHeight="1" thickBot="1" x14ac:dyDescent="0.3">
      <c r="A211" s="64"/>
      <c r="B211" s="65">
        <v>207</v>
      </c>
      <c r="C211" s="44">
        <v>207</v>
      </c>
      <c r="D211" s="45">
        <v>225276</v>
      </c>
      <c r="E211" s="46" t="s">
        <v>907</v>
      </c>
      <c r="F211" s="46" t="s">
        <v>908</v>
      </c>
      <c r="G211" s="47">
        <v>33909</v>
      </c>
      <c r="H211" s="48">
        <v>1560303436711</v>
      </c>
      <c r="I211" s="49">
        <v>53</v>
      </c>
      <c r="J211" s="49">
        <v>760</v>
      </c>
      <c r="K211" s="49">
        <v>1050</v>
      </c>
      <c r="L211" s="50">
        <v>14.476190476190476</v>
      </c>
      <c r="M211" s="49">
        <v>597</v>
      </c>
      <c r="N211" s="49">
        <v>1100</v>
      </c>
      <c r="O211" s="50">
        <v>10.854545454545455</v>
      </c>
      <c r="P211" s="49">
        <v>0</v>
      </c>
      <c r="Q211" s="49">
        <v>0</v>
      </c>
      <c r="R211" s="50">
        <v>0</v>
      </c>
      <c r="S211" s="49">
        <v>2.6</v>
      </c>
      <c r="T211" s="49">
        <v>4</v>
      </c>
      <c r="U211" s="50"/>
      <c r="V211" s="49">
        <v>0</v>
      </c>
      <c r="W211" s="49">
        <v>0</v>
      </c>
      <c r="X211" s="50">
        <v>0</v>
      </c>
      <c r="Y211" s="49">
        <v>0</v>
      </c>
      <c r="Z211" s="49">
        <v>0</v>
      </c>
      <c r="AA211" s="50">
        <v>0</v>
      </c>
      <c r="AB211" s="49">
        <v>0</v>
      </c>
      <c r="AC211" s="49">
        <v>0</v>
      </c>
      <c r="AD211" s="51">
        <v>0</v>
      </c>
      <c r="AE211" s="49">
        <v>0</v>
      </c>
      <c r="AF211" s="49">
        <v>0</v>
      </c>
      <c r="AG211" s="51">
        <v>0</v>
      </c>
      <c r="AH211" s="49">
        <v>0</v>
      </c>
      <c r="AI211" s="49">
        <v>0</v>
      </c>
      <c r="AJ211" s="51">
        <v>0</v>
      </c>
      <c r="AK211" s="52">
        <f t="shared" si="3"/>
        <v>78.330735930735941</v>
      </c>
      <c r="AL211" s="61" t="s">
        <v>906</v>
      </c>
      <c r="AM211" s="53">
        <v>3449681153</v>
      </c>
      <c r="AN211" s="61"/>
    </row>
    <row r="212" spans="1:40" ht="75.75" customHeight="1" thickBot="1" x14ac:dyDescent="0.3">
      <c r="A212" s="64"/>
      <c r="B212" s="65">
        <v>208</v>
      </c>
      <c r="C212" s="44">
        <v>208</v>
      </c>
      <c r="D212" s="45">
        <v>225200</v>
      </c>
      <c r="E212" s="46" t="s">
        <v>910</v>
      </c>
      <c r="F212" s="46" t="s">
        <v>911</v>
      </c>
      <c r="G212" s="47">
        <v>32915</v>
      </c>
      <c r="H212" s="48">
        <v>1560265308231</v>
      </c>
      <c r="I212" s="49">
        <v>45</v>
      </c>
      <c r="J212" s="49">
        <v>618</v>
      </c>
      <c r="K212" s="49">
        <v>900</v>
      </c>
      <c r="L212" s="50">
        <v>13.733333333333333</v>
      </c>
      <c r="M212" s="49">
        <v>690</v>
      </c>
      <c r="N212" s="49">
        <v>1100</v>
      </c>
      <c r="O212" s="50">
        <v>12.545454545454545</v>
      </c>
      <c r="P212" s="49">
        <v>275</v>
      </c>
      <c r="Q212" s="49">
        <v>550</v>
      </c>
      <c r="R212" s="50">
        <v>0</v>
      </c>
      <c r="S212" s="49">
        <v>0</v>
      </c>
      <c r="T212" s="49">
        <v>0</v>
      </c>
      <c r="U212" s="50">
        <v>0</v>
      </c>
      <c r="V212" s="49">
        <v>1272</v>
      </c>
      <c r="W212" s="49">
        <v>2000</v>
      </c>
      <c r="X212" s="50">
        <v>0</v>
      </c>
      <c r="Y212" s="49">
        <v>637</v>
      </c>
      <c r="Z212" s="49">
        <v>900</v>
      </c>
      <c r="AA212" s="50">
        <v>3.5388888888888888</v>
      </c>
      <c r="AB212" s="49">
        <v>800</v>
      </c>
      <c r="AC212" s="49">
        <v>1200</v>
      </c>
      <c r="AD212" s="51">
        <v>3.3333333333333335</v>
      </c>
      <c r="AE212" s="49">
        <v>0</v>
      </c>
      <c r="AF212" s="49">
        <v>0</v>
      </c>
      <c r="AG212" s="51">
        <v>0</v>
      </c>
      <c r="AH212" s="49">
        <v>0</v>
      </c>
      <c r="AI212" s="49">
        <v>0</v>
      </c>
      <c r="AJ212" s="51">
        <v>0</v>
      </c>
      <c r="AK212" s="52">
        <f t="shared" si="3"/>
        <v>78.151010101010101</v>
      </c>
      <c r="AL212" s="61" t="s">
        <v>909</v>
      </c>
      <c r="AM212" s="53">
        <v>3025776745</v>
      </c>
      <c r="AN212" s="61"/>
    </row>
    <row r="213" spans="1:40" ht="75.75" customHeight="1" thickBot="1" x14ac:dyDescent="0.3">
      <c r="A213" s="64"/>
      <c r="B213" s="65">
        <v>209</v>
      </c>
      <c r="C213" s="44">
        <v>209</v>
      </c>
      <c r="D213" s="45">
        <v>225058</v>
      </c>
      <c r="E213" s="46" t="s">
        <v>913</v>
      </c>
      <c r="F213" s="46" t="s">
        <v>914</v>
      </c>
      <c r="G213" s="47">
        <v>31904</v>
      </c>
      <c r="H213" s="48">
        <v>1560205930539</v>
      </c>
      <c r="I213" s="49">
        <v>49</v>
      </c>
      <c r="J213" s="49">
        <v>522</v>
      </c>
      <c r="K213" s="49">
        <v>850</v>
      </c>
      <c r="L213" s="50">
        <v>12.282352941176471</v>
      </c>
      <c r="M213" s="49">
        <v>571</v>
      </c>
      <c r="N213" s="49">
        <v>1100</v>
      </c>
      <c r="O213" s="50">
        <v>10.381818181818181</v>
      </c>
      <c r="P213" s="49">
        <v>355</v>
      </c>
      <c r="Q213" s="49">
        <v>550</v>
      </c>
      <c r="R213" s="50">
        <v>0</v>
      </c>
      <c r="S213" s="49">
        <v>0</v>
      </c>
      <c r="T213" s="49">
        <v>0</v>
      </c>
      <c r="U213" s="50">
        <v>0</v>
      </c>
      <c r="V213" s="49">
        <v>764</v>
      </c>
      <c r="W213" s="49">
        <v>1200</v>
      </c>
      <c r="X213" s="50">
        <v>0</v>
      </c>
      <c r="Y213" s="49">
        <v>605</v>
      </c>
      <c r="Z213" s="49">
        <v>1000</v>
      </c>
      <c r="AA213" s="50">
        <v>3.0249999999999999</v>
      </c>
      <c r="AB213" s="49">
        <v>827</v>
      </c>
      <c r="AC213" s="49">
        <v>1200</v>
      </c>
      <c r="AD213" s="51">
        <v>3.4458333333333333</v>
      </c>
      <c r="AE213" s="49">
        <v>0</v>
      </c>
      <c r="AF213" s="49">
        <v>0</v>
      </c>
      <c r="AG213" s="51">
        <v>0</v>
      </c>
      <c r="AH213" s="49">
        <v>0</v>
      </c>
      <c r="AI213" s="49">
        <v>0</v>
      </c>
      <c r="AJ213" s="51">
        <v>0</v>
      </c>
      <c r="AK213" s="52">
        <f t="shared" si="3"/>
        <v>78.135004456327991</v>
      </c>
      <c r="AL213" s="61" t="s">
        <v>912</v>
      </c>
      <c r="AM213" s="53">
        <v>3469396910</v>
      </c>
      <c r="AN213" s="61"/>
    </row>
    <row r="214" spans="1:40" ht="75.75" customHeight="1" thickBot="1" x14ac:dyDescent="0.3">
      <c r="A214" s="64"/>
      <c r="B214" s="65">
        <v>210</v>
      </c>
      <c r="C214" s="44">
        <v>210</v>
      </c>
      <c r="D214" s="45">
        <v>225387</v>
      </c>
      <c r="E214" s="46" t="s">
        <v>916</v>
      </c>
      <c r="F214" s="46" t="s">
        <v>917</v>
      </c>
      <c r="G214" s="47">
        <v>35859</v>
      </c>
      <c r="H214" s="48">
        <v>1560703998463</v>
      </c>
      <c r="I214" s="49">
        <v>47</v>
      </c>
      <c r="J214" s="49">
        <v>911</v>
      </c>
      <c r="K214" s="49">
        <v>1100</v>
      </c>
      <c r="L214" s="50">
        <v>16.563636363636363</v>
      </c>
      <c r="M214" s="49">
        <v>790</v>
      </c>
      <c r="N214" s="49">
        <v>1100</v>
      </c>
      <c r="O214" s="50">
        <v>14.363636363636363</v>
      </c>
      <c r="P214" s="49">
        <v>0</v>
      </c>
      <c r="Q214" s="49">
        <v>0</v>
      </c>
      <c r="R214" s="50">
        <v>0</v>
      </c>
      <c r="S214" s="49">
        <v>2.96</v>
      </c>
      <c r="T214" s="49">
        <v>4</v>
      </c>
      <c r="U214" s="50"/>
      <c r="V214" s="49">
        <v>0</v>
      </c>
      <c r="W214" s="49">
        <v>0</v>
      </c>
      <c r="X214" s="50">
        <v>0</v>
      </c>
      <c r="Y214" s="49">
        <v>0</v>
      </c>
      <c r="Z214" s="49">
        <v>0</v>
      </c>
      <c r="AA214" s="50">
        <v>0</v>
      </c>
      <c r="AB214" s="49">
        <v>0</v>
      </c>
      <c r="AC214" s="49">
        <v>0</v>
      </c>
      <c r="AD214" s="51">
        <v>0</v>
      </c>
      <c r="AE214" s="49">
        <v>0</v>
      </c>
      <c r="AF214" s="49">
        <v>0</v>
      </c>
      <c r="AG214" s="51">
        <v>0</v>
      </c>
      <c r="AH214" s="49">
        <v>0</v>
      </c>
      <c r="AI214" s="49">
        <v>0</v>
      </c>
      <c r="AJ214" s="51">
        <v>0</v>
      </c>
      <c r="AK214" s="52">
        <f t="shared" si="3"/>
        <v>77.927272727272722</v>
      </c>
      <c r="AL214" s="61" t="s">
        <v>915</v>
      </c>
      <c r="AM214" s="53">
        <v>3412866269</v>
      </c>
      <c r="AN214" s="61"/>
    </row>
    <row r="215" spans="1:40" ht="75.75" customHeight="1" thickBot="1" x14ac:dyDescent="0.3">
      <c r="A215" s="64"/>
      <c r="B215" s="65">
        <v>211</v>
      </c>
      <c r="C215" s="44">
        <v>211</v>
      </c>
      <c r="D215" s="45">
        <v>225398</v>
      </c>
      <c r="E215" s="46" t="s">
        <v>919</v>
      </c>
      <c r="F215" s="46" t="s">
        <v>920</v>
      </c>
      <c r="G215" s="47">
        <v>34412</v>
      </c>
      <c r="H215" s="48">
        <v>6110143617127</v>
      </c>
      <c r="I215" s="49">
        <v>54</v>
      </c>
      <c r="J215" s="49">
        <v>685</v>
      </c>
      <c r="K215" s="49">
        <v>1050</v>
      </c>
      <c r="L215" s="50">
        <v>13.047619047619047</v>
      </c>
      <c r="M215" s="49">
        <v>579</v>
      </c>
      <c r="N215" s="49">
        <v>1100</v>
      </c>
      <c r="O215" s="50">
        <v>10.527272727272727</v>
      </c>
      <c r="P215" s="49">
        <v>0</v>
      </c>
      <c r="Q215" s="49">
        <v>0</v>
      </c>
      <c r="R215" s="50">
        <v>0</v>
      </c>
      <c r="S215" s="49">
        <v>2.9</v>
      </c>
      <c r="T215" s="49">
        <v>4</v>
      </c>
      <c r="U215" s="50"/>
      <c r="V215" s="49">
        <v>0</v>
      </c>
      <c r="W215" s="49">
        <v>0</v>
      </c>
      <c r="X215" s="50">
        <v>0</v>
      </c>
      <c r="Y215" s="49">
        <v>0</v>
      </c>
      <c r="Z215" s="49">
        <v>0</v>
      </c>
      <c r="AA215" s="50">
        <v>0</v>
      </c>
      <c r="AB215" s="49">
        <v>0</v>
      </c>
      <c r="AC215" s="49">
        <v>0</v>
      </c>
      <c r="AD215" s="51">
        <v>0</v>
      </c>
      <c r="AE215" s="49">
        <v>0</v>
      </c>
      <c r="AF215" s="49">
        <v>0</v>
      </c>
      <c r="AG215" s="51">
        <v>0</v>
      </c>
      <c r="AH215" s="49">
        <v>0</v>
      </c>
      <c r="AI215" s="49">
        <v>0</v>
      </c>
      <c r="AJ215" s="51">
        <v>0</v>
      </c>
      <c r="AK215" s="52">
        <f t="shared" si="3"/>
        <v>77.574891774891782</v>
      </c>
      <c r="AL215" s="61" t="s">
        <v>918</v>
      </c>
      <c r="AM215" s="53">
        <v>3320332047</v>
      </c>
      <c r="AN215" s="61"/>
    </row>
    <row r="216" spans="1:40" ht="75.75" customHeight="1" thickBot="1" x14ac:dyDescent="0.3">
      <c r="A216" s="64"/>
      <c r="B216" s="65">
        <v>212</v>
      </c>
      <c r="C216" s="44">
        <v>212</v>
      </c>
      <c r="D216" s="45">
        <v>225052</v>
      </c>
      <c r="E216" s="46" t="s">
        <v>922</v>
      </c>
      <c r="F216" s="46" t="s">
        <v>923</v>
      </c>
      <c r="G216" s="47">
        <v>32590</v>
      </c>
      <c r="H216" s="48">
        <v>1560202910029</v>
      </c>
      <c r="I216" s="49">
        <v>47</v>
      </c>
      <c r="J216" s="49">
        <v>822</v>
      </c>
      <c r="K216" s="49">
        <v>1050</v>
      </c>
      <c r="L216" s="50">
        <v>15.657142857142857</v>
      </c>
      <c r="M216" s="49">
        <v>791</v>
      </c>
      <c r="N216" s="49">
        <v>1100</v>
      </c>
      <c r="O216" s="50">
        <v>14.381818181818181</v>
      </c>
      <c r="P216" s="49">
        <v>0</v>
      </c>
      <c r="Q216" s="49">
        <v>0</v>
      </c>
      <c r="R216" s="50">
        <v>0</v>
      </c>
      <c r="S216" s="49">
        <v>2.85</v>
      </c>
      <c r="T216" s="49">
        <v>4</v>
      </c>
      <c r="U216" s="50"/>
      <c r="V216" s="49">
        <v>0</v>
      </c>
      <c r="W216" s="49">
        <v>0</v>
      </c>
      <c r="X216" s="50">
        <v>0</v>
      </c>
      <c r="Y216" s="49">
        <v>0</v>
      </c>
      <c r="Z216" s="49">
        <v>0</v>
      </c>
      <c r="AA216" s="50">
        <v>0</v>
      </c>
      <c r="AB216" s="49">
        <v>0</v>
      </c>
      <c r="AC216" s="49">
        <v>0</v>
      </c>
      <c r="AD216" s="51">
        <v>0</v>
      </c>
      <c r="AE216" s="49">
        <v>0</v>
      </c>
      <c r="AF216" s="49">
        <v>0</v>
      </c>
      <c r="AG216" s="51">
        <v>0</v>
      </c>
      <c r="AH216" s="49">
        <v>0</v>
      </c>
      <c r="AI216" s="49">
        <v>0</v>
      </c>
      <c r="AJ216" s="51">
        <v>0</v>
      </c>
      <c r="AK216" s="52">
        <f t="shared" si="3"/>
        <v>77.038961038961034</v>
      </c>
      <c r="AL216" s="61" t="s">
        <v>921</v>
      </c>
      <c r="AM216" s="53">
        <v>3339472311</v>
      </c>
      <c r="AN216" s="61"/>
    </row>
    <row r="217" spans="1:40" ht="75.75" customHeight="1" thickBot="1" x14ac:dyDescent="0.3">
      <c r="A217" s="64"/>
      <c r="B217" s="65">
        <v>213</v>
      </c>
      <c r="C217" s="44">
        <v>213</v>
      </c>
      <c r="D217" s="45">
        <v>225033</v>
      </c>
      <c r="E217" s="46" t="s">
        <v>925</v>
      </c>
      <c r="F217" s="46" t="s">
        <v>926</v>
      </c>
      <c r="G217" s="47">
        <v>36196</v>
      </c>
      <c r="H217" s="48">
        <v>1560169763613</v>
      </c>
      <c r="I217" s="49">
        <v>47</v>
      </c>
      <c r="J217" s="49">
        <v>849</v>
      </c>
      <c r="K217" s="49">
        <v>1100</v>
      </c>
      <c r="L217" s="50">
        <v>15.436363636363636</v>
      </c>
      <c r="M217" s="49">
        <v>800</v>
      </c>
      <c r="N217" s="49">
        <v>1100</v>
      </c>
      <c r="O217" s="50">
        <v>14.545454545454545</v>
      </c>
      <c r="P217" s="49">
        <v>0</v>
      </c>
      <c r="Q217" s="49">
        <v>0</v>
      </c>
      <c r="R217" s="50">
        <v>0</v>
      </c>
      <c r="S217" s="49">
        <v>3.32</v>
      </c>
      <c r="T217" s="49">
        <v>4</v>
      </c>
      <c r="U217" s="50"/>
      <c r="V217" s="49">
        <v>0</v>
      </c>
      <c r="W217" s="49">
        <v>0</v>
      </c>
      <c r="X217" s="50">
        <v>0</v>
      </c>
      <c r="Y217" s="49">
        <v>0</v>
      </c>
      <c r="Z217" s="49">
        <v>0</v>
      </c>
      <c r="AA217" s="50">
        <v>0</v>
      </c>
      <c r="AB217" s="49">
        <v>0</v>
      </c>
      <c r="AC217" s="49">
        <v>0</v>
      </c>
      <c r="AD217" s="51">
        <v>0</v>
      </c>
      <c r="AE217" s="49">
        <v>0</v>
      </c>
      <c r="AF217" s="49">
        <v>0</v>
      </c>
      <c r="AG217" s="51">
        <v>0</v>
      </c>
      <c r="AH217" s="49">
        <v>0</v>
      </c>
      <c r="AI217" s="49">
        <v>0</v>
      </c>
      <c r="AJ217" s="51">
        <v>0</v>
      </c>
      <c r="AK217" s="52">
        <f t="shared" si="3"/>
        <v>76.981818181818184</v>
      </c>
      <c r="AL217" s="61" t="s">
        <v>924</v>
      </c>
      <c r="AM217" s="53">
        <v>3450491493</v>
      </c>
      <c r="AN217" s="61"/>
    </row>
    <row r="218" spans="1:40" ht="75.75" customHeight="1" thickBot="1" x14ac:dyDescent="0.3">
      <c r="A218" s="64"/>
      <c r="B218" s="65">
        <v>214</v>
      </c>
      <c r="C218" s="44">
        <v>214</v>
      </c>
      <c r="D218" s="45">
        <v>225175</v>
      </c>
      <c r="E218" s="46" t="s">
        <v>927</v>
      </c>
      <c r="F218" s="46" t="s">
        <v>928</v>
      </c>
      <c r="G218" s="47">
        <v>33770</v>
      </c>
      <c r="H218" s="48">
        <v>1560254053465</v>
      </c>
      <c r="I218" s="49">
        <v>47</v>
      </c>
      <c r="J218" s="49">
        <v>556</v>
      </c>
      <c r="K218" s="49">
        <v>1100</v>
      </c>
      <c r="L218" s="50">
        <v>10.109090909090909</v>
      </c>
      <c r="M218" s="49">
        <v>661</v>
      </c>
      <c r="N218" s="49">
        <v>1100</v>
      </c>
      <c r="O218" s="50">
        <v>12.018181818181818</v>
      </c>
      <c r="P218" s="49">
        <v>345</v>
      </c>
      <c r="Q218" s="49">
        <v>550</v>
      </c>
      <c r="R218" s="50">
        <v>0</v>
      </c>
      <c r="S218" s="49">
        <v>0</v>
      </c>
      <c r="T218" s="49">
        <v>0</v>
      </c>
      <c r="U218" s="50">
        <v>0</v>
      </c>
      <c r="V218" s="49">
        <v>732</v>
      </c>
      <c r="W218" s="49">
        <v>1100</v>
      </c>
      <c r="X218" s="50">
        <v>0</v>
      </c>
      <c r="Y218" s="49">
        <v>658</v>
      </c>
      <c r="Z218" s="49">
        <v>900</v>
      </c>
      <c r="AA218" s="50">
        <v>3.6555555555555554</v>
      </c>
      <c r="AB218" s="49">
        <v>0</v>
      </c>
      <c r="AC218" s="49">
        <v>0</v>
      </c>
      <c r="AD218" s="51">
        <v>0</v>
      </c>
      <c r="AE218" s="49">
        <v>736</v>
      </c>
      <c r="AF218" s="49">
        <v>1000</v>
      </c>
      <c r="AG218" s="51">
        <v>3.68</v>
      </c>
      <c r="AH218" s="49">
        <v>0</v>
      </c>
      <c r="AI218" s="49">
        <v>0</v>
      </c>
      <c r="AJ218" s="51">
        <v>0</v>
      </c>
      <c r="AK218" s="52">
        <f t="shared" si="3"/>
        <v>76.462828282828283</v>
      </c>
      <c r="AL218" s="61" t="s">
        <v>888</v>
      </c>
      <c r="AM218" s="53">
        <v>3469736560</v>
      </c>
      <c r="AN218" s="61"/>
    </row>
    <row r="219" spans="1:40" ht="75.75" customHeight="1" thickBot="1" x14ac:dyDescent="0.3">
      <c r="A219" s="64"/>
      <c r="B219" s="65">
        <v>215</v>
      </c>
      <c r="C219" s="44">
        <v>215</v>
      </c>
      <c r="D219" s="45">
        <v>225046</v>
      </c>
      <c r="E219" s="46" t="s">
        <v>930</v>
      </c>
      <c r="F219" s="46" t="s">
        <v>931</v>
      </c>
      <c r="G219" s="47">
        <v>35828</v>
      </c>
      <c r="H219" s="48">
        <v>1560187429479</v>
      </c>
      <c r="I219" s="49">
        <v>45</v>
      </c>
      <c r="J219" s="49">
        <v>886</v>
      </c>
      <c r="K219" s="49">
        <v>1100</v>
      </c>
      <c r="L219" s="50">
        <v>16.109090909090909</v>
      </c>
      <c r="M219" s="49">
        <v>839</v>
      </c>
      <c r="N219" s="49">
        <v>1100</v>
      </c>
      <c r="O219" s="50">
        <v>15.254545454545454</v>
      </c>
      <c r="P219" s="49">
        <v>0</v>
      </c>
      <c r="Q219" s="49">
        <v>0</v>
      </c>
      <c r="R219" s="50">
        <v>0</v>
      </c>
      <c r="S219" s="49">
        <v>3.47</v>
      </c>
      <c r="T219" s="49">
        <v>4</v>
      </c>
      <c r="U219" s="50"/>
      <c r="V219" s="49">
        <v>0</v>
      </c>
      <c r="W219" s="49">
        <v>0</v>
      </c>
      <c r="X219" s="50">
        <v>0</v>
      </c>
      <c r="Y219" s="49">
        <v>0</v>
      </c>
      <c r="Z219" s="49">
        <v>0</v>
      </c>
      <c r="AA219" s="50">
        <v>0</v>
      </c>
      <c r="AB219" s="49">
        <v>0</v>
      </c>
      <c r="AC219" s="49">
        <v>0</v>
      </c>
      <c r="AD219" s="51">
        <v>0</v>
      </c>
      <c r="AE219" s="49">
        <v>0</v>
      </c>
      <c r="AF219" s="49">
        <v>0</v>
      </c>
      <c r="AG219" s="51">
        <v>0</v>
      </c>
      <c r="AH219" s="49">
        <v>0</v>
      </c>
      <c r="AI219" s="49">
        <v>0</v>
      </c>
      <c r="AJ219" s="51">
        <v>0</v>
      </c>
      <c r="AK219" s="52">
        <f t="shared" si="3"/>
        <v>76.36363636363636</v>
      </c>
      <c r="AL219" s="61" t="s">
        <v>929</v>
      </c>
      <c r="AM219" s="53">
        <v>3497312924</v>
      </c>
      <c r="AN219" s="61"/>
    </row>
    <row r="220" spans="1:40" ht="75.75" customHeight="1" thickBot="1" x14ac:dyDescent="0.3">
      <c r="A220" s="64"/>
      <c r="B220" s="65">
        <v>216</v>
      </c>
      <c r="C220" s="44">
        <v>216</v>
      </c>
      <c r="D220" s="45">
        <v>225066</v>
      </c>
      <c r="E220" s="46" t="s">
        <v>933</v>
      </c>
      <c r="F220" s="46" t="s">
        <v>934</v>
      </c>
      <c r="G220" s="47">
        <v>32764</v>
      </c>
      <c r="H220" s="48">
        <v>1560207537555</v>
      </c>
      <c r="I220" s="49">
        <v>43</v>
      </c>
      <c r="J220" s="49">
        <v>797</v>
      </c>
      <c r="K220" s="49">
        <v>1050</v>
      </c>
      <c r="L220" s="50">
        <v>15.18095238095238</v>
      </c>
      <c r="M220" s="49">
        <v>807</v>
      </c>
      <c r="N220" s="49">
        <v>1100</v>
      </c>
      <c r="O220" s="50">
        <v>14.672727272727272</v>
      </c>
      <c r="P220" s="49">
        <v>0</v>
      </c>
      <c r="Q220" s="49">
        <v>0</v>
      </c>
      <c r="R220" s="50">
        <v>0</v>
      </c>
      <c r="S220" s="49">
        <v>3.2</v>
      </c>
      <c r="T220" s="49">
        <v>4</v>
      </c>
      <c r="U220" s="50"/>
      <c r="V220" s="49">
        <v>0</v>
      </c>
      <c r="W220" s="49">
        <v>0</v>
      </c>
      <c r="X220" s="50">
        <v>0</v>
      </c>
      <c r="Y220" s="49">
        <v>631</v>
      </c>
      <c r="Z220" s="49">
        <v>900</v>
      </c>
      <c r="AA220" s="50">
        <v>3.5055555555555555</v>
      </c>
      <c r="AB220" s="49">
        <v>0</v>
      </c>
      <c r="AC220" s="49">
        <v>0</v>
      </c>
      <c r="AD220" s="51">
        <v>0</v>
      </c>
      <c r="AE220" s="49">
        <v>0</v>
      </c>
      <c r="AF220" s="49">
        <v>0</v>
      </c>
      <c r="AG220" s="51">
        <v>0</v>
      </c>
      <c r="AH220" s="49">
        <v>0</v>
      </c>
      <c r="AI220" s="49">
        <v>0</v>
      </c>
      <c r="AJ220" s="51">
        <v>0</v>
      </c>
      <c r="AK220" s="52">
        <f t="shared" si="3"/>
        <v>76.359235209235209</v>
      </c>
      <c r="AL220" s="61" t="s">
        <v>932</v>
      </c>
      <c r="AM220" s="53">
        <v>3469470408</v>
      </c>
      <c r="AN220" s="61"/>
    </row>
    <row r="221" spans="1:40" ht="75.75" customHeight="1" thickBot="1" x14ac:dyDescent="0.3">
      <c r="A221" s="64"/>
      <c r="B221" s="65">
        <v>217</v>
      </c>
      <c r="C221" s="44">
        <v>217</v>
      </c>
      <c r="D221" s="45">
        <v>225388</v>
      </c>
      <c r="E221" s="46" t="s">
        <v>936</v>
      </c>
      <c r="F221" s="46" t="s">
        <v>636</v>
      </c>
      <c r="G221" s="47">
        <v>35895</v>
      </c>
      <c r="H221" s="48">
        <v>1560704022763</v>
      </c>
      <c r="I221" s="49">
        <v>46</v>
      </c>
      <c r="J221" s="49">
        <v>861</v>
      </c>
      <c r="K221" s="49">
        <v>1100</v>
      </c>
      <c r="L221" s="50">
        <v>15.654545454545454</v>
      </c>
      <c r="M221" s="49">
        <v>807</v>
      </c>
      <c r="N221" s="49">
        <v>1100</v>
      </c>
      <c r="O221" s="50">
        <v>14.672727272727272</v>
      </c>
      <c r="P221" s="49">
        <v>0</v>
      </c>
      <c r="Q221" s="49">
        <v>0</v>
      </c>
      <c r="R221" s="50">
        <v>0</v>
      </c>
      <c r="S221" s="49">
        <v>3.51</v>
      </c>
      <c r="T221" s="49">
        <v>4</v>
      </c>
      <c r="U221" s="50"/>
      <c r="V221" s="49">
        <v>0</v>
      </c>
      <c r="W221" s="49">
        <v>0</v>
      </c>
      <c r="X221" s="50">
        <v>0</v>
      </c>
      <c r="Y221" s="49">
        <v>0</v>
      </c>
      <c r="Z221" s="49">
        <v>0</v>
      </c>
      <c r="AA221" s="50">
        <v>0</v>
      </c>
      <c r="AB221" s="49">
        <v>0</v>
      </c>
      <c r="AC221" s="49">
        <v>0</v>
      </c>
      <c r="AD221" s="51">
        <v>0</v>
      </c>
      <c r="AE221" s="49">
        <v>0</v>
      </c>
      <c r="AF221" s="49">
        <v>0</v>
      </c>
      <c r="AG221" s="51">
        <v>0</v>
      </c>
      <c r="AH221" s="49">
        <v>0</v>
      </c>
      <c r="AI221" s="49">
        <v>0</v>
      </c>
      <c r="AJ221" s="51">
        <v>0</v>
      </c>
      <c r="AK221" s="52">
        <f t="shared" si="3"/>
        <v>76.327272727272728</v>
      </c>
      <c r="AL221" s="61" t="s">
        <v>935</v>
      </c>
      <c r="AM221" s="53">
        <v>3489177161</v>
      </c>
      <c r="AN221" s="61"/>
    </row>
    <row r="222" spans="1:40" ht="75.75" customHeight="1" thickBot="1" x14ac:dyDescent="0.3">
      <c r="A222" s="64"/>
      <c r="B222" s="65">
        <v>218</v>
      </c>
      <c r="C222" s="44">
        <v>218</v>
      </c>
      <c r="D222" s="45">
        <v>225375</v>
      </c>
      <c r="E222" s="46" t="s">
        <v>938</v>
      </c>
      <c r="F222" s="46" t="s">
        <v>939</v>
      </c>
      <c r="G222" s="47">
        <v>35504</v>
      </c>
      <c r="H222" s="48">
        <v>1560703820193</v>
      </c>
      <c r="I222" s="49">
        <v>46</v>
      </c>
      <c r="J222" s="49">
        <v>885</v>
      </c>
      <c r="K222" s="49">
        <v>1100</v>
      </c>
      <c r="L222" s="50">
        <v>16.09090909090909</v>
      </c>
      <c r="M222" s="49">
        <v>778</v>
      </c>
      <c r="N222" s="49">
        <v>1100</v>
      </c>
      <c r="O222" s="50">
        <v>14.145454545454545</v>
      </c>
      <c r="P222" s="49">
        <v>0</v>
      </c>
      <c r="Q222" s="49">
        <v>0</v>
      </c>
      <c r="R222" s="50">
        <v>0</v>
      </c>
      <c r="S222" s="49">
        <v>2.96</v>
      </c>
      <c r="T222" s="49">
        <v>4</v>
      </c>
      <c r="U222" s="50"/>
      <c r="V222" s="49">
        <v>0</v>
      </c>
      <c r="W222" s="49">
        <v>0</v>
      </c>
      <c r="X222" s="50">
        <v>0</v>
      </c>
      <c r="Y222" s="49">
        <v>0</v>
      </c>
      <c r="Z222" s="49">
        <v>0</v>
      </c>
      <c r="AA222" s="50">
        <v>0</v>
      </c>
      <c r="AB222" s="49">
        <v>0</v>
      </c>
      <c r="AC222" s="49">
        <v>0</v>
      </c>
      <c r="AD222" s="51">
        <v>0</v>
      </c>
      <c r="AE222" s="49">
        <v>0</v>
      </c>
      <c r="AF222" s="49">
        <v>0</v>
      </c>
      <c r="AG222" s="51">
        <v>0</v>
      </c>
      <c r="AH222" s="49">
        <v>0</v>
      </c>
      <c r="AI222" s="49">
        <v>0</v>
      </c>
      <c r="AJ222" s="51">
        <v>0</v>
      </c>
      <c r="AK222" s="52">
        <f t="shared" si="3"/>
        <v>76.236363636363635</v>
      </c>
      <c r="AL222" s="61" t="s">
        <v>937</v>
      </c>
      <c r="AM222" s="53">
        <v>3411191100</v>
      </c>
      <c r="AN222" s="61"/>
    </row>
    <row r="223" spans="1:40" ht="75.75" customHeight="1" thickBot="1" x14ac:dyDescent="0.3">
      <c r="A223" s="64"/>
      <c r="B223" s="65">
        <v>219</v>
      </c>
      <c r="C223" s="44">
        <v>219</v>
      </c>
      <c r="D223" s="45">
        <v>225208</v>
      </c>
      <c r="E223" s="46" t="s">
        <v>941</v>
      </c>
      <c r="F223" s="46" t="s">
        <v>942</v>
      </c>
      <c r="G223" s="47">
        <v>32467</v>
      </c>
      <c r="H223" s="48">
        <v>1560269369221</v>
      </c>
      <c r="I223" s="49">
        <v>47</v>
      </c>
      <c r="J223" s="49">
        <v>764</v>
      </c>
      <c r="K223" s="49">
        <v>1050</v>
      </c>
      <c r="L223" s="50">
        <v>14.552380952380952</v>
      </c>
      <c r="M223" s="49">
        <v>764</v>
      </c>
      <c r="N223" s="49">
        <v>1100</v>
      </c>
      <c r="O223" s="50">
        <v>13.890909090909091</v>
      </c>
      <c r="P223" s="49">
        <v>0</v>
      </c>
      <c r="Q223" s="49">
        <v>0</v>
      </c>
      <c r="R223" s="50">
        <v>0</v>
      </c>
      <c r="S223" s="49">
        <v>0</v>
      </c>
      <c r="T223" s="49">
        <v>0</v>
      </c>
      <c r="U223" s="50">
        <v>0</v>
      </c>
      <c r="V223" s="49">
        <v>2.63</v>
      </c>
      <c r="W223" s="49">
        <v>4</v>
      </c>
      <c r="X223" s="50"/>
      <c r="Y223" s="49">
        <v>0</v>
      </c>
      <c r="Z223" s="49">
        <v>0</v>
      </c>
      <c r="AA223" s="50">
        <v>0</v>
      </c>
      <c r="AB223" s="49">
        <v>0</v>
      </c>
      <c r="AC223" s="49">
        <v>0</v>
      </c>
      <c r="AD223" s="51">
        <v>0</v>
      </c>
      <c r="AE223" s="49">
        <v>0</v>
      </c>
      <c r="AF223" s="49">
        <v>0</v>
      </c>
      <c r="AG223" s="51">
        <v>0</v>
      </c>
      <c r="AH223" s="49">
        <v>0</v>
      </c>
      <c r="AI223" s="49">
        <v>0</v>
      </c>
      <c r="AJ223" s="51">
        <v>0</v>
      </c>
      <c r="AK223" s="52">
        <f t="shared" si="3"/>
        <v>75.443290043290034</v>
      </c>
      <c r="AL223" s="61" t="s">
        <v>940</v>
      </c>
      <c r="AM223" s="53">
        <v>3415419396</v>
      </c>
      <c r="AN223" s="61"/>
    </row>
    <row r="224" spans="1:40" ht="75.75" customHeight="1" thickBot="1" x14ac:dyDescent="0.3">
      <c r="A224" s="64"/>
      <c r="B224" s="65">
        <v>220</v>
      </c>
      <c r="C224" s="44">
        <v>220</v>
      </c>
      <c r="D224" s="45">
        <v>225399</v>
      </c>
      <c r="E224" s="46" t="s">
        <v>944</v>
      </c>
      <c r="F224" s="46" t="s">
        <v>945</v>
      </c>
      <c r="G224" s="47">
        <v>35553</v>
      </c>
      <c r="H224" s="48">
        <v>6110166599165</v>
      </c>
      <c r="I224" s="49">
        <v>51</v>
      </c>
      <c r="J224" s="49">
        <v>733</v>
      </c>
      <c r="K224" s="49">
        <v>1050</v>
      </c>
      <c r="L224" s="50">
        <v>13.961904761904762</v>
      </c>
      <c r="M224" s="49">
        <v>566</v>
      </c>
      <c r="N224" s="49">
        <v>1100</v>
      </c>
      <c r="O224" s="50">
        <v>10.290909090909091</v>
      </c>
      <c r="P224" s="49">
        <v>0</v>
      </c>
      <c r="Q224" s="49">
        <v>0</v>
      </c>
      <c r="R224" s="50">
        <v>0</v>
      </c>
      <c r="S224" s="49">
        <v>3.33</v>
      </c>
      <c r="T224" s="49">
        <v>4</v>
      </c>
      <c r="U224" s="50"/>
      <c r="V224" s="49">
        <v>0</v>
      </c>
      <c r="W224" s="49">
        <v>0</v>
      </c>
      <c r="X224" s="50">
        <v>0</v>
      </c>
      <c r="Y224" s="49">
        <v>0</v>
      </c>
      <c r="Z224" s="49">
        <v>0</v>
      </c>
      <c r="AA224" s="50">
        <v>0</v>
      </c>
      <c r="AB224" s="49">
        <v>0</v>
      </c>
      <c r="AC224" s="49">
        <v>0</v>
      </c>
      <c r="AD224" s="51">
        <v>0</v>
      </c>
      <c r="AE224" s="49">
        <v>0</v>
      </c>
      <c r="AF224" s="49">
        <v>0</v>
      </c>
      <c r="AG224" s="51">
        <v>0</v>
      </c>
      <c r="AH224" s="49">
        <v>0</v>
      </c>
      <c r="AI224" s="49">
        <v>0</v>
      </c>
      <c r="AJ224" s="51">
        <v>0</v>
      </c>
      <c r="AK224" s="52">
        <f t="shared" si="3"/>
        <v>75.252813852813858</v>
      </c>
      <c r="AL224" s="61" t="s">
        <v>943</v>
      </c>
      <c r="AM224" s="53">
        <v>3445376182</v>
      </c>
      <c r="AN224" s="61"/>
    </row>
    <row r="225" spans="1:40" ht="75.75" customHeight="1" thickBot="1" x14ac:dyDescent="0.3">
      <c r="A225" s="64"/>
      <c r="B225" s="65">
        <v>221</v>
      </c>
      <c r="C225" s="44">
        <v>221</v>
      </c>
      <c r="D225" s="45">
        <v>225324</v>
      </c>
      <c r="E225" s="46" t="s">
        <v>947</v>
      </c>
      <c r="F225" s="46" t="s">
        <v>948</v>
      </c>
      <c r="G225" s="47">
        <v>35474</v>
      </c>
      <c r="H225" s="48">
        <v>1560603472995</v>
      </c>
      <c r="I225" s="49">
        <v>47</v>
      </c>
      <c r="J225" s="49">
        <v>818</v>
      </c>
      <c r="K225" s="49">
        <v>1100</v>
      </c>
      <c r="L225" s="50">
        <v>14.872727272727273</v>
      </c>
      <c r="M225" s="49">
        <v>730</v>
      </c>
      <c r="N225" s="49">
        <v>1100</v>
      </c>
      <c r="O225" s="50">
        <v>13.272727272727273</v>
      </c>
      <c r="P225" s="49">
        <v>0</v>
      </c>
      <c r="Q225" s="49">
        <v>0</v>
      </c>
      <c r="R225" s="50">
        <v>0</v>
      </c>
      <c r="S225" s="49">
        <v>3</v>
      </c>
      <c r="T225" s="49">
        <v>4</v>
      </c>
      <c r="U225" s="50"/>
      <c r="V225" s="49">
        <v>0</v>
      </c>
      <c r="W225" s="49">
        <v>0</v>
      </c>
      <c r="X225" s="50">
        <v>0</v>
      </c>
      <c r="Y225" s="49">
        <v>0</v>
      </c>
      <c r="Z225" s="49">
        <v>0</v>
      </c>
      <c r="AA225" s="50">
        <v>0</v>
      </c>
      <c r="AB225" s="49">
        <v>0</v>
      </c>
      <c r="AC225" s="49">
        <v>0</v>
      </c>
      <c r="AD225" s="51">
        <v>0</v>
      </c>
      <c r="AE225" s="49">
        <v>0</v>
      </c>
      <c r="AF225" s="49">
        <v>0</v>
      </c>
      <c r="AG225" s="51">
        <v>0</v>
      </c>
      <c r="AH225" s="49">
        <v>0</v>
      </c>
      <c r="AI225" s="49">
        <v>0</v>
      </c>
      <c r="AJ225" s="51">
        <v>0</v>
      </c>
      <c r="AK225" s="52">
        <f t="shared" si="3"/>
        <v>75.145454545454555</v>
      </c>
      <c r="AL225" s="61" t="s">
        <v>946</v>
      </c>
      <c r="AM225" s="53">
        <v>3469774721</v>
      </c>
      <c r="AN225" s="61"/>
    </row>
    <row r="226" spans="1:40" ht="75.75" customHeight="1" thickBot="1" x14ac:dyDescent="0.3">
      <c r="A226" s="64"/>
      <c r="B226" s="65">
        <v>222</v>
      </c>
      <c r="C226" s="44">
        <v>222</v>
      </c>
      <c r="D226" s="45">
        <v>225048</v>
      </c>
      <c r="E226" s="46" t="s">
        <v>950</v>
      </c>
      <c r="F226" s="46" t="s">
        <v>951</v>
      </c>
      <c r="G226" s="47">
        <v>35838</v>
      </c>
      <c r="H226" s="48">
        <v>1560196481477</v>
      </c>
      <c r="I226" s="49">
        <v>47</v>
      </c>
      <c r="J226" s="49">
        <v>787</v>
      </c>
      <c r="K226" s="49">
        <v>1100</v>
      </c>
      <c r="L226" s="50">
        <v>14.309090909090909</v>
      </c>
      <c r="M226" s="49">
        <v>727</v>
      </c>
      <c r="N226" s="49">
        <v>1100</v>
      </c>
      <c r="O226" s="50">
        <v>13.218181818181819</v>
      </c>
      <c r="P226" s="49">
        <v>0</v>
      </c>
      <c r="Q226" s="49">
        <v>0</v>
      </c>
      <c r="R226" s="50">
        <v>0</v>
      </c>
      <c r="S226" s="49">
        <v>3.26</v>
      </c>
      <c r="T226" s="49">
        <v>4</v>
      </c>
      <c r="U226" s="50"/>
      <c r="V226" s="49">
        <v>0</v>
      </c>
      <c r="W226" s="49">
        <v>0</v>
      </c>
      <c r="X226" s="50">
        <v>0</v>
      </c>
      <c r="Y226" s="49">
        <v>0</v>
      </c>
      <c r="Z226" s="49">
        <v>0</v>
      </c>
      <c r="AA226" s="50">
        <v>0</v>
      </c>
      <c r="AB226" s="49">
        <v>0</v>
      </c>
      <c r="AC226" s="49">
        <v>0</v>
      </c>
      <c r="AD226" s="51">
        <v>0</v>
      </c>
      <c r="AE226" s="49">
        <v>0</v>
      </c>
      <c r="AF226" s="49">
        <v>0</v>
      </c>
      <c r="AG226" s="51">
        <v>0</v>
      </c>
      <c r="AH226" s="49">
        <v>0</v>
      </c>
      <c r="AI226" s="49">
        <v>0</v>
      </c>
      <c r="AJ226" s="51">
        <v>0</v>
      </c>
      <c r="AK226" s="52">
        <f t="shared" si="3"/>
        <v>74.527272727272731</v>
      </c>
      <c r="AL226" s="61" t="s">
        <v>949</v>
      </c>
      <c r="AM226" s="53">
        <v>3420901731</v>
      </c>
      <c r="AN226" s="61"/>
    </row>
    <row r="227" spans="1:40" ht="75.75" customHeight="1" thickBot="1" x14ac:dyDescent="0.3">
      <c r="A227" s="64"/>
      <c r="B227" s="65">
        <v>223</v>
      </c>
      <c r="C227" s="44">
        <v>223</v>
      </c>
      <c r="D227" s="45">
        <v>225024</v>
      </c>
      <c r="E227" s="46" t="s">
        <v>953</v>
      </c>
      <c r="F227" s="46" t="s">
        <v>954</v>
      </c>
      <c r="G227" s="47">
        <v>34612</v>
      </c>
      <c r="H227" s="48">
        <v>1560149383087</v>
      </c>
      <c r="I227" s="49">
        <v>51</v>
      </c>
      <c r="J227" s="49">
        <v>614</v>
      </c>
      <c r="K227" s="49">
        <v>1050</v>
      </c>
      <c r="L227" s="50">
        <v>11.695238095238095</v>
      </c>
      <c r="M227" s="49">
        <v>626</v>
      </c>
      <c r="N227" s="49">
        <v>1100</v>
      </c>
      <c r="O227" s="50">
        <v>11.381818181818181</v>
      </c>
      <c r="P227" s="49">
        <v>378</v>
      </c>
      <c r="Q227" s="49">
        <v>550</v>
      </c>
      <c r="R227" s="50">
        <v>0</v>
      </c>
      <c r="S227" s="49">
        <v>0</v>
      </c>
      <c r="T227" s="49">
        <v>0</v>
      </c>
      <c r="U227" s="50">
        <v>0</v>
      </c>
      <c r="V227" s="49">
        <v>1018</v>
      </c>
      <c r="W227" s="49">
        <v>1200</v>
      </c>
      <c r="X227" s="50">
        <v>0</v>
      </c>
      <c r="Y227" s="49">
        <v>0</v>
      </c>
      <c r="Z227" s="49">
        <v>0</v>
      </c>
      <c r="AA227" s="50">
        <v>0</v>
      </c>
      <c r="AB227" s="49">
        <v>0</v>
      </c>
      <c r="AC227" s="49">
        <v>0</v>
      </c>
      <c r="AD227" s="51">
        <v>0</v>
      </c>
      <c r="AE227" s="49">
        <v>0</v>
      </c>
      <c r="AF227" s="49">
        <v>0</v>
      </c>
      <c r="AG227" s="51">
        <v>0</v>
      </c>
      <c r="AH227" s="49">
        <v>0</v>
      </c>
      <c r="AI227" s="49">
        <v>0</v>
      </c>
      <c r="AJ227" s="51">
        <v>0</v>
      </c>
      <c r="AK227" s="52">
        <f t="shared" si="3"/>
        <v>74.077056277056272</v>
      </c>
      <c r="AL227" s="61" t="s">
        <v>952</v>
      </c>
      <c r="AM227" s="53">
        <v>3468000415</v>
      </c>
      <c r="AN227" s="61"/>
    </row>
    <row r="228" spans="1:40" ht="75.75" customHeight="1" thickBot="1" x14ac:dyDescent="0.3">
      <c r="A228" s="64"/>
      <c r="B228" s="65">
        <v>224</v>
      </c>
      <c r="C228" s="44">
        <v>224</v>
      </c>
      <c r="D228" s="45">
        <v>225013</v>
      </c>
      <c r="E228" s="46" t="s">
        <v>956</v>
      </c>
      <c r="F228" s="46" t="s">
        <v>957</v>
      </c>
      <c r="G228" s="47">
        <v>35776</v>
      </c>
      <c r="H228" s="48">
        <v>1560127635669</v>
      </c>
      <c r="I228" s="49">
        <v>47</v>
      </c>
      <c r="J228" s="49">
        <v>816</v>
      </c>
      <c r="K228" s="49">
        <v>1100</v>
      </c>
      <c r="L228" s="50">
        <v>14.836363636363636</v>
      </c>
      <c r="M228" s="49">
        <v>659</v>
      </c>
      <c r="N228" s="49">
        <v>1100</v>
      </c>
      <c r="O228" s="50">
        <v>11.981818181818182</v>
      </c>
      <c r="P228" s="49">
        <v>0</v>
      </c>
      <c r="Q228" s="49">
        <v>0</v>
      </c>
      <c r="R228" s="50">
        <v>0</v>
      </c>
      <c r="S228" s="49">
        <v>2.9</v>
      </c>
      <c r="T228" s="49">
        <v>4</v>
      </c>
      <c r="U228" s="50"/>
      <c r="V228" s="49">
        <v>0</v>
      </c>
      <c r="W228" s="49">
        <v>0</v>
      </c>
      <c r="X228" s="50">
        <v>0</v>
      </c>
      <c r="Y228" s="49">
        <v>0</v>
      </c>
      <c r="Z228" s="49">
        <v>0</v>
      </c>
      <c r="AA228" s="50">
        <v>0</v>
      </c>
      <c r="AB228" s="49">
        <v>0</v>
      </c>
      <c r="AC228" s="49">
        <v>0</v>
      </c>
      <c r="AD228" s="51">
        <v>0</v>
      </c>
      <c r="AE228" s="49">
        <v>0</v>
      </c>
      <c r="AF228" s="49">
        <v>0</v>
      </c>
      <c r="AG228" s="51">
        <v>0</v>
      </c>
      <c r="AH228" s="49">
        <v>0</v>
      </c>
      <c r="AI228" s="49">
        <v>0</v>
      </c>
      <c r="AJ228" s="51">
        <v>0</v>
      </c>
      <c r="AK228" s="52">
        <f t="shared" si="3"/>
        <v>73.818181818181813</v>
      </c>
      <c r="AL228" s="61" t="s">
        <v>955</v>
      </c>
      <c r="AM228" s="53">
        <v>3069657896</v>
      </c>
      <c r="AN228" s="61"/>
    </row>
    <row r="229" spans="1:40" ht="75.75" customHeight="1" thickBot="1" x14ac:dyDescent="0.3">
      <c r="A229" s="64"/>
      <c r="B229" s="65">
        <v>225</v>
      </c>
      <c r="C229" s="44">
        <v>225</v>
      </c>
      <c r="D229" s="45">
        <v>225070</v>
      </c>
      <c r="E229" s="46" t="s">
        <v>959</v>
      </c>
      <c r="F229" s="46" t="s">
        <v>960</v>
      </c>
      <c r="G229" s="47">
        <v>34421</v>
      </c>
      <c r="H229" s="48">
        <v>1560209465229</v>
      </c>
      <c r="I229" s="49">
        <v>46</v>
      </c>
      <c r="J229" s="49">
        <v>736</v>
      </c>
      <c r="K229" s="49">
        <v>1050</v>
      </c>
      <c r="L229" s="50">
        <v>14.019047619047619</v>
      </c>
      <c r="M229" s="49">
        <v>742</v>
      </c>
      <c r="N229" s="49">
        <v>1100</v>
      </c>
      <c r="O229" s="50">
        <v>13.49090909090909</v>
      </c>
      <c r="P229" s="49">
        <v>0</v>
      </c>
      <c r="Q229" s="49">
        <v>0</v>
      </c>
      <c r="R229" s="50">
        <v>0</v>
      </c>
      <c r="S229" s="49">
        <v>3</v>
      </c>
      <c r="T229" s="49">
        <v>4</v>
      </c>
      <c r="U229" s="50"/>
      <c r="V229" s="49">
        <v>0</v>
      </c>
      <c r="W229" s="49">
        <v>0</v>
      </c>
      <c r="X229" s="50">
        <v>0</v>
      </c>
      <c r="Y229" s="49">
        <v>0</v>
      </c>
      <c r="Z229" s="49">
        <v>0</v>
      </c>
      <c r="AA229" s="50">
        <v>0</v>
      </c>
      <c r="AB229" s="49">
        <v>0</v>
      </c>
      <c r="AC229" s="49">
        <v>0</v>
      </c>
      <c r="AD229" s="51">
        <v>0</v>
      </c>
      <c r="AE229" s="49">
        <v>0</v>
      </c>
      <c r="AF229" s="49">
        <v>0</v>
      </c>
      <c r="AG229" s="51">
        <v>0</v>
      </c>
      <c r="AH229" s="49">
        <v>0</v>
      </c>
      <c r="AI229" s="49">
        <v>0</v>
      </c>
      <c r="AJ229" s="51">
        <v>0</v>
      </c>
      <c r="AK229" s="52">
        <f t="shared" si="3"/>
        <v>73.509956709956711</v>
      </c>
      <c r="AL229" s="61" t="s">
        <v>958</v>
      </c>
      <c r="AM229" s="53">
        <v>3449847767</v>
      </c>
      <c r="AN229" s="61"/>
    </row>
    <row r="230" spans="1:40" ht="75.75" customHeight="1" thickBot="1" x14ac:dyDescent="0.3">
      <c r="A230" s="64"/>
      <c r="B230" s="65">
        <v>226</v>
      </c>
      <c r="C230" s="44">
        <v>226</v>
      </c>
      <c r="D230" s="45">
        <v>225336</v>
      </c>
      <c r="E230" s="46" t="s">
        <v>962</v>
      </c>
      <c r="F230" s="46" t="s">
        <v>963</v>
      </c>
      <c r="G230" s="47">
        <v>35424</v>
      </c>
      <c r="H230" s="48">
        <v>1560703407619</v>
      </c>
      <c r="I230" s="49">
        <v>44</v>
      </c>
      <c r="J230" s="49">
        <v>877</v>
      </c>
      <c r="K230" s="49">
        <v>1050</v>
      </c>
      <c r="L230" s="50">
        <v>16.704761904761906</v>
      </c>
      <c r="M230" s="49">
        <v>695</v>
      </c>
      <c r="N230" s="49">
        <v>1100</v>
      </c>
      <c r="O230" s="50">
        <v>12.636363636363637</v>
      </c>
      <c r="P230" s="49">
        <v>0</v>
      </c>
      <c r="Q230" s="49">
        <v>0</v>
      </c>
      <c r="R230" s="50">
        <v>0</v>
      </c>
      <c r="S230" s="49">
        <v>3</v>
      </c>
      <c r="T230" s="49">
        <v>4</v>
      </c>
      <c r="U230" s="50"/>
      <c r="V230" s="49">
        <v>0</v>
      </c>
      <c r="W230" s="49">
        <v>0</v>
      </c>
      <c r="X230" s="50">
        <v>0</v>
      </c>
      <c r="Y230" s="49">
        <v>0</v>
      </c>
      <c r="Z230" s="49">
        <v>0</v>
      </c>
      <c r="AA230" s="50">
        <v>0</v>
      </c>
      <c r="AB230" s="49">
        <v>0</v>
      </c>
      <c r="AC230" s="49">
        <v>0</v>
      </c>
      <c r="AD230" s="51">
        <v>0</v>
      </c>
      <c r="AE230" s="49">
        <v>0</v>
      </c>
      <c r="AF230" s="49">
        <v>0</v>
      </c>
      <c r="AG230" s="51">
        <v>0</v>
      </c>
      <c r="AH230" s="49">
        <v>0</v>
      </c>
      <c r="AI230" s="49">
        <v>0</v>
      </c>
      <c r="AJ230" s="51">
        <v>0</v>
      </c>
      <c r="AK230" s="52">
        <f t="shared" si="3"/>
        <v>73.34112554112555</v>
      </c>
      <c r="AL230" s="61" t="s">
        <v>961</v>
      </c>
      <c r="AM230" s="53">
        <v>3420898526</v>
      </c>
      <c r="AN230" s="61"/>
    </row>
    <row r="231" spans="1:40" ht="75.75" customHeight="1" thickBot="1" x14ac:dyDescent="0.3">
      <c r="A231" s="64"/>
      <c r="B231" s="65">
        <v>227</v>
      </c>
      <c r="C231" s="44">
        <v>227</v>
      </c>
      <c r="D231" s="45">
        <v>225174</v>
      </c>
      <c r="E231" s="46" t="s">
        <v>965</v>
      </c>
      <c r="F231" s="46" t="s">
        <v>966</v>
      </c>
      <c r="G231" s="47">
        <v>36251</v>
      </c>
      <c r="H231" s="48">
        <v>1560253575977</v>
      </c>
      <c r="I231" s="49">
        <v>46</v>
      </c>
      <c r="J231" s="49">
        <v>856</v>
      </c>
      <c r="K231" s="49">
        <v>1100</v>
      </c>
      <c r="L231" s="50">
        <v>15.563636363636364</v>
      </c>
      <c r="M231" s="49">
        <v>632</v>
      </c>
      <c r="N231" s="49">
        <v>1100</v>
      </c>
      <c r="O231" s="50">
        <v>11.49090909090909</v>
      </c>
      <c r="P231" s="49">
        <v>822</v>
      </c>
      <c r="Q231" s="49">
        <v>1300</v>
      </c>
      <c r="R231" s="50">
        <v>0</v>
      </c>
      <c r="S231" s="49">
        <v>2.8</v>
      </c>
      <c r="T231" s="49">
        <v>4</v>
      </c>
      <c r="U231" s="50"/>
      <c r="V231" s="49">
        <v>0</v>
      </c>
      <c r="W231" s="49">
        <v>0</v>
      </c>
      <c r="X231" s="50">
        <v>0</v>
      </c>
      <c r="Y231" s="49">
        <v>0</v>
      </c>
      <c r="Z231" s="49">
        <v>0</v>
      </c>
      <c r="AA231" s="50">
        <v>0</v>
      </c>
      <c r="AB231" s="49">
        <v>0</v>
      </c>
      <c r="AC231" s="49">
        <v>0</v>
      </c>
      <c r="AD231" s="51">
        <v>0</v>
      </c>
      <c r="AE231" s="49">
        <v>0</v>
      </c>
      <c r="AF231" s="49">
        <v>0</v>
      </c>
      <c r="AG231" s="51">
        <v>0</v>
      </c>
      <c r="AH231" s="49">
        <v>0</v>
      </c>
      <c r="AI231" s="49">
        <v>0</v>
      </c>
      <c r="AJ231" s="51">
        <v>0</v>
      </c>
      <c r="AK231" s="52">
        <f t="shared" si="3"/>
        <v>73.054545454545448</v>
      </c>
      <c r="AL231" s="61" t="s">
        <v>964</v>
      </c>
      <c r="AM231" s="53">
        <v>3165410157</v>
      </c>
      <c r="AN231" s="61"/>
    </row>
    <row r="232" spans="1:40" ht="75.75" customHeight="1" thickBot="1" x14ac:dyDescent="0.3">
      <c r="A232" s="64"/>
      <c r="B232" s="65">
        <v>228</v>
      </c>
      <c r="C232" s="44">
        <v>228</v>
      </c>
      <c r="D232" s="45">
        <v>225366</v>
      </c>
      <c r="E232" s="46" t="s">
        <v>968</v>
      </c>
      <c r="F232" s="46" t="s">
        <v>969</v>
      </c>
      <c r="G232" s="47">
        <v>35115</v>
      </c>
      <c r="H232" s="48">
        <v>1560703720867</v>
      </c>
      <c r="I232" s="49">
        <v>46</v>
      </c>
      <c r="J232" s="49">
        <v>745</v>
      </c>
      <c r="K232" s="49">
        <v>1050</v>
      </c>
      <c r="L232" s="50">
        <v>14.19047619047619</v>
      </c>
      <c r="M232" s="49">
        <v>704</v>
      </c>
      <c r="N232" s="49">
        <v>1100</v>
      </c>
      <c r="O232" s="50">
        <v>12.8</v>
      </c>
      <c r="P232" s="49">
        <v>0</v>
      </c>
      <c r="Q232" s="49">
        <v>0</v>
      </c>
      <c r="R232" s="50">
        <v>0</v>
      </c>
      <c r="S232" s="49">
        <v>3</v>
      </c>
      <c r="T232" s="49">
        <v>4</v>
      </c>
      <c r="U232" s="50"/>
      <c r="V232" s="49">
        <v>0</v>
      </c>
      <c r="W232" s="49">
        <v>0</v>
      </c>
      <c r="X232" s="50">
        <v>0</v>
      </c>
      <c r="Y232" s="49">
        <v>0</v>
      </c>
      <c r="Z232" s="49">
        <v>0</v>
      </c>
      <c r="AA232" s="50">
        <v>0</v>
      </c>
      <c r="AB232" s="49">
        <v>0</v>
      </c>
      <c r="AC232" s="49">
        <v>0</v>
      </c>
      <c r="AD232" s="51">
        <v>0</v>
      </c>
      <c r="AE232" s="49">
        <v>0</v>
      </c>
      <c r="AF232" s="49">
        <v>0</v>
      </c>
      <c r="AG232" s="51">
        <v>0</v>
      </c>
      <c r="AH232" s="49">
        <v>0</v>
      </c>
      <c r="AI232" s="49">
        <v>0</v>
      </c>
      <c r="AJ232" s="51">
        <v>0</v>
      </c>
      <c r="AK232" s="52">
        <f t="shared" si="3"/>
        <v>72.990476190476187</v>
      </c>
      <c r="AL232" s="61" t="s">
        <v>967</v>
      </c>
      <c r="AM232" s="53">
        <v>3072056390</v>
      </c>
      <c r="AN232" s="61"/>
    </row>
    <row r="233" spans="1:40" ht="75.75" customHeight="1" thickBot="1" x14ac:dyDescent="0.3">
      <c r="A233" s="64"/>
      <c r="B233" s="65">
        <v>229</v>
      </c>
      <c r="C233" s="44">
        <v>229</v>
      </c>
      <c r="D233" s="45">
        <v>225297</v>
      </c>
      <c r="E233" s="46" t="s">
        <v>971</v>
      </c>
      <c r="F233" s="46" t="s">
        <v>972</v>
      </c>
      <c r="G233" s="47">
        <v>35065</v>
      </c>
      <c r="H233" s="48">
        <v>1560403649675</v>
      </c>
      <c r="I233" s="49">
        <v>47</v>
      </c>
      <c r="J233" s="49">
        <v>753</v>
      </c>
      <c r="K233" s="49">
        <v>1050</v>
      </c>
      <c r="L233" s="50">
        <v>14.342857142857143</v>
      </c>
      <c r="M233" s="49">
        <v>623</v>
      </c>
      <c r="N233" s="49">
        <v>1100</v>
      </c>
      <c r="O233" s="50">
        <v>11.327272727272728</v>
      </c>
      <c r="P233" s="49">
        <v>285</v>
      </c>
      <c r="Q233" s="49">
        <v>550</v>
      </c>
      <c r="R233" s="50">
        <v>0</v>
      </c>
      <c r="S233" s="49">
        <v>0</v>
      </c>
      <c r="T233" s="49">
        <v>0</v>
      </c>
      <c r="U233" s="50">
        <v>0</v>
      </c>
      <c r="V233" s="49">
        <v>3.27</v>
      </c>
      <c r="W233" s="49">
        <v>4</v>
      </c>
      <c r="X233" s="50"/>
      <c r="Y233" s="49">
        <v>0</v>
      </c>
      <c r="Z233" s="49">
        <v>0</v>
      </c>
      <c r="AA233" s="50">
        <v>0</v>
      </c>
      <c r="AB233" s="49">
        <v>0</v>
      </c>
      <c r="AC233" s="49">
        <v>0</v>
      </c>
      <c r="AD233" s="51">
        <v>0</v>
      </c>
      <c r="AE233" s="49">
        <v>0</v>
      </c>
      <c r="AF233" s="49">
        <v>0</v>
      </c>
      <c r="AG233" s="51">
        <v>0</v>
      </c>
      <c r="AH233" s="49">
        <v>0</v>
      </c>
      <c r="AI233" s="49">
        <v>0</v>
      </c>
      <c r="AJ233" s="51">
        <v>0</v>
      </c>
      <c r="AK233" s="52">
        <f t="shared" si="3"/>
        <v>72.67012987012987</v>
      </c>
      <c r="AL233" s="61" t="s">
        <v>970</v>
      </c>
      <c r="AM233" s="53">
        <v>3419223483</v>
      </c>
      <c r="AN233" s="61"/>
    </row>
    <row r="234" spans="1:40" ht="75.75" customHeight="1" thickBot="1" x14ac:dyDescent="0.3">
      <c r="A234" s="64"/>
      <c r="B234" s="65">
        <v>230</v>
      </c>
      <c r="C234" s="44">
        <v>230</v>
      </c>
      <c r="D234" s="45">
        <v>225067</v>
      </c>
      <c r="E234" s="46" t="s">
        <v>974</v>
      </c>
      <c r="F234" s="46" t="s">
        <v>975</v>
      </c>
      <c r="G234" s="47">
        <v>32382</v>
      </c>
      <c r="H234" s="48">
        <v>1560207872591</v>
      </c>
      <c r="I234" s="49">
        <v>40</v>
      </c>
      <c r="J234" s="49">
        <v>876</v>
      </c>
      <c r="K234" s="49">
        <v>1050</v>
      </c>
      <c r="L234" s="50">
        <v>16.685714285714287</v>
      </c>
      <c r="M234" s="49">
        <v>861</v>
      </c>
      <c r="N234" s="49">
        <v>1100</v>
      </c>
      <c r="O234" s="50">
        <v>15.654545454545454</v>
      </c>
      <c r="P234" s="49">
        <v>0</v>
      </c>
      <c r="Q234" s="49">
        <v>0</v>
      </c>
      <c r="R234" s="50">
        <v>0</v>
      </c>
      <c r="S234" s="49">
        <v>2.2400000000000002</v>
      </c>
      <c r="T234" s="49">
        <v>4</v>
      </c>
      <c r="U234" s="50"/>
      <c r="V234" s="49">
        <v>0</v>
      </c>
      <c r="W234" s="49">
        <v>0</v>
      </c>
      <c r="X234" s="50">
        <v>0</v>
      </c>
      <c r="Y234" s="49">
        <v>0</v>
      </c>
      <c r="Z234" s="49">
        <v>0</v>
      </c>
      <c r="AA234" s="50">
        <v>0</v>
      </c>
      <c r="AB234" s="49">
        <v>0</v>
      </c>
      <c r="AC234" s="49">
        <v>0</v>
      </c>
      <c r="AD234" s="51">
        <v>0</v>
      </c>
      <c r="AE234" s="49">
        <v>0</v>
      </c>
      <c r="AF234" s="49">
        <v>0</v>
      </c>
      <c r="AG234" s="51">
        <v>0</v>
      </c>
      <c r="AH234" s="49">
        <v>0</v>
      </c>
      <c r="AI234" s="49">
        <v>0</v>
      </c>
      <c r="AJ234" s="51">
        <v>0</v>
      </c>
      <c r="AK234" s="52">
        <f t="shared" si="3"/>
        <v>72.340259740259739</v>
      </c>
      <c r="AL234" s="61" t="s">
        <v>973</v>
      </c>
      <c r="AM234" s="53">
        <v>3339816089</v>
      </c>
      <c r="AN234" s="61"/>
    </row>
    <row r="235" spans="1:40" ht="75.75" customHeight="1" thickBot="1" x14ac:dyDescent="0.3">
      <c r="A235" s="64"/>
      <c r="B235" s="65">
        <v>231</v>
      </c>
      <c r="C235" s="44">
        <v>231</v>
      </c>
      <c r="D235" s="45">
        <v>225182</v>
      </c>
      <c r="E235" s="46" t="s">
        <v>974</v>
      </c>
      <c r="F235" s="46" t="s">
        <v>977</v>
      </c>
      <c r="G235" s="47">
        <v>33298</v>
      </c>
      <c r="H235" s="48">
        <v>1560258961541</v>
      </c>
      <c r="I235" s="49">
        <v>46</v>
      </c>
      <c r="J235" s="49">
        <v>541</v>
      </c>
      <c r="K235" s="49">
        <v>900</v>
      </c>
      <c r="L235" s="50">
        <v>12.022222222222222</v>
      </c>
      <c r="M235" s="49">
        <v>779</v>
      </c>
      <c r="N235" s="49">
        <v>1100</v>
      </c>
      <c r="O235" s="50">
        <v>14.163636363636364</v>
      </c>
      <c r="P235" s="49">
        <v>0</v>
      </c>
      <c r="Q235" s="49">
        <v>0</v>
      </c>
      <c r="R235" s="50">
        <v>0</v>
      </c>
      <c r="S235" s="49">
        <v>2.35</v>
      </c>
      <c r="T235" s="49">
        <v>4</v>
      </c>
      <c r="U235" s="50"/>
      <c r="V235" s="49">
        <v>0</v>
      </c>
      <c r="W235" s="49">
        <v>0</v>
      </c>
      <c r="X235" s="50">
        <v>0</v>
      </c>
      <c r="Y235" s="49">
        <v>0</v>
      </c>
      <c r="Z235" s="49">
        <v>0</v>
      </c>
      <c r="AA235" s="50">
        <v>0</v>
      </c>
      <c r="AB235" s="49">
        <v>0</v>
      </c>
      <c r="AC235" s="49">
        <v>0</v>
      </c>
      <c r="AD235" s="51">
        <v>0</v>
      </c>
      <c r="AE235" s="49">
        <v>0</v>
      </c>
      <c r="AF235" s="49">
        <v>0</v>
      </c>
      <c r="AG235" s="51">
        <v>0</v>
      </c>
      <c r="AH235" s="49">
        <v>0</v>
      </c>
      <c r="AI235" s="49">
        <v>0</v>
      </c>
      <c r="AJ235" s="51">
        <v>0</v>
      </c>
      <c r="AK235" s="52">
        <f t="shared" si="3"/>
        <v>72.185858585858597</v>
      </c>
      <c r="AL235" s="61" t="s">
        <v>976</v>
      </c>
      <c r="AM235" s="53">
        <v>3189176148</v>
      </c>
      <c r="AN235" s="61"/>
    </row>
    <row r="236" spans="1:40" ht="75.75" customHeight="1" thickBot="1" x14ac:dyDescent="0.3">
      <c r="A236" s="64"/>
      <c r="B236" s="65">
        <v>232</v>
      </c>
      <c r="C236" s="44">
        <v>232</v>
      </c>
      <c r="D236" s="45">
        <v>225110</v>
      </c>
      <c r="E236" s="46" t="s">
        <v>979</v>
      </c>
      <c r="F236" s="46" t="s">
        <v>980</v>
      </c>
      <c r="G236" s="47">
        <v>36456</v>
      </c>
      <c r="H236" s="48">
        <v>1560226671319</v>
      </c>
      <c r="I236" s="49">
        <v>45</v>
      </c>
      <c r="J236" s="49">
        <v>735</v>
      </c>
      <c r="K236" s="49">
        <v>1100</v>
      </c>
      <c r="L236" s="50">
        <v>13.363636363636363</v>
      </c>
      <c r="M236" s="49">
        <v>747</v>
      </c>
      <c r="N236" s="49">
        <v>1100</v>
      </c>
      <c r="O236" s="50">
        <v>13.581818181818182</v>
      </c>
      <c r="P236" s="49">
        <v>0</v>
      </c>
      <c r="Q236" s="49">
        <v>0</v>
      </c>
      <c r="R236" s="50">
        <v>0</v>
      </c>
      <c r="S236" s="49">
        <v>2.95</v>
      </c>
      <c r="T236" s="49">
        <v>4</v>
      </c>
      <c r="U236" s="50"/>
      <c r="V236" s="49">
        <v>0</v>
      </c>
      <c r="W236" s="49">
        <v>0</v>
      </c>
      <c r="X236" s="50">
        <v>0</v>
      </c>
      <c r="Y236" s="49">
        <v>0</v>
      </c>
      <c r="Z236" s="49">
        <v>0</v>
      </c>
      <c r="AA236" s="50">
        <v>0</v>
      </c>
      <c r="AB236" s="49">
        <v>0</v>
      </c>
      <c r="AC236" s="49">
        <v>0</v>
      </c>
      <c r="AD236" s="51">
        <v>0</v>
      </c>
      <c r="AE236" s="49">
        <v>0</v>
      </c>
      <c r="AF236" s="49">
        <v>0</v>
      </c>
      <c r="AG236" s="51">
        <v>0</v>
      </c>
      <c r="AH236" s="49">
        <v>0</v>
      </c>
      <c r="AI236" s="49">
        <v>0</v>
      </c>
      <c r="AJ236" s="51">
        <v>0</v>
      </c>
      <c r="AK236" s="52">
        <f t="shared" si="3"/>
        <v>71.945454545454538</v>
      </c>
      <c r="AL236" s="61" t="s">
        <v>978</v>
      </c>
      <c r="AM236" s="53">
        <v>3177170058</v>
      </c>
      <c r="AN236" s="61"/>
    </row>
    <row r="237" spans="1:40" ht="75.75" customHeight="1" thickBot="1" x14ac:dyDescent="0.3">
      <c r="A237" s="64"/>
      <c r="B237" s="65">
        <v>233</v>
      </c>
      <c r="C237" s="44">
        <v>233</v>
      </c>
      <c r="D237" s="45">
        <v>225365</v>
      </c>
      <c r="E237" s="46" t="s">
        <v>982</v>
      </c>
      <c r="F237" s="46" t="s">
        <v>983</v>
      </c>
      <c r="G237" s="47">
        <v>34709</v>
      </c>
      <c r="H237" s="48">
        <v>1560703716385</v>
      </c>
      <c r="I237" s="49">
        <v>43</v>
      </c>
      <c r="J237" s="49">
        <v>814</v>
      </c>
      <c r="K237" s="49">
        <v>1050</v>
      </c>
      <c r="L237" s="50">
        <v>15.504761904761905</v>
      </c>
      <c r="M237" s="49">
        <v>732</v>
      </c>
      <c r="N237" s="49">
        <v>1100</v>
      </c>
      <c r="O237" s="50">
        <v>13.309090909090909</v>
      </c>
      <c r="P237" s="49">
        <v>0</v>
      </c>
      <c r="Q237" s="49">
        <v>0</v>
      </c>
      <c r="R237" s="50">
        <v>0</v>
      </c>
      <c r="S237" s="49">
        <v>2.72</v>
      </c>
      <c r="T237" s="49">
        <v>4</v>
      </c>
      <c r="U237" s="50"/>
      <c r="V237" s="49">
        <v>0</v>
      </c>
      <c r="W237" s="49">
        <v>0</v>
      </c>
      <c r="X237" s="50">
        <v>0</v>
      </c>
      <c r="Y237" s="49">
        <v>0</v>
      </c>
      <c r="Z237" s="49">
        <v>0</v>
      </c>
      <c r="AA237" s="50">
        <v>0</v>
      </c>
      <c r="AB237" s="49">
        <v>0</v>
      </c>
      <c r="AC237" s="49">
        <v>0</v>
      </c>
      <c r="AD237" s="51">
        <v>0</v>
      </c>
      <c r="AE237" s="49">
        <v>0</v>
      </c>
      <c r="AF237" s="49">
        <v>0</v>
      </c>
      <c r="AG237" s="51">
        <v>0</v>
      </c>
      <c r="AH237" s="49">
        <v>0</v>
      </c>
      <c r="AI237" s="49">
        <v>0</v>
      </c>
      <c r="AJ237" s="51">
        <v>0</v>
      </c>
      <c r="AK237" s="52">
        <f t="shared" si="3"/>
        <v>71.813852813852819</v>
      </c>
      <c r="AL237" s="61" t="s">
        <v>981</v>
      </c>
      <c r="AM237" s="53">
        <v>3475102529</v>
      </c>
      <c r="AN237" s="61"/>
    </row>
    <row r="238" spans="1:40" ht="75.75" customHeight="1" thickBot="1" x14ac:dyDescent="0.3">
      <c r="A238" s="64"/>
      <c r="B238" s="65">
        <v>234</v>
      </c>
      <c r="C238" s="44">
        <v>234</v>
      </c>
      <c r="D238" s="45">
        <v>225134</v>
      </c>
      <c r="E238" s="46" t="s">
        <v>985</v>
      </c>
      <c r="F238" s="46" t="s">
        <v>986</v>
      </c>
      <c r="G238" s="47">
        <v>34809</v>
      </c>
      <c r="H238" s="48">
        <v>1560237421219</v>
      </c>
      <c r="I238" s="49">
        <v>59</v>
      </c>
      <c r="J238" s="49">
        <v>642</v>
      </c>
      <c r="K238" s="49">
        <v>1050</v>
      </c>
      <c r="L238" s="50">
        <v>12.228571428571428</v>
      </c>
      <c r="M238" s="49">
        <v>0</v>
      </c>
      <c r="N238" s="49">
        <v>0</v>
      </c>
      <c r="O238" s="50">
        <v>0</v>
      </c>
      <c r="P238" s="49">
        <v>0</v>
      </c>
      <c r="Q238" s="49">
        <v>0</v>
      </c>
      <c r="R238" s="50">
        <v>0</v>
      </c>
      <c r="S238" s="49">
        <v>3.61</v>
      </c>
      <c r="T238" s="49">
        <v>4</v>
      </c>
      <c r="U238" s="50"/>
      <c r="V238" s="49">
        <v>0</v>
      </c>
      <c r="W238" s="49">
        <v>0</v>
      </c>
      <c r="X238" s="50">
        <v>0</v>
      </c>
      <c r="Y238" s="49">
        <v>0</v>
      </c>
      <c r="Z238" s="49">
        <v>0</v>
      </c>
      <c r="AA238" s="50">
        <v>0</v>
      </c>
      <c r="AB238" s="49">
        <v>0</v>
      </c>
      <c r="AC238" s="49">
        <v>0</v>
      </c>
      <c r="AD238" s="51">
        <v>0</v>
      </c>
      <c r="AE238" s="49">
        <v>0</v>
      </c>
      <c r="AF238" s="49">
        <v>0</v>
      </c>
      <c r="AG238" s="51">
        <v>0</v>
      </c>
      <c r="AH238" s="49">
        <v>0</v>
      </c>
      <c r="AI238" s="49">
        <v>0</v>
      </c>
      <c r="AJ238" s="51">
        <v>0</v>
      </c>
      <c r="AK238" s="52">
        <f t="shared" si="3"/>
        <v>71.228571428571428</v>
      </c>
      <c r="AL238" s="61" t="s">
        <v>984</v>
      </c>
      <c r="AM238" s="53">
        <v>3479124916</v>
      </c>
      <c r="AN238" s="61"/>
    </row>
    <row r="239" spans="1:40" ht="75.75" customHeight="1" thickBot="1" x14ac:dyDescent="0.3">
      <c r="A239" s="64"/>
      <c r="B239" s="65">
        <v>235</v>
      </c>
      <c r="C239" s="44">
        <v>235</v>
      </c>
      <c r="D239" s="45">
        <v>225293</v>
      </c>
      <c r="E239" s="46" t="s">
        <v>988</v>
      </c>
      <c r="F239" s="46" t="s">
        <v>989</v>
      </c>
      <c r="G239" s="47">
        <v>35292</v>
      </c>
      <c r="H239" s="48">
        <v>1560403630291</v>
      </c>
      <c r="I239" s="49">
        <v>43</v>
      </c>
      <c r="J239" s="49">
        <v>824</v>
      </c>
      <c r="K239" s="49">
        <v>1100</v>
      </c>
      <c r="L239" s="50">
        <v>14.981818181818182</v>
      </c>
      <c r="M239" s="49">
        <v>723</v>
      </c>
      <c r="N239" s="49">
        <v>1100</v>
      </c>
      <c r="O239" s="50">
        <v>13.145454545454545</v>
      </c>
      <c r="P239" s="49">
        <v>0</v>
      </c>
      <c r="Q239" s="49">
        <v>0</v>
      </c>
      <c r="R239" s="50">
        <v>0</v>
      </c>
      <c r="S239" s="49">
        <v>0</v>
      </c>
      <c r="T239" s="49">
        <v>0</v>
      </c>
      <c r="U239" s="50">
        <v>0</v>
      </c>
      <c r="V239" s="49">
        <v>2.98</v>
      </c>
      <c r="W239" s="49">
        <v>4</v>
      </c>
      <c r="X239" s="50"/>
      <c r="Y239" s="49">
        <v>0</v>
      </c>
      <c r="Z239" s="49">
        <v>0</v>
      </c>
      <c r="AA239" s="50">
        <v>0</v>
      </c>
      <c r="AB239" s="49">
        <v>0</v>
      </c>
      <c r="AC239" s="49">
        <v>0</v>
      </c>
      <c r="AD239" s="51">
        <v>0</v>
      </c>
      <c r="AE239" s="49">
        <v>0</v>
      </c>
      <c r="AF239" s="49">
        <v>0</v>
      </c>
      <c r="AG239" s="51">
        <v>0</v>
      </c>
      <c r="AH239" s="49">
        <v>0</v>
      </c>
      <c r="AI239" s="49">
        <v>0</v>
      </c>
      <c r="AJ239" s="51">
        <v>0</v>
      </c>
      <c r="AK239" s="52">
        <f t="shared" si="3"/>
        <v>71.127272727272725</v>
      </c>
      <c r="AL239" s="61" t="s">
        <v>987</v>
      </c>
      <c r="AM239" s="53">
        <v>3443757551</v>
      </c>
      <c r="AN239" s="61"/>
    </row>
    <row r="240" spans="1:40" ht="75.75" customHeight="1" thickBot="1" x14ac:dyDescent="0.3">
      <c r="A240" s="64"/>
      <c r="B240" s="65">
        <v>236</v>
      </c>
      <c r="C240" s="44">
        <v>236</v>
      </c>
      <c r="D240" s="45">
        <v>225360</v>
      </c>
      <c r="E240" s="46" t="s">
        <v>991</v>
      </c>
      <c r="F240" s="46" t="s">
        <v>992</v>
      </c>
      <c r="G240" s="47">
        <v>34973</v>
      </c>
      <c r="H240" s="48">
        <v>1560703635741</v>
      </c>
      <c r="I240" s="49">
        <v>44</v>
      </c>
      <c r="J240" s="49">
        <v>715</v>
      </c>
      <c r="K240" s="49">
        <v>1050</v>
      </c>
      <c r="L240" s="50">
        <v>13.619047619047619</v>
      </c>
      <c r="M240" s="49">
        <v>742</v>
      </c>
      <c r="N240" s="49">
        <v>1100</v>
      </c>
      <c r="O240" s="50">
        <v>13.49090909090909</v>
      </c>
      <c r="P240" s="49">
        <v>0</v>
      </c>
      <c r="Q240" s="49">
        <v>0</v>
      </c>
      <c r="R240" s="50">
        <v>0</v>
      </c>
      <c r="S240" s="49">
        <v>2.62</v>
      </c>
      <c r="T240" s="49">
        <v>4</v>
      </c>
      <c r="U240" s="50"/>
      <c r="V240" s="49">
        <v>0</v>
      </c>
      <c r="W240" s="49">
        <v>0</v>
      </c>
      <c r="X240" s="50">
        <v>0</v>
      </c>
      <c r="Y240" s="49">
        <v>0</v>
      </c>
      <c r="Z240" s="49">
        <v>0</v>
      </c>
      <c r="AA240" s="50">
        <v>0</v>
      </c>
      <c r="AB240" s="49">
        <v>0</v>
      </c>
      <c r="AC240" s="49">
        <v>0</v>
      </c>
      <c r="AD240" s="51">
        <v>0</v>
      </c>
      <c r="AE240" s="49">
        <v>0</v>
      </c>
      <c r="AF240" s="49">
        <v>0</v>
      </c>
      <c r="AG240" s="51">
        <v>0</v>
      </c>
      <c r="AH240" s="49">
        <v>0</v>
      </c>
      <c r="AI240" s="49">
        <v>0</v>
      </c>
      <c r="AJ240" s="51">
        <v>0</v>
      </c>
      <c r="AK240" s="52">
        <f t="shared" si="3"/>
        <v>71.109956709956705</v>
      </c>
      <c r="AL240" s="61" t="s">
        <v>990</v>
      </c>
      <c r="AM240" s="53">
        <v>3422295529</v>
      </c>
      <c r="AN240" s="61"/>
    </row>
    <row r="241" spans="1:40" ht="75.75" customHeight="1" thickBot="1" x14ac:dyDescent="0.3">
      <c r="A241" s="64"/>
      <c r="B241" s="65">
        <v>237</v>
      </c>
      <c r="C241" s="44">
        <v>237</v>
      </c>
      <c r="D241" s="45">
        <v>225154</v>
      </c>
      <c r="E241" s="46" t="s">
        <v>994</v>
      </c>
      <c r="F241" s="46" t="s">
        <v>995</v>
      </c>
      <c r="G241" s="47">
        <v>32528</v>
      </c>
      <c r="H241" s="48">
        <v>1560248337551</v>
      </c>
      <c r="I241" s="49">
        <v>45</v>
      </c>
      <c r="J241" s="49">
        <v>399</v>
      </c>
      <c r="K241" s="49">
        <v>850</v>
      </c>
      <c r="L241" s="50">
        <v>9.3882352941176475</v>
      </c>
      <c r="M241" s="49">
        <v>524</v>
      </c>
      <c r="N241" s="49">
        <v>1100</v>
      </c>
      <c r="O241" s="50">
        <v>9.5272727272727273</v>
      </c>
      <c r="P241" s="49">
        <v>312</v>
      </c>
      <c r="Q241" s="49">
        <v>550</v>
      </c>
      <c r="R241" s="50">
        <v>0</v>
      </c>
      <c r="S241" s="49">
        <v>0</v>
      </c>
      <c r="T241" s="49">
        <v>0</v>
      </c>
      <c r="U241" s="50">
        <v>0</v>
      </c>
      <c r="V241" s="49">
        <v>1639</v>
      </c>
      <c r="W241" s="49">
        <v>2300</v>
      </c>
      <c r="X241" s="50">
        <v>0</v>
      </c>
      <c r="Y241" s="49">
        <v>586</v>
      </c>
      <c r="Z241" s="49">
        <v>900</v>
      </c>
      <c r="AA241" s="50">
        <v>3.2555555555555555</v>
      </c>
      <c r="AB241" s="49">
        <v>831</v>
      </c>
      <c r="AC241" s="49">
        <v>1200</v>
      </c>
      <c r="AD241" s="51">
        <v>3.4624999999999999</v>
      </c>
      <c r="AE241" s="49">
        <v>0</v>
      </c>
      <c r="AF241" s="49">
        <v>0</v>
      </c>
      <c r="AG241" s="51">
        <v>0</v>
      </c>
      <c r="AH241" s="49">
        <v>0</v>
      </c>
      <c r="AI241" s="49">
        <v>0</v>
      </c>
      <c r="AJ241" s="51">
        <v>0</v>
      </c>
      <c r="AK241" s="52">
        <f t="shared" si="3"/>
        <v>70.633563576945946</v>
      </c>
      <c r="AL241" s="61" t="s">
        <v>993</v>
      </c>
      <c r="AM241" s="53">
        <v>3439382239</v>
      </c>
      <c r="AN241" s="61"/>
    </row>
    <row r="242" spans="1:40" ht="75.75" customHeight="1" thickBot="1" x14ac:dyDescent="0.3">
      <c r="A242" s="64"/>
      <c r="B242" s="65">
        <v>238</v>
      </c>
      <c r="C242" s="44">
        <v>238</v>
      </c>
      <c r="D242" s="45">
        <v>225331</v>
      </c>
      <c r="E242" s="46" t="s">
        <v>997</v>
      </c>
      <c r="F242" s="46" t="s">
        <v>998</v>
      </c>
      <c r="G242" s="47">
        <v>36141</v>
      </c>
      <c r="H242" s="48">
        <v>1560603573443</v>
      </c>
      <c r="I242" s="49">
        <v>42</v>
      </c>
      <c r="J242" s="49">
        <v>844</v>
      </c>
      <c r="K242" s="49">
        <v>1100</v>
      </c>
      <c r="L242" s="50">
        <v>15.345454545454546</v>
      </c>
      <c r="M242" s="49">
        <v>717</v>
      </c>
      <c r="N242" s="49">
        <v>1100</v>
      </c>
      <c r="O242" s="50">
        <v>13.036363636363637</v>
      </c>
      <c r="P242" s="49">
        <v>0</v>
      </c>
      <c r="Q242" s="49">
        <v>0</v>
      </c>
      <c r="R242" s="50">
        <v>0</v>
      </c>
      <c r="S242" s="49">
        <v>2.65</v>
      </c>
      <c r="T242" s="49">
        <v>4</v>
      </c>
      <c r="U242" s="50"/>
      <c r="V242" s="49">
        <v>0</v>
      </c>
      <c r="W242" s="49">
        <v>0</v>
      </c>
      <c r="X242" s="50">
        <v>0</v>
      </c>
      <c r="Y242" s="49">
        <v>0</v>
      </c>
      <c r="Z242" s="49">
        <v>0</v>
      </c>
      <c r="AA242" s="50">
        <v>0</v>
      </c>
      <c r="AB242" s="49">
        <v>0</v>
      </c>
      <c r="AC242" s="49">
        <v>0</v>
      </c>
      <c r="AD242" s="51">
        <v>0</v>
      </c>
      <c r="AE242" s="49">
        <v>0</v>
      </c>
      <c r="AF242" s="49">
        <v>0</v>
      </c>
      <c r="AG242" s="51">
        <v>0</v>
      </c>
      <c r="AH242" s="49">
        <v>0</v>
      </c>
      <c r="AI242" s="49">
        <v>0</v>
      </c>
      <c r="AJ242" s="51">
        <v>0</v>
      </c>
      <c r="AK242" s="52">
        <f t="shared" si="3"/>
        <v>70.381818181818176</v>
      </c>
      <c r="AL242" s="61" t="s">
        <v>996</v>
      </c>
      <c r="AM242" s="53">
        <v>3445852181</v>
      </c>
      <c r="AN242" s="61"/>
    </row>
    <row r="243" spans="1:40" ht="75.75" customHeight="1" thickBot="1" x14ac:dyDescent="0.3">
      <c r="A243" s="64"/>
      <c r="B243" s="65">
        <v>239</v>
      </c>
      <c r="C243" s="44">
        <v>239</v>
      </c>
      <c r="D243" s="45">
        <v>225166</v>
      </c>
      <c r="E243" s="46" t="s">
        <v>1000</v>
      </c>
      <c r="F243" s="46" t="s">
        <v>1001</v>
      </c>
      <c r="G243" s="47">
        <v>34800</v>
      </c>
      <c r="H243" s="48">
        <v>1560251553891</v>
      </c>
      <c r="I243" s="49">
        <v>45</v>
      </c>
      <c r="J243" s="49">
        <v>654</v>
      </c>
      <c r="K243" s="49">
        <v>1050</v>
      </c>
      <c r="L243" s="50">
        <v>12.457142857142857</v>
      </c>
      <c r="M243" s="49">
        <v>710</v>
      </c>
      <c r="N243" s="49">
        <v>1100</v>
      </c>
      <c r="O243" s="50">
        <v>12.909090909090908</v>
      </c>
      <c r="P243" s="49">
        <v>0</v>
      </c>
      <c r="Q243" s="49">
        <v>0</v>
      </c>
      <c r="R243" s="50">
        <v>0</v>
      </c>
      <c r="S243" s="49">
        <v>3.15</v>
      </c>
      <c r="T243" s="49">
        <v>4</v>
      </c>
      <c r="U243" s="50"/>
      <c r="V243" s="49">
        <v>0</v>
      </c>
      <c r="W243" s="49">
        <v>0</v>
      </c>
      <c r="X243" s="50">
        <v>0</v>
      </c>
      <c r="Y243" s="49">
        <v>0</v>
      </c>
      <c r="Z243" s="49">
        <v>0</v>
      </c>
      <c r="AA243" s="50">
        <v>0</v>
      </c>
      <c r="AB243" s="49">
        <v>0</v>
      </c>
      <c r="AC243" s="49">
        <v>0</v>
      </c>
      <c r="AD243" s="51">
        <v>0</v>
      </c>
      <c r="AE243" s="49">
        <v>0</v>
      </c>
      <c r="AF243" s="49">
        <v>0</v>
      </c>
      <c r="AG243" s="51">
        <v>0</v>
      </c>
      <c r="AH243" s="49">
        <v>0</v>
      </c>
      <c r="AI243" s="49">
        <v>0</v>
      </c>
      <c r="AJ243" s="51">
        <v>0</v>
      </c>
      <c r="AK243" s="52">
        <f t="shared" si="3"/>
        <v>70.366233766233762</v>
      </c>
      <c r="AL243" s="61" t="s">
        <v>999</v>
      </c>
      <c r="AM243" s="53">
        <v>3456063523</v>
      </c>
      <c r="AN243" s="61"/>
    </row>
    <row r="244" spans="1:40" ht="75.75" customHeight="1" thickBot="1" x14ac:dyDescent="0.3">
      <c r="A244" s="64"/>
      <c r="B244" s="65">
        <v>240</v>
      </c>
      <c r="C244" s="44">
        <v>240</v>
      </c>
      <c r="D244" s="45">
        <v>225194</v>
      </c>
      <c r="E244" s="46" t="s">
        <v>1003</v>
      </c>
      <c r="F244" s="46" t="s">
        <v>1004</v>
      </c>
      <c r="G244" s="47">
        <v>34025</v>
      </c>
      <c r="H244" s="48">
        <v>1560262445623</v>
      </c>
      <c r="I244" s="49">
        <v>48</v>
      </c>
      <c r="J244" s="49">
        <v>608</v>
      </c>
      <c r="K244" s="49">
        <v>1050</v>
      </c>
      <c r="L244" s="50">
        <v>11.580952380952381</v>
      </c>
      <c r="M244" s="49">
        <v>588</v>
      </c>
      <c r="N244" s="49">
        <v>1100</v>
      </c>
      <c r="O244" s="50">
        <v>10.690909090909091</v>
      </c>
      <c r="P244" s="49">
        <v>0</v>
      </c>
      <c r="Q244" s="49">
        <v>0</v>
      </c>
      <c r="R244" s="50">
        <v>0</v>
      </c>
      <c r="S244" s="49">
        <v>3.01</v>
      </c>
      <c r="T244" s="49">
        <v>4</v>
      </c>
      <c r="U244" s="50"/>
      <c r="V244" s="49">
        <v>0</v>
      </c>
      <c r="W244" s="49">
        <v>0</v>
      </c>
      <c r="X244" s="50">
        <v>0</v>
      </c>
      <c r="Y244" s="49">
        <v>0</v>
      </c>
      <c r="Z244" s="49">
        <v>0</v>
      </c>
      <c r="AA244" s="50">
        <v>0</v>
      </c>
      <c r="AB244" s="49">
        <v>0</v>
      </c>
      <c r="AC244" s="49">
        <v>0</v>
      </c>
      <c r="AD244" s="51">
        <v>0</v>
      </c>
      <c r="AE244" s="49">
        <v>0</v>
      </c>
      <c r="AF244" s="49">
        <v>0</v>
      </c>
      <c r="AG244" s="51">
        <v>0</v>
      </c>
      <c r="AH244" s="49">
        <v>0</v>
      </c>
      <c r="AI244" s="49">
        <v>0</v>
      </c>
      <c r="AJ244" s="51">
        <v>0</v>
      </c>
      <c r="AK244" s="52">
        <f t="shared" si="3"/>
        <v>70.27186147186147</v>
      </c>
      <c r="AL244" s="61" t="s">
        <v>1002</v>
      </c>
      <c r="AM244" s="53">
        <v>3119186588</v>
      </c>
      <c r="AN244" s="61"/>
    </row>
    <row r="245" spans="1:40" ht="75.75" customHeight="1" thickBot="1" x14ac:dyDescent="0.3">
      <c r="A245" s="64"/>
      <c r="B245" s="65">
        <v>241</v>
      </c>
      <c r="C245" s="44">
        <v>241</v>
      </c>
      <c r="D245" s="45">
        <v>225303</v>
      </c>
      <c r="E245" s="46" t="s">
        <v>1006</v>
      </c>
      <c r="F245" s="46" t="s">
        <v>1007</v>
      </c>
      <c r="G245" s="47">
        <v>35174</v>
      </c>
      <c r="H245" s="48">
        <v>1560403876993</v>
      </c>
      <c r="I245" s="49">
        <v>45</v>
      </c>
      <c r="J245" s="49">
        <v>625</v>
      </c>
      <c r="K245" s="49">
        <v>1100</v>
      </c>
      <c r="L245" s="50">
        <v>11.363636363636363</v>
      </c>
      <c r="M245" s="49">
        <v>762</v>
      </c>
      <c r="N245" s="49">
        <v>1100</v>
      </c>
      <c r="O245" s="50">
        <v>13.854545454545455</v>
      </c>
      <c r="P245" s="49">
        <v>0</v>
      </c>
      <c r="Q245" s="49">
        <v>0</v>
      </c>
      <c r="R245" s="50">
        <v>0</v>
      </c>
      <c r="S245" s="49">
        <v>3.37</v>
      </c>
      <c r="T245" s="49">
        <v>4</v>
      </c>
      <c r="U245" s="50"/>
      <c r="V245" s="49">
        <v>0</v>
      </c>
      <c r="W245" s="49">
        <v>0</v>
      </c>
      <c r="X245" s="50">
        <v>0</v>
      </c>
      <c r="Y245" s="49">
        <v>0</v>
      </c>
      <c r="Z245" s="49">
        <v>0</v>
      </c>
      <c r="AA245" s="50">
        <v>0</v>
      </c>
      <c r="AB245" s="49">
        <v>0</v>
      </c>
      <c r="AC245" s="49">
        <v>0</v>
      </c>
      <c r="AD245" s="51">
        <v>0</v>
      </c>
      <c r="AE245" s="49">
        <v>0</v>
      </c>
      <c r="AF245" s="49">
        <v>0</v>
      </c>
      <c r="AG245" s="51">
        <v>0</v>
      </c>
      <c r="AH245" s="49">
        <v>0</v>
      </c>
      <c r="AI245" s="49">
        <v>0</v>
      </c>
      <c r="AJ245" s="51">
        <v>0</v>
      </c>
      <c r="AK245" s="52">
        <f t="shared" si="3"/>
        <v>70.218181818181819</v>
      </c>
      <c r="AL245" s="61" t="s">
        <v>1005</v>
      </c>
      <c r="AM245" s="53">
        <v>3409890493</v>
      </c>
      <c r="AN245" s="61"/>
    </row>
    <row r="246" spans="1:40" ht="75.75" customHeight="1" thickBot="1" x14ac:dyDescent="0.3">
      <c r="A246" s="64"/>
      <c r="B246" s="65">
        <v>242</v>
      </c>
      <c r="C246" s="44">
        <v>242</v>
      </c>
      <c r="D246" s="45">
        <v>225356</v>
      </c>
      <c r="E246" s="46" t="s">
        <v>994</v>
      </c>
      <c r="F246" s="46" t="s">
        <v>570</v>
      </c>
      <c r="G246" s="47">
        <v>34653</v>
      </c>
      <c r="H246" s="48">
        <v>1560703614173</v>
      </c>
      <c r="I246" s="49">
        <v>41</v>
      </c>
      <c r="J246" s="49">
        <v>779</v>
      </c>
      <c r="K246" s="49">
        <v>1050</v>
      </c>
      <c r="L246" s="50">
        <v>14.838095238095239</v>
      </c>
      <c r="M246" s="49">
        <v>754</v>
      </c>
      <c r="N246" s="49">
        <v>1050</v>
      </c>
      <c r="O246" s="50">
        <v>14.361904761904762</v>
      </c>
      <c r="P246" s="49">
        <v>0</v>
      </c>
      <c r="Q246" s="49">
        <v>0</v>
      </c>
      <c r="R246" s="50">
        <v>0</v>
      </c>
      <c r="S246" s="49">
        <v>3</v>
      </c>
      <c r="T246" s="49">
        <v>4</v>
      </c>
      <c r="U246" s="50"/>
      <c r="V246" s="49">
        <v>0</v>
      </c>
      <c r="W246" s="49">
        <v>0</v>
      </c>
      <c r="X246" s="50">
        <v>0</v>
      </c>
      <c r="Y246" s="49">
        <v>0</v>
      </c>
      <c r="Z246" s="49">
        <v>0</v>
      </c>
      <c r="AA246" s="50">
        <v>0</v>
      </c>
      <c r="AB246" s="49">
        <v>0</v>
      </c>
      <c r="AC246" s="49">
        <v>0</v>
      </c>
      <c r="AD246" s="51">
        <v>0</v>
      </c>
      <c r="AE246" s="49">
        <v>0</v>
      </c>
      <c r="AF246" s="49">
        <v>0</v>
      </c>
      <c r="AG246" s="51">
        <v>0</v>
      </c>
      <c r="AH246" s="49">
        <v>0</v>
      </c>
      <c r="AI246" s="49">
        <v>0</v>
      </c>
      <c r="AJ246" s="51">
        <v>0</v>
      </c>
      <c r="AK246" s="52">
        <f t="shared" si="3"/>
        <v>70.2</v>
      </c>
      <c r="AL246" s="61" t="s">
        <v>1008</v>
      </c>
      <c r="AM246" s="53">
        <v>3434958605</v>
      </c>
      <c r="AN246" s="61"/>
    </row>
    <row r="247" spans="1:40" ht="75.75" customHeight="1" thickBot="1" x14ac:dyDescent="0.3">
      <c r="A247" s="64"/>
      <c r="B247" s="65">
        <v>243</v>
      </c>
      <c r="C247" s="44">
        <v>243</v>
      </c>
      <c r="D247" s="45">
        <v>225344</v>
      </c>
      <c r="E247" s="46" t="s">
        <v>1010</v>
      </c>
      <c r="F247" s="46" t="s">
        <v>1011</v>
      </c>
      <c r="G247" s="47">
        <v>34187</v>
      </c>
      <c r="H247" s="48">
        <v>1560703438659</v>
      </c>
      <c r="I247" s="49">
        <v>41</v>
      </c>
      <c r="J247" s="49">
        <v>752</v>
      </c>
      <c r="K247" s="49">
        <v>1050</v>
      </c>
      <c r="L247" s="50">
        <v>14.323809523809524</v>
      </c>
      <c r="M247" s="49">
        <v>780</v>
      </c>
      <c r="N247" s="49">
        <v>1100</v>
      </c>
      <c r="O247" s="50">
        <v>14.181818181818182</v>
      </c>
      <c r="P247" s="49">
        <v>0</v>
      </c>
      <c r="Q247" s="49">
        <v>0</v>
      </c>
      <c r="R247" s="50">
        <v>0</v>
      </c>
      <c r="S247" s="49">
        <v>2.77</v>
      </c>
      <c r="T247" s="49">
        <v>4</v>
      </c>
      <c r="U247" s="50"/>
      <c r="V247" s="49">
        <v>0</v>
      </c>
      <c r="W247" s="49">
        <v>0</v>
      </c>
      <c r="X247" s="50">
        <v>0</v>
      </c>
      <c r="Y247" s="49">
        <v>0</v>
      </c>
      <c r="Z247" s="49">
        <v>0</v>
      </c>
      <c r="AA247" s="50">
        <v>0</v>
      </c>
      <c r="AB247" s="49">
        <v>0</v>
      </c>
      <c r="AC247" s="49">
        <v>0</v>
      </c>
      <c r="AD247" s="51">
        <v>0</v>
      </c>
      <c r="AE247" s="49">
        <v>0</v>
      </c>
      <c r="AF247" s="49">
        <v>0</v>
      </c>
      <c r="AG247" s="51">
        <v>0</v>
      </c>
      <c r="AH247" s="49">
        <v>0</v>
      </c>
      <c r="AI247" s="49">
        <v>0</v>
      </c>
      <c r="AJ247" s="51">
        <v>0</v>
      </c>
      <c r="AK247" s="52">
        <f t="shared" si="3"/>
        <v>69.505627705627703</v>
      </c>
      <c r="AL247" s="61" t="s">
        <v>1009</v>
      </c>
      <c r="AM247" s="53">
        <v>3479855236</v>
      </c>
      <c r="AN247" s="61"/>
    </row>
    <row r="248" spans="1:40" ht="75.75" customHeight="1" thickBot="1" x14ac:dyDescent="0.3">
      <c r="A248" s="64"/>
      <c r="B248" s="65">
        <v>244</v>
      </c>
      <c r="C248" s="44">
        <v>244</v>
      </c>
      <c r="D248" s="45">
        <v>225320</v>
      </c>
      <c r="E248" s="46" t="s">
        <v>1013</v>
      </c>
      <c r="F248" s="46" t="s">
        <v>417</v>
      </c>
      <c r="G248" s="47">
        <v>35796</v>
      </c>
      <c r="H248" s="48">
        <v>1560503785073</v>
      </c>
      <c r="I248" s="49">
        <v>47</v>
      </c>
      <c r="J248" s="49">
        <v>570</v>
      </c>
      <c r="K248" s="49">
        <v>1100</v>
      </c>
      <c r="L248" s="50">
        <v>10.363636363636363</v>
      </c>
      <c r="M248" s="49">
        <v>635</v>
      </c>
      <c r="N248" s="49">
        <v>1100</v>
      </c>
      <c r="O248" s="50">
        <v>11.545454545454545</v>
      </c>
      <c r="P248" s="49">
        <v>0</v>
      </c>
      <c r="Q248" s="49">
        <v>0</v>
      </c>
      <c r="R248" s="50">
        <v>0</v>
      </c>
      <c r="S248" s="49">
        <v>2.99</v>
      </c>
      <c r="T248" s="49">
        <v>4</v>
      </c>
      <c r="U248" s="50"/>
      <c r="V248" s="49">
        <v>0</v>
      </c>
      <c r="W248" s="49">
        <v>0</v>
      </c>
      <c r="X248" s="50">
        <v>0</v>
      </c>
      <c r="Y248" s="49">
        <v>0</v>
      </c>
      <c r="Z248" s="49">
        <v>0</v>
      </c>
      <c r="AA248" s="50">
        <v>0</v>
      </c>
      <c r="AB248" s="49">
        <v>0</v>
      </c>
      <c r="AC248" s="49">
        <v>0</v>
      </c>
      <c r="AD248" s="51">
        <v>0</v>
      </c>
      <c r="AE248" s="49">
        <v>0</v>
      </c>
      <c r="AF248" s="49">
        <v>0</v>
      </c>
      <c r="AG248" s="51">
        <v>0</v>
      </c>
      <c r="AH248" s="49">
        <v>0</v>
      </c>
      <c r="AI248" s="49">
        <v>0</v>
      </c>
      <c r="AJ248" s="51">
        <v>0</v>
      </c>
      <c r="AK248" s="52">
        <f t="shared" si="3"/>
        <v>68.909090909090907</v>
      </c>
      <c r="AL248" s="61" t="s">
        <v>1012</v>
      </c>
      <c r="AM248" s="53">
        <v>3479395290</v>
      </c>
      <c r="AN248" s="61"/>
    </row>
    <row r="249" spans="1:40" ht="75.75" customHeight="1" thickBot="1" x14ac:dyDescent="0.3">
      <c r="A249" s="64"/>
      <c r="B249" s="65">
        <v>245</v>
      </c>
      <c r="C249" s="44">
        <v>245</v>
      </c>
      <c r="D249" s="45">
        <v>225298</v>
      </c>
      <c r="E249" s="46" t="s">
        <v>1015</v>
      </c>
      <c r="F249" s="46" t="s">
        <v>1016</v>
      </c>
      <c r="G249" s="47">
        <v>35210</v>
      </c>
      <c r="H249" s="48">
        <v>1560403677353</v>
      </c>
      <c r="I249" s="49">
        <v>45</v>
      </c>
      <c r="J249" s="49">
        <v>578</v>
      </c>
      <c r="K249" s="49">
        <v>1100</v>
      </c>
      <c r="L249" s="50">
        <v>10.50909090909091</v>
      </c>
      <c r="M249" s="49">
        <v>673</v>
      </c>
      <c r="N249" s="49">
        <v>1100</v>
      </c>
      <c r="O249" s="50">
        <v>12.236363636363636</v>
      </c>
      <c r="P249" s="49">
        <v>0</v>
      </c>
      <c r="Q249" s="49">
        <v>0</v>
      </c>
      <c r="R249" s="50">
        <v>0</v>
      </c>
      <c r="S249" s="49">
        <v>2.85</v>
      </c>
      <c r="T249" s="49">
        <v>4</v>
      </c>
      <c r="U249" s="50"/>
      <c r="V249" s="49">
        <v>0</v>
      </c>
      <c r="W249" s="49">
        <v>0</v>
      </c>
      <c r="X249" s="50">
        <v>0</v>
      </c>
      <c r="Y249" s="49">
        <v>0</v>
      </c>
      <c r="Z249" s="49">
        <v>0</v>
      </c>
      <c r="AA249" s="50">
        <v>0</v>
      </c>
      <c r="AB249" s="49">
        <v>0</v>
      </c>
      <c r="AC249" s="49">
        <v>0</v>
      </c>
      <c r="AD249" s="51">
        <v>0</v>
      </c>
      <c r="AE249" s="49">
        <v>0</v>
      </c>
      <c r="AF249" s="49">
        <v>0</v>
      </c>
      <c r="AG249" s="51">
        <v>0</v>
      </c>
      <c r="AH249" s="49">
        <v>0</v>
      </c>
      <c r="AI249" s="49">
        <v>0</v>
      </c>
      <c r="AJ249" s="51">
        <v>0</v>
      </c>
      <c r="AK249" s="52">
        <f t="shared" si="3"/>
        <v>67.74545454545455</v>
      </c>
      <c r="AL249" s="61" t="s">
        <v>1014</v>
      </c>
      <c r="AM249" s="53">
        <v>3429325756</v>
      </c>
      <c r="AN249" s="61"/>
    </row>
    <row r="250" spans="1:40" ht="75.75" customHeight="1" thickBot="1" x14ac:dyDescent="0.3">
      <c r="A250" s="64"/>
      <c r="B250" s="65">
        <v>246</v>
      </c>
      <c r="C250" s="44">
        <v>246</v>
      </c>
      <c r="D250" s="45">
        <v>225158</v>
      </c>
      <c r="E250" s="46" t="s">
        <v>1018</v>
      </c>
      <c r="F250" s="46" t="s">
        <v>1019</v>
      </c>
      <c r="G250" s="47">
        <v>34403</v>
      </c>
      <c r="H250" s="48">
        <v>1560248788251</v>
      </c>
      <c r="I250" s="49">
        <v>55</v>
      </c>
      <c r="J250" s="49">
        <v>0</v>
      </c>
      <c r="K250" s="49">
        <v>0</v>
      </c>
      <c r="L250" s="50">
        <v>0</v>
      </c>
      <c r="M250" s="49">
        <v>680</v>
      </c>
      <c r="N250" s="49">
        <v>1100</v>
      </c>
      <c r="O250" s="50">
        <v>12.363636363636363</v>
      </c>
      <c r="P250" s="49">
        <v>0</v>
      </c>
      <c r="Q250" s="49">
        <v>0</v>
      </c>
      <c r="R250" s="50">
        <v>0</v>
      </c>
      <c r="S250" s="49">
        <v>0</v>
      </c>
      <c r="T250" s="49">
        <v>0</v>
      </c>
      <c r="U250" s="50">
        <v>0</v>
      </c>
      <c r="V250" s="49">
        <v>0</v>
      </c>
      <c r="W250" s="49">
        <v>0</v>
      </c>
      <c r="X250" s="50">
        <v>0</v>
      </c>
      <c r="Y250" s="49">
        <v>0</v>
      </c>
      <c r="Z250" s="49">
        <v>0</v>
      </c>
      <c r="AA250" s="50">
        <v>0</v>
      </c>
      <c r="AB250" s="49">
        <v>0</v>
      </c>
      <c r="AC250" s="49">
        <v>0</v>
      </c>
      <c r="AD250" s="51">
        <v>0</v>
      </c>
      <c r="AE250" s="49">
        <v>0</v>
      </c>
      <c r="AF250" s="49">
        <v>0</v>
      </c>
      <c r="AG250" s="51">
        <v>0</v>
      </c>
      <c r="AH250" s="49">
        <v>0</v>
      </c>
      <c r="AI250" s="49">
        <v>0</v>
      </c>
      <c r="AJ250" s="51">
        <v>0</v>
      </c>
      <c r="AK250" s="52">
        <f t="shared" si="3"/>
        <v>67.36363636363636</v>
      </c>
      <c r="AL250" s="61" t="s">
        <v>1017</v>
      </c>
      <c r="AM250" s="53">
        <v>3412072810</v>
      </c>
      <c r="AN250" s="61"/>
    </row>
    <row r="251" spans="1:40" ht="75.75" customHeight="1" thickBot="1" x14ac:dyDescent="0.3">
      <c r="A251" s="64"/>
      <c r="B251" s="65">
        <v>247</v>
      </c>
      <c r="C251" s="44">
        <v>247</v>
      </c>
      <c r="D251" s="45">
        <v>225073</v>
      </c>
      <c r="E251" s="46" t="s">
        <v>1021</v>
      </c>
      <c r="F251" s="46" t="s">
        <v>1022</v>
      </c>
      <c r="G251" s="47">
        <v>33701</v>
      </c>
      <c r="H251" s="48">
        <v>1560210248551</v>
      </c>
      <c r="I251" s="49">
        <v>43</v>
      </c>
      <c r="J251" s="49">
        <v>606</v>
      </c>
      <c r="K251" s="49">
        <v>900</v>
      </c>
      <c r="L251" s="50">
        <v>13.466666666666667</v>
      </c>
      <c r="M251" s="49">
        <v>588</v>
      </c>
      <c r="N251" s="49">
        <v>1100</v>
      </c>
      <c r="O251" s="50">
        <v>10.690909090909091</v>
      </c>
      <c r="P251" s="49">
        <v>0</v>
      </c>
      <c r="Q251" s="49">
        <v>0</v>
      </c>
      <c r="R251" s="50">
        <v>0</v>
      </c>
      <c r="S251" s="49">
        <v>2.23</v>
      </c>
      <c r="T251" s="49">
        <v>4</v>
      </c>
      <c r="U251" s="50"/>
      <c r="V251" s="49">
        <v>0</v>
      </c>
      <c r="W251" s="49">
        <v>0</v>
      </c>
      <c r="X251" s="50">
        <v>0</v>
      </c>
      <c r="Y251" s="49">
        <v>0</v>
      </c>
      <c r="Z251" s="49">
        <v>0</v>
      </c>
      <c r="AA251" s="50">
        <v>0</v>
      </c>
      <c r="AB251" s="49">
        <v>0</v>
      </c>
      <c r="AC251" s="49">
        <v>0</v>
      </c>
      <c r="AD251" s="51">
        <v>0</v>
      </c>
      <c r="AE251" s="49">
        <v>0</v>
      </c>
      <c r="AF251" s="49">
        <v>0</v>
      </c>
      <c r="AG251" s="51">
        <v>0</v>
      </c>
      <c r="AH251" s="49">
        <v>0</v>
      </c>
      <c r="AI251" s="49">
        <v>0</v>
      </c>
      <c r="AJ251" s="51">
        <v>0</v>
      </c>
      <c r="AK251" s="52">
        <f t="shared" si="3"/>
        <v>67.157575757575756</v>
      </c>
      <c r="AL251" s="61" t="s">
        <v>1020</v>
      </c>
      <c r="AM251" s="53">
        <v>3428885105</v>
      </c>
      <c r="AN251" s="61"/>
    </row>
    <row r="252" spans="1:40" ht="75.75" customHeight="1" thickBot="1" x14ac:dyDescent="0.3">
      <c r="A252" s="64"/>
      <c r="B252" s="65">
        <v>248</v>
      </c>
      <c r="C252" s="44">
        <v>248</v>
      </c>
      <c r="D252" s="45">
        <v>225042</v>
      </c>
      <c r="E252" s="46" t="s">
        <v>386</v>
      </c>
      <c r="F252" s="46" t="s">
        <v>1023</v>
      </c>
      <c r="G252" s="47">
        <v>35139</v>
      </c>
      <c r="H252" s="48">
        <v>1560183667211</v>
      </c>
      <c r="I252" s="49">
        <v>47</v>
      </c>
      <c r="J252" s="49">
        <v>513</v>
      </c>
      <c r="K252" s="49">
        <v>1050</v>
      </c>
      <c r="L252" s="50">
        <v>9.7714285714285722</v>
      </c>
      <c r="M252" s="49">
        <v>559</v>
      </c>
      <c r="N252" s="49">
        <v>1100</v>
      </c>
      <c r="O252" s="50">
        <v>10.163636363636364</v>
      </c>
      <c r="P252" s="49">
        <v>0</v>
      </c>
      <c r="Q252" s="49">
        <v>0</v>
      </c>
      <c r="R252" s="50">
        <v>0</v>
      </c>
      <c r="S252" s="49">
        <v>0</v>
      </c>
      <c r="T252" s="49">
        <v>0</v>
      </c>
      <c r="U252" s="50">
        <v>0</v>
      </c>
      <c r="V252" s="49">
        <v>3.54</v>
      </c>
      <c r="W252" s="49">
        <v>4</v>
      </c>
      <c r="X252" s="50"/>
      <c r="Y252" s="49">
        <v>0</v>
      </c>
      <c r="Z252" s="49">
        <v>0</v>
      </c>
      <c r="AA252" s="50">
        <v>0</v>
      </c>
      <c r="AB252" s="49">
        <v>0</v>
      </c>
      <c r="AC252" s="49">
        <v>0</v>
      </c>
      <c r="AD252" s="51">
        <v>0</v>
      </c>
      <c r="AE252" s="49">
        <v>0</v>
      </c>
      <c r="AF252" s="49">
        <v>0</v>
      </c>
      <c r="AG252" s="51">
        <v>0</v>
      </c>
      <c r="AH252" s="49">
        <v>0</v>
      </c>
      <c r="AI252" s="49">
        <v>0</v>
      </c>
      <c r="AJ252" s="51">
        <v>0</v>
      </c>
      <c r="AK252" s="52">
        <f t="shared" si="3"/>
        <v>66.935064935064929</v>
      </c>
      <c r="AL252" s="61" t="s">
        <v>695</v>
      </c>
      <c r="AM252" s="53">
        <v>3449663820</v>
      </c>
      <c r="AN252" s="61"/>
    </row>
    <row r="253" spans="1:40" ht="75.75" customHeight="1" thickBot="1" x14ac:dyDescent="0.3">
      <c r="A253" s="64"/>
      <c r="B253" s="65">
        <v>249</v>
      </c>
      <c r="C253" s="44">
        <v>249</v>
      </c>
      <c r="D253" s="45">
        <v>225016</v>
      </c>
      <c r="E253" s="46" t="s">
        <v>1025</v>
      </c>
      <c r="F253" s="46" t="s">
        <v>1026</v>
      </c>
      <c r="G253" s="47">
        <v>35759</v>
      </c>
      <c r="H253" s="48">
        <v>1560131888367</v>
      </c>
      <c r="I253" s="49">
        <v>40</v>
      </c>
      <c r="J253" s="49">
        <v>729</v>
      </c>
      <c r="K253" s="49">
        <v>1050</v>
      </c>
      <c r="L253" s="50">
        <v>13.885714285714286</v>
      </c>
      <c r="M253" s="49">
        <v>610</v>
      </c>
      <c r="N253" s="49">
        <v>1100</v>
      </c>
      <c r="O253" s="50">
        <v>11.090909090909092</v>
      </c>
      <c r="P253" s="49">
        <v>0</v>
      </c>
      <c r="Q253" s="49">
        <v>0</v>
      </c>
      <c r="R253" s="50">
        <v>0</v>
      </c>
      <c r="S253" s="49">
        <v>3.11</v>
      </c>
      <c r="T253" s="49">
        <v>4</v>
      </c>
      <c r="U253" s="50"/>
      <c r="V253" s="49">
        <v>0</v>
      </c>
      <c r="W253" s="49">
        <v>0</v>
      </c>
      <c r="X253" s="50">
        <v>0</v>
      </c>
      <c r="Y253" s="49">
        <v>0</v>
      </c>
      <c r="Z253" s="49">
        <v>0</v>
      </c>
      <c r="AA253" s="50">
        <v>0</v>
      </c>
      <c r="AB253" s="49">
        <v>0</v>
      </c>
      <c r="AC253" s="49">
        <v>0</v>
      </c>
      <c r="AD253" s="51">
        <v>0</v>
      </c>
      <c r="AE253" s="49">
        <v>0</v>
      </c>
      <c r="AF253" s="49">
        <v>0</v>
      </c>
      <c r="AG253" s="51">
        <v>0</v>
      </c>
      <c r="AH253" s="49">
        <v>0</v>
      </c>
      <c r="AI253" s="49">
        <v>0</v>
      </c>
      <c r="AJ253" s="51">
        <v>0</v>
      </c>
      <c r="AK253" s="52">
        <f t="shared" si="3"/>
        <v>64.97662337662338</v>
      </c>
      <c r="AL253" s="61" t="s">
        <v>1024</v>
      </c>
      <c r="AM253" s="53">
        <v>3452713323</v>
      </c>
      <c r="AN253" s="61"/>
    </row>
    <row r="254" spans="1:40" ht="75.75" customHeight="1" thickBot="1" x14ac:dyDescent="0.3">
      <c r="A254" s="64"/>
      <c r="B254" s="65">
        <v>250</v>
      </c>
      <c r="C254" s="44">
        <v>250</v>
      </c>
      <c r="D254" s="45">
        <v>225120</v>
      </c>
      <c r="E254" s="46" t="s">
        <v>1028</v>
      </c>
      <c r="F254" s="46" t="s">
        <v>1029</v>
      </c>
      <c r="G254" s="47">
        <v>32582</v>
      </c>
      <c r="H254" s="48">
        <v>1560231120557</v>
      </c>
      <c r="I254" s="49">
        <v>43</v>
      </c>
      <c r="J254" s="49">
        <v>588</v>
      </c>
      <c r="K254" s="49">
        <v>1050</v>
      </c>
      <c r="L254" s="50">
        <v>11.2</v>
      </c>
      <c r="M254" s="49">
        <v>589</v>
      </c>
      <c r="N254" s="49">
        <v>1100</v>
      </c>
      <c r="O254" s="50">
        <v>10.709090909090909</v>
      </c>
      <c r="P254" s="49">
        <v>269</v>
      </c>
      <c r="Q254" s="49">
        <v>550</v>
      </c>
      <c r="R254" s="50">
        <v>0</v>
      </c>
      <c r="S254" s="49">
        <v>0</v>
      </c>
      <c r="T254" s="49">
        <v>0</v>
      </c>
      <c r="U254" s="50">
        <v>0</v>
      </c>
      <c r="V254" s="49">
        <v>3.4</v>
      </c>
      <c r="W254" s="49">
        <v>4</v>
      </c>
      <c r="X254" s="50"/>
      <c r="Y254" s="49">
        <v>0</v>
      </c>
      <c r="Z254" s="49">
        <v>0</v>
      </c>
      <c r="AA254" s="50">
        <v>0</v>
      </c>
      <c r="AB254" s="49">
        <v>0</v>
      </c>
      <c r="AC254" s="49">
        <v>0</v>
      </c>
      <c r="AD254" s="51">
        <v>0</v>
      </c>
      <c r="AE254" s="49">
        <v>0</v>
      </c>
      <c r="AF254" s="49">
        <v>0</v>
      </c>
      <c r="AG254" s="51">
        <v>0</v>
      </c>
      <c r="AH254" s="49">
        <v>0</v>
      </c>
      <c r="AI254" s="49">
        <v>0</v>
      </c>
      <c r="AJ254" s="51">
        <v>0</v>
      </c>
      <c r="AK254" s="52">
        <f t="shared" si="3"/>
        <v>64.909090909090907</v>
      </c>
      <c r="AL254" s="61" t="s">
        <v>1027</v>
      </c>
      <c r="AM254" s="53">
        <v>3485552838</v>
      </c>
      <c r="AN254" s="61"/>
    </row>
    <row r="255" spans="1:40" ht="75.75" customHeight="1" thickBot="1" x14ac:dyDescent="0.3">
      <c r="A255" s="64"/>
      <c r="B255" s="65">
        <v>251</v>
      </c>
      <c r="C255" s="44">
        <v>251</v>
      </c>
      <c r="D255" s="45">
        <v>225039</v>
      </c>
      <c r="E255" s="46" t="s">
        <v>1031</v>
      </c>
      <c r="F255" s="46" t="s">
        <v>1032</v>
      </c>
      <c r="G255" s="47">
        <v>35469</v>
      </c>
      <c r="H255" s="48">
        <v>1560175829151</v>
      </c>
      <c r="I255" s="49">
        <v>40</v>
      </c>
      <c r="J255" s="49">
        <v>765</v>
      </c>
      <c r="K255" s="49">
        <v>1100</v>
      </c>
      <c r="L255" s="50">
        <v>13.909090909090908</v>
      </c>
      <c r="M255" s="49">
        <v>574</v>
      </c>
      <c r="N255" s="49">
        <v>1100</v>
      </c>
      <c r="O255" s="50">
        <v>10.436363636363636</v>
      </c>
      <c r="P255" s="49">
        <v>0</v>
      </c>
      <c r="Q255" s="49">
        <v>0</v>
      </c>
      <c r="R255" s="50">
        <v>0</v>
      </c>
      <c r="S255" s="49">
        <v>2.87</v>
      </c>
      <c r="T255" s="49">
        <v>4</v>
      </c>
      <c r="U255" s="50"/>
      <c r="V255" s="49">
        <v>0</v>
      </c>
      <c r="W255" s="49">
        <v>0</v>
      </c>
      <c r="X255" s="50">
        <v>0</v>
      </c>
      <c r="Y255" s="49">
        <v>0</v>
      </c>
      <c r="Z255" s="49">
        <v>0</v>
      </c>
      <c r="AA255" s="50">
        <v>0</v>
      </c>
      <c r="AB255" s="49">
        <v>0</v>
      </c>
      <c r="AC255" s="49">
        <v>0</v>
      </c>
      <c r="AD255" s="51">
        <v>0</v>
      </c>
      <c r="AE255" s="49">
        <v>0</v>
      </c>
      <c r="AF255" s="49">
        <v>0</v>
      </c>
      <c r="AG255" s="51">
        <v>0</v>
      </c>
      <c r="AH255" s="49">
        <v>0</v>
      </c>
      <c r="AI255" s="49">
        <v>0</v>
      </c>
      <c r="AJ255" s="51">
        <v>0</v>
      </c>
      <c r="AK255" s="52">
        <f t="shared" si="3"/>
        <v>64.345454545454544</v>
      </c>
      <c r="AL255" s="61" t="s">
        <v>1030</v>
      </c>
      <c r="AM255" s="53">
        <v>3453448068</v>
      </c>
      <c r="AN255" s="61"/>
    </row>
    <row r="256" spans="1:40" ht="75.75" customHeight="1" thickBot="1" x14ac:dyDescent="0.3">
      <c r="A256" s="64"/>
      <c r="B256" s="65">
        <v>252</v>
      </c>
      <c r="C256" s="44">
        <v>252</v>
      </c>
      <c r="D256" s="45">
        <v>225222</v>
      </c>
      <c r="E256" s="46" t="s">
        <v>1034</v>
      </c>
      <c r="F256" s="46" t="s">
        <v>1035</v>
      </c>
      <c r="G256" s="47">
        <v>32055</v>
      </c>
      <c r="H256" s="48">
        <v>1560276553673</v>
      </c>
      <c r="I256" s="49">
        <v>40</v>
      </c>
      <c r="J256" s="49">
        <v>560</v>
      </c>
      <c r="K256" s="49">
        <v>850</v>
      </c>
      <c r="L256" s="50">
        <v>13.176470588235293</v>
      </c>
      <c r="M256" s="49">
        <v>588</v>
      </c>
      <c r="N256" s="49">
        <v>1100</v>
      </c>
      <c r="O256" s="50">
        <v>10.690909090909091</v>
      </c>
      <c r="P256" s="49">
        <v>0</v>
      </c>
      <c r="Q256" s="49">
        <v>0</v>
      </c>
      <c r="R256" s="50">
        <v>0</v>
      </c>
      <c r="S256" s="49">
        <v>2.94</v>
      </c>
      <c r="T256" s="49">
        <v>4</v>
      </c>
      <c r="U256" s="50"/>
      <c r="V256" s="49">
        <v>0</v>
      </c>
      <c r="W256" s="49">
        <v>0</v>
      </c>
      <c r="X256" s="50">
        <v>0</v>
      </c>
      <c r="Y256" s="49">
        <v>0</v>
      </c>
      <c r="Z256" s="49">
        <v>0</v>
      </c>
      <c r="AA256" s="50">
        <v>0</v>
      </c>
      <c r="AB256" s="49">
        <v>0</v>
      </c>
      <c r="AC256" s="49">
        <v>0</v>
      </c>
      <c r="AD256" s="51">
        <v>0</v>
      </c>
      <c r="AE256" s="49">
        <v>0</v>
      </c>
      <c r="AF256" s="49">
        <v>0</v>
      </c>
      <c r="AG256" s="51">
        <v>0</v>
      </c>
      <c r="AH256" s="49">
        <v>0</v>
      </c>
      <c r="AI256" s="49">
        <v>0</v>
      </c>
      <c r="AJ256" s="51">
        <v>0</v>
      </c>
      <c r="AK256" s="52">
        <f t="shared" si="3"/>
        <v>63.867379679144378</v>
      </c>
      <c r="AL256" s="61" t="s">
        <v>1033</v>
      </c>
      <c r="AM256" s="53">
        <v>3485428319</v>
      </c>
      <c r="AN256" s="61"/>
    </row>
    <row r="257" spans="1:40" ht="75.75" customHeight="1" thickBot="1" x14ac:dyDescent="0.3">
      <c r="A257" s="64"/>
      <c r="B257" s="65">
        <v>253</v>
      </c>
      <c r="C257" s="44">
        <v>253</v>
      </c>
      <c r="D257" s="45">
        <v>225396</v>
      </c>
      <c r="E257" s="46" t="s">
        <v>901</v>
      </c>
      <c r="F257" s="46" t="s">
        <v>1037</v>
      </c>
      <c r="G257" s="47">
        <v>33660</v>
      </c>
      <c r="H257" s="48">
        <v>4240192686019</v>
      </c>
      <c r="I257" s="49">
        <v>50</v>
      </c>
      <c r="J257" s="49">
        <v>0</v>
      </c>
      <c r="K257" s="49">
        <v>0</v>
      </c>
      <c r="L257" s="50">
        <v>0</v>
      </c>
      <c r="M257" s="49">
        <v>702</v>
      </c>
      <c r="N257" s="49">
        <v>1100</v>
      </c>
      <c r="O257" s="50">
        <v>12.763636363636364</v>
      </c>
      <c r="P257" s="49">
        <v>0</v>
      </c>
      <c r="Q257" s="49">
        <v>0</v>
      </c>
      <c r="R257" s="50">
        <v>0</v>
      </c>
      <c r="S257" s="49">
        <v>3.2</v>
      </c>
      <c r="T257" s="49">
        <v>4</v>
      </c>
      <c r="U257" s="50"/>
      <c r="V257" s="49">
        <v>0</v>
      </c>
      <c r="W257" s="49">
        <v>0</v>
      </c>
      <c r="X257" s="50">
        <v>0</v>
      </c>
      <c r="Y257" s="49">
        <v>0</v>
      </c>
      <c r="Z257" s="49">
        <v>0</v>
      </c>
      <c r="AA257" s="50">
        <v>0</v>
      </c>
      <c r="AB257" s="49">
        <v>0</v>
      </c>
      <c r="AC257" s="49">
        <v>0</v>
      </c>
      <c r="AD257" s="51">
        <v>0</v>
      </c>
      <c r="AE257" s="49">
        <v>0</v>
      </c>
      <c r="AF257" s="49">
        <v>0</v>
      </c>
      <c r="AG257" s="51">
        <v>0</v>
      </c>
      <c r="AH257" s="49">
        <v>0</v>
      </c>
      <c r="AI257" s="49">
        <v>0</v>
      </c>
      <c r="AJ257" s="51">
        <v>0</v>
      </c>
      <c r="AK257" s="52">
        <f t="shared" si="3"/>
        <v>62.763636363636365</v>
      </c>
      <c r="AL257" s="61" t="s">
        <v>1036</v>
      </c>
      <c r="AM257" s="53">
        <v>3452207124</v>
      </c>
      <c r="AN257" s="61"/>
    </row>
    <row r="258" spans="1:40" ht="75.75" customHeight="1" thickBot="1" x14ac:dyDescent="0.3">
      <c r="A258" s="64"/>
      <c r="B258" s="65">
        <v>254</v>
      </c>
      <c r="C258" s="44">
        <v>254</v>
      </c>
      <c r="D258" s="45">
        <v>225125</v>
      </c>
      <c r="E258" s="46" t="s">
        <v>1039</v>
      </c>
      <c r="F258" s="46" t="s">
        <v>1040</v>
      </c>
      <c r="G258" s="47">
        <v>33987</v>
      </c>
      <c r="H258" s="48">
        <v>1560234002097</v>
      </c>
      <c r="I258" s="49">
        <v>50</v>
      </c>
      <c r="J258" s="49">
        <v>0</v>
      </c>
      <c r="K258" s="49">
        <v>0</v>
      </c>
      <c r="L258" s="50">
        <v>0</v>
      </c>
      <c r="M258" s="49">
        <v>603</v>
      </c>
      <c r="N258" s="49">
        <v>1100</v>
      </c>
      <c r="O258" s="50">
        <v>10.963636363636363</v>
      </c>
      <c r="P258" s="49">
        <v>0</v>
      </c>
      <c r="Q258" s="49">
        <v>0</v>
      </c>
      <c r="R258" s="50">
        <v>0</v>
      </c>
      <c r="S258" s="49">
        <v>2.74</v>
      </c>
      <c r="T258" s="49">
        <v>4</v>
      </c>
      <c r="U258" s="50"/>
      <c r="V258" s="49">
        <v>0</v>
      </c>
      <c r="W258" s="49">
        <v>0</v>
      </c>
      <c r="X258" s="50">
        <v>0</v>
      </c>
      <c r="Y258" s="49">
        <v>0</v>
      </c>
      <c r="Z258" s="49">
        <v>0</v>
      </c>
      <c r="AA258" s="50">
        <v>0</v>
      </c>
      <c r="AB258" s="49">
        <v>0</v>
      </c>
      <c r="AC258" s="49">
        <v>0</v>
      </c>
      <c r="AD258" s="51">
        <v>0</v>
      </c>
      <c r="AE258" s="49">
        <v>0</v>
      </c>
      <c r="AF258" s="49">
        <v>0</v>
      </c>
      <c r="AG258" s="51">
        <v>0</v>
      </c>
      <c r="AH258" s="49">
        <v>0</v>
      </c>
      <c r="AI258" s="49">
        <v>0</v>
      </c>
      <c r="AJ258" s="51">
        <v>0</v>
      </c>
      <c r="AK258" s="52">
        <f t="shared" si="3"/>
        <v>60.963636363636361</v>
      </c>
      <c r="AL258" s="61" t="s">
        <v>1038</v>
      </c>
      <c r="AM258" s="53">
        <v>3478983056</v>
      </c>
      <c r="AN258" s="61"/>
    </row>
    <row r="259" spans="1:40" ht="75.75" customHeight="1" thickBot="1" x14ac:dyDescent="0.3">
      <c r="A259" s="64"/>
      <c r="B259" s="65">
        <v>255</v>
      </c>
      <c r="C259" s="44">
        <v>255</v>
      </c>
      <c r="D259" s="45">
        <v>225330</v>
      </c>
      <c r="E259" s="46" t="s">
        <v>1041</v>
      </c>
      <c r="F259" s="46" t="s">
        <v>1042</v>
      </c>
      <c r="G259" s="47">
        <v>35490</v>
      </c>
      <c r="H259" s="48">
        <v>1560603525425</v>
      </c>
      <c r="I259" s="49">
        <v>47</v>
      </c>
      <c r="J259" s="49">
        <v>608</v>
      </c>
      <c r="K259" s="49">
        <v>1050</v>
      </c>
      <c r="L259" s="50">
        <v>11.580952380952381</v>
      </c>
      <c r="M259" s="49">
        <v>0</v>
      </c>
      <c r="N259" s="49">
        <v>0</v>
      </c>
      <c r="O259" s="50">
        <v>0</v>
      </c>
      <c r="P259" s="49">
        <v>0</v>
      </c>
      <c r="Q259" s="49">
        <v>0</v>
      </c>
      <c r="R259" s="50">
        <v>0</v>
      </c>
      <c r="S259" s="49">
        <v>3.11</v>
      </c>
      <c r="T259" s="49">
        <v>4</v>
      </c>
      <c r="U259" s="50"/>
      <c r="V259" s="49">
        <v>0</v>
      </c>
      <c r="W259" s="49">
        <v>0</v>
      </c>
      <c r="X259" s="50">
        <v>0</v>
      </c>
      <c r="Y259" s="49">
        <v>0</v>
      </c>
      <c r="Z259" s="49">
        <v>0</v>
      </c>
      <c r="AA259" s="50">
        <v>0</v>
      </c>
      <c r="AB259" s="49">
        <v>0</v>
      </c>
      <c r="AC259" s="49">
        <v>0</v>
      </c>
      <c r="AD259" s="51">
        <v>0</v>
      </c>
      <c r="AE259" s="49">
        <v>0</v>
      </c>
      <c r="AF259" s="49">
        <v>0</v>
      </c>
      <c r="AG259" s="51">
        <v>0</v>
      </c>
      <c r="AH259" s="49">
        <v>0</v>
      </c>
      <c r="AI259" s="49">
        <v>0</v>
      </c>
      <c r="AJ259" s="51">
        <v>0</v>
      </c>
      <c r="AK259" s="52">
        <f t="shared" si="3"/>
        <v>58.580952380952382</v>
      </c>
      <c r="AL259" s="61" t="s">
        <v>476</v>
      </c>
      <c r="AM259" s="53">
        <v>3479416458</v>
      </c>
      <c r="AN259" s="61"/>
    </row>
    <row r="260" spans="1:40" ht="75.75" customHeight="1" thickBot="1" x14ac:dyDescent="0.3">
      <c r="A260" s="64"/>
      <c r="B260" s="65">
        <v>256</v>
      </c>
      <c r="C260" s="44">
        <v>256</v>
      </c>
      <c r="D260" s="45">
        <v>225075</v>
      </c>
      <c r="E260" s="46" t="s">
        <v>1044</v>
      </c>
      <c r="F260" s="46" t="s">
        <v>553</v>
      </c>
      <c r="G260" s="47">
        <v>36149</v>
      </c>
      <c r="H260" s="48">
        <v>1560211050899</v>
      </c>
      <c r="I260" s="49">
        <v>43</v>
      </c>
      <c r="J260" s="49">
        <v>0</v>
      </c>
      <c r="K260" s="49">
        <v>0</v>
      </c>
      <c r="L260" s="50">
        <v>0</v>
      </c>
      <c r="M260" s="49">
        <v>718</v>
      </c>
      <c r="N260" s="49">
        <v>1100</v>
      </c>
      <c r="O260" s="50">
        <v>13.054545454545455</v>
      </c>
      <c r="P260" s="49">
        <v>0</v>
      </c>
      <c r="Q260" s="49">
        <v>0</v>
      </c>
      <c r="R260" s="50">
        <v>0</v>
      </c>
      <c r="S260" s="49">
        <v>2.88</v>
      </c>
      <c r="T260" s="49">
        <v>4</v>
      </c>
      <c r="U260" s="50"/>
      <c r="V260" s="49">
        <v>0</v>
      </c>
      <c r="W260" s="49">
        <v>0</v>
      </c>
      <c r="X260" s="50">
        <v>0</v>
      </c>
      <c r="Y260" s="49">
        <v>0</v>
      </c>
      <c r="Z260" s="49">
        <v>0</v>
      </c>
      <c r="AA260" s="50">
        <v>0</v>
      </c>
      <c r="AB260" s="49">
        <v>0</v>
      </c>
      <c r="AC260" s="49">
        <v>0</v>
      </c>
      <c r="AD260" s="51">
        <v>0</v>
      </c>
      <c r="AE260" s="49">
        <v>0</v>
      </c>
      <c r="AF260" s="49">
        <v>0</v>
      </c>
      <c r="AG260" s="51">
        <v>0</v>
      </c>
      <c r="AH260" s="49">
        <v>0</v>
      </c>
      <c r="AI260" s="49">
        <v>0</v>
      </c>
      <c r="AJ260" s="51">
        <v>0</v>
      </c>
      <c r="AK260" s="52">
        <f t="shared" si="3"/>
        <v>56.054545454545455</v>
      </c>
      <c r="AL260" s="61" t="s">
        <v>1043</v>
      </c>
      <c r="AM260" s="53">
        <v>3465551435</v>
      </c>
      <c r="AN260" s="61"/>
    </row>
    <row r="261" spans="1:40" ht="75.75" customHeight="1" thickBot="1" x14ac:dyDescent="0.3">
      <c r="A261" s="64"/>
      <c r="B261" s="65">
        <v>257</v>
      </c>
      <c r="C261" s="44">
        <v>257</v>
      </c>
      <c r="D261" s="45">
        <v>225304</v>
      </c>
      <c r="E261" s="46" t="s">
        <v>1046</v>
      </c>
      <c r="F261" s="46" t="s">
        <v>1047</v>
      </c>
      <c r="G261" s="47">
        <v>34704</v>
      </c>
      <c r="H261" s="48">
        <v>1560403952113</v>
      </c>
      <c r="I261" s="49">
        <v>40</v>
      </c>
      <c r="J261" s="49">
        <v>607</v>
      </c>
      <c r="K261" s="49">
        <v>1050</v>
      </c>
      <c r="L261" s="50">
        <v>11.561904761904762</v>
      </c>
      <c r="M261" s="49">
        <v>0</v>
      </c>
      <c r="N261" s="49">
        <v>0</v>
      </c>
      <c r="O261" s="50">
        <v>0</v>
      </c>
      <c r="P261" s="49">
        <v>0</v>
      </c>
      <c r="Q261" s="49">
        <v>0</v>
      </c>
      <c r="R261" s="50">
        <v>0</v>
      </c>
      <c r="S261" s="49">
        <v>3.01</v>
      </c>
      <c r="T261" s="49">
        <v>4</v>
      </c>
      <c r="U261" s="50"/>
      <c r="V261" s="49">
        <v>0</v>
      </c>
      <c r="W261" s="49">
        <v>0</v>
      </c>
      <c r="X261" s="50">
        <v>0</v>
      </c>
      <c r="Y261" s="49">
        <v>0</v>
      </c>
      <c r="Z261" s="49">
        <v>0</v>
      </c>
      <c r="AA261" s="50">
        <v>0</v>
      </c>
      <c r="AB261" s="49">
        <v>0</v>
      </c>
      <c r="AC261" s="49">
        <v>0</v>
      </c>
      <c r="AD261" s="51">
        <v>0</v>
      </c>
      <c r="AE261" s="49">
        <v>0</v>
      </c>
      <c r="AF261" s="49">
        <v>0</v>
      </c>
      <c r="AG261" s="51">
        <v>0</v>
      </c>
      <c r="AH261" s="49">
        <v>0</v>
      </c>
      <c r="AI261" s="49">
        <v>0</v>
      </c>
      <c r="AJ261" s="51">
        <v>0</v>
      </c>
      <c r="AK261" s="52">
        <f t="shared" ref="AK261:AK264" si="4">SUM(I261+L261+O261+R261+U261+X261+AA261+AD261+AG261+AJ261)</f>
        <v>51.561904761904763</v>
      </c>
      <c r="AL261" s="61" t="s">
        <v>1045</v>
      </c>
      <c r="AM261" s="53">
        <v>3402230043</v>
      </c>
      <c r="AN261" s="61"/>
    </row>
    <row r="262" spans="1:40" ht="75.75" customHeight="1" thickBot="1" x14ac:dyDescent="0.3">
      <c r="A262" s="64"/>
      <c r="B262" s="65">
        <v>258</v>
      </c>
      <c r="C262" s="44">
        <v>258</v>
      </c>
      <c r="D262" s="45">
        <v>225274</v>
      </c>
      <c r="E262" s="46" t="s">
        <v>1049</v>
      </c>
      <c r="F262" s="46" t="s">
        <v>1050</v>
      </c>
      <c r="G262" s="47">
        <v>34019</v>
      </c>
      <c r="H262" s="48">
        <v>1560303429145</v>
      </c>
      <c r="I262" s="49">
        <v>46</v>
      </c>
      <c r="J262" s="49">
        <v>0</v>
      </c>
      <c r="K262" s="49">
        <v>0</v>
      </c>
      <c r="L262" s="50">
        <v>0</v>
      </c>
      <c r="M262" s="49">
        <v>0</v>
      </c>
      <c r="N262" s="49">
        <v>0</v>
      </c>
      <c r="O262" s="50">
        <v>0</v>
      </c>
      <c r="P262" s="49">
        <v>0</v>
      </c>
      <c r="Q262" s="49">
        <v>0</v>
      </c>
      <c r="R262" s="50">
        <v>0</v>
      </c>
      <c r="S262" s="49">
        <v>2.99</v>
      </c>
      <c r="T262" s="49">
        <v>4</v>
      </c>
      <c r="U262" s="50"/>
      <c r="V262" s="49">
        <v>0</v>
      </c>
      <c r="W262" s="49">
        <v>0</v>
      </c>
      <c r="X262" s="50">
        <v>0</v>
      </c>
      <c r="Y262" s="49">
        <v>0</v>
      </c>
      <c r="Z262" s="49">
        <v>0</v>
      </c>
      <c r="AA262" s="50">
        <v>0</v>
      </c>
      <c r="AB262" s="49">
        <v>0</v>
      </c>
      <c r="AC262" s="49">
        <v>0</v>
      </c>
      <c r="AD262" s="51">
        <v>0</v>
      </c>
      <c r="AE262" s="49">
        <v>0</v>
      </c>
      <c r="AF262" s="49">
        <v>0</v>
      </c>
      <c r="AG262" s="51">
        <v>0</v>
      </c>
      <c r="AH262" s="49">
        <v>0</v>
      </c>
      <c r="AI262" s="49">
        <v>0</v>
      </c>
      <c r="AJ262" s="51">
        <v>0</v>
      </c>
      <c r="AK262" s="52">
        <f t="shared" si="4"/>
        <v>46</v>
      </c>
      <c r="AL262" s="61" t="s">
        <v>1048</v>
      </c>
      <c r="AM262" s="53">
        <v>3465228813</v>
      </c>
      <c r="AN262" s="61"/>
    </row>
    <row r="263" spans="1:40" ht="75.75" customHeight="1" thickBot="1" x14ac:dyDescent="0.3">
      <c r="A263" s="64"/>
      <c r="B263" s="65">
        <v>259</v>
      </c>
      <c r="C263" s="44">
        <v>259</v>
      </c>
      <c r="D263" s="45">
        <v>225380</v>
      </c>
      <c r="E263" s="46" t="s">
        <v>1052</v>
      </c>
      <c r="F263" s="46" t="s">
        <v>1053</v>
      </c>
      <c r="G263" s="47">
        <v>35606</v>
      </c>
      <c r="H263" s="48">
        <v>1560703848219</v>
      </c>
      <c r="I263" s="49">
        <v>44</v>
      </c>
      <c r="J263" s="49">
        <v>0</v>
      </c>
      <c r="K263" s="49">
        <v>0</v>
      </c>
      <c r="L263" s="50">
        <v>0</v>
      </c>
      <c r="M263" s="49">
        <v>0</v>
      </c>
      <c r="N263" s="49">
        <v>0</v>
      </c>
      <c r="O263" s="50">
        <v>0</v>
      </c>
      <c r="P263" s="49">
        <v>0</v>
      </c>
      <c r="Q263" s="49">
        <v>0</v>
      </c>
      <c r="R263" s="50">
        <v>0</v>
      </c>
      <c r="S263" s="49">
        <v>2.72</v>
      </c>
      <c r="T263" s="49">
        <v>4</v>
      </c>
      <c r="U263" s="50"/>
      <c r="V263" s="49">
        <v>0</v>
      </c>
      <c r="W263" s="49">
        <v>0</v>
      </c>
      <c r="X263" s="50">
        <v>0</v>
      </c>
      <c r="Y263" s="49">
        <v>0</v>
      </c>
      <c r="Z263" s="49">
        <v>0</v>
      </c>
      <c r="AA263" s="50">
        <v>0</v>
      </c>
      <c r="AB263" s="49">
        <v>0</v>
      </c>
      <c r="AC263" s="49">
        <v>0</v>
      </c>
      <c r="AD263" s="51">
        <v>0</v>
      </c>
      <c r="AE263" s="49">
        <v>0</v>
      </c>
      <c r="AF263" s="49">
        <v>0</v>
      </c>
      <c r="AG263" s="51">
        <v>0</v>
      </c>
      <c r="AH263" s="49">
        <v>0</v>
      </c>
      <c r="AI263" s="49">
        <v>0</v>
      </c>
      <c r="AJ263" s="51">
        <v>0</v>
      </c>
      <c r="AK263" s="52">
        <f t="shared" si="4"/>
        <v>44</v>
      </c>
      <c r="AL263" s="61" t="s">
        <v>1051</v>
      </c>
      <c r="AM263" s="53">
        <v>3418357232</v>
      </c>
      <c r="AN263" s="61"/>
    </row>
    <row r="264" spans="1:40" ht="75.75" customHeight="1" thickBot="1" x14ac:dyDescent="0.3">
      <c r="A264" s="64"/>
      <c r="B264" s="65">
        <v>260</v>
      </c>
      <c r="C264" s="44">
        <v>260</v>
      </c>
      <c r="D264" s="45">
        <v>225378</v>
      </c>
      <c r="E264" s="46" t="s">
        <v>1055</v>
      </c>
      <c r="F264" s="46" t="s">
        <v>1056</v>
      </c>
      <c r="G264" s="47">
        <v>35802</v>
      </c>
      <c r="H264" s="48">
        <v>1560703839599</v>
      </c>
      <c r="I264" s="49">
        <v>42</v>
      </c>
      <c r="J264" s="49">
        <v>0</v>
      </c>
      <c r="K264" s="49">
        <v>0</v>
      </c>
      <c r="L264" s="50">
        <v>0</v>
      </c>
      <c r="M264" s="49">
        <v>0</v>
      </c>
      <c r="N264" s="49">
        <v>0</v>
      </c>
      <c r="O264" s="50">
        <v>0</v>
      </c>
      <c r="P264" s="49">
        <v>0</v>
      </c>
      <c r="Q264" s="49">
        <v>0</v>
      </c>
      <c r="R264" s="50">
        <v>0</v>
      </c>
      <c r="S264" s="49">
        <v>2.95</v>
      </c>
      <c r="T264" s="49">
        <v>4</v>
      </c>
      <c r="U264" s="50"/>
      <c r="V264" s="49">
        <v>0</v>
      </c>
      <c r="W264" s="49">
        <v>0</v>
      </c>
      <c r="X264" s="50">
        <v>0</v>
      </c>
      <c r="Y264" s="49">
        <v>0</v>
      </c>
      <c r="Z264" s="49">
        <v>0</v>
      </c>
      <c r="AA264" s="50">
        <v>0</v>
      </c>
      <c r="AB264" s="49">
        <v>0</v>
      </c>
      <c r="AC264" s="49">
        <v>0</v>
      </c>
      <c r="AD264" s="51">
        <v>0</v>
      </c>
      <c r="AE264" s="49">
        <v>0</v>
      </c>
      <c r="AF264" s="49">
        <v>0</v>
      </c>
      <c r="AG264" s="51">
        <v>0</v>
      </c>
      <c r="AH264" s="49">
        <v>0</v>
      </c>
      <c r="AI264" s="49">
        <v>0</v>
      </c>
      <c r="AJ264" s="51">
        <v>0</v>
      </c>
      <c r="AK264" s="52">
        <f t="shared" si="4"/>
        <v>42</v>
      </c>
      <c r="AL264" s="61" t="s">
        <v>1054</v>
      </c>
      <c r="AM264" s="53">
        <v>3429003966</v>
      </c>
      <c r="AN264" s="61"/>
    </row>
  </sheetData>
  <sortState ref="C5:AN264">
    <sortCondition descending="1" ref="AK5:AK264"/>
  </sortState>
  <mergeCells count="1">
    <mergeCell ref="C2:AN2"/>
  </mergeCells>
  <printOptions horizontalCentered="1"/>
  <pageMargins left="0.5" right="0.25" top="0.25" bottom="0.25" header="0.3" footer="0.3"/>
  <pageSetup paperSize="5" scale="6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24"/>
  <sheetViews>
    <sheetView topLeftCell="O4" workbookViewId="0">
      <selection activeCell="O25" sqref="A25:XFD284"/>
    </sheetView>
  </sheetViews>
  <sheetFormatPr defaultRowHeight="15" x14ac:dyDescent="0.25"/>
  <cols>
    <col min="1" max="1" width="11.28515625" bestFit="1" customWidth="1"/>
    <col min="2" max="2" width="21.140625" bestFit="1" customWidth="1"/>
    <col min="3" max="3" width="16.7109375" bestFit="1" customWidth="1"/>
    <col min="4" max="4" width="19" bestFit="1" customWidth="1"/>
    <col min="5" max="5" width="26.5703125" bestFit="1" customWidth="1"/>
    <col min="6" max="6" width="7.7109375" bestFit="1" customWidth="1"/>
    <col min="7" max="7" width="8.140625" bestFit="1" customWidth="1"/>
    <col min="8" max="8" width="7.7109375" bestFit="1" customWidth="1"/>
    <col min="9" max="9" width="14.28515625" bestFit="1" customWidth="1"/>
    <col min="10" max="10" width="19.28515625" bestFit="1" customWidth="1"/>
    <col min="11" max="11" width="131.28515625" bestFit="1" customWidth="1"/>
    <col min="12" max="12" width="99.28515625" bestFit="1" customWidth="1"/>
    <col min="13" max="13" width="18.85546875" bestFit="1" customWidth="1"/>
    <col min="14" max="14" width="9.42578125" bestFit="1" customWidth="1"/>
    <col min="15" max="15" width="15.5703125" bestFit="1" customWidth="1"/>
    <col min="16" max="16" width="38.28515625" bestFit="1" customWidth="1"/>
    <col min="17" max="17" width="8.5703125" bestFit="1" customWidth="1"/>
    <col min="18" max="18" width="10.42578125" bestFit="1" customWidth="1"/>
    <col min="19" max="19" width="9" bestFit="1" customWidth="1"/>
    <col min="20" max="20" width="33" bestFit="1" customWidth="1"/>
    <col min="21" max="21" width="30" bestFit="1" customWidth="1"/>
    <col min="22" max="22" width="17.42578125" bestFit="1" customWidth="1"/>
    <col min="23" max="23" width="62.28515625" bestFit="1" customWidth="1"/>
    <col min="24" max="24" width="15.140625" bestFit="1" customWidth="1"/>
    <col min="25" max="25" width="15.85546875" bestFit="1" customWidth="1"/>
    <col min="26" max="26" width="30.28515625" bestFit="1" customWidth="1"/>
    <col min="27" max="27" width="53.42578125" bestFit="1" customWidth="1"/>
    <col min="28" max="28" width="16.42578125" bestFit="1" customWidth="1"/>
    <col min="29" max="29" width="17.28515625" bestFit="1" customWidth="1"/>
    <col min="30" max="30" width="31.42578125" bestFit="1" customWidth="1"/>
    <col min="31" max="31" width="37.42578125" bestFit="1" customWidth="1"/>
    <col min="32" max="32" width="26.5703125" bestFit="1" customWidth="1"/>
    <col min="33" max="33" width="27.28515625" bestFit="1" customWidth="1"/>
    <col min="34" max="34" width="43.28515625" bestFit="1" customWidth="1"/>
    <col min="35" max="35" width="54.85546875" bestFit="1" customWidth="1"/>
    <col min="36" max="36" width="26.5703125" bestFit="1" customWidth="1"/>
    <col min="37" max="37" width="27.28515625" bestFit="1" customWidth="1"/>
    <col min="38" max="38" width="43.28515625" bestFit="1" customWidth="1"/>
    <col min="39" max="39" width="41.140625" bestFit="1" customWidth="1"/>
    <col min="40" max="40" width="24.85546875" bestFit="1" customWidth="1"/>
    <col min="41" max="41" width="25.7109375" bestFit="1" customWidth="1"/>
    <col min="42" max="42" width="42.140625" bestFit="1" customWidth="1"/>
    <col min="43" max="43" width="27.28515625" bestFit="1" customWidth="1"/>
    <col min="44" max="44" width="15" bestFit="1" customWidth="1"/>
    <col min="45" max="45" width="15.7109375" bestFit="1" customWidth="1"/>
    <col min="46" max="46" width="31" bestFit="1" customWidth="1"/>
    <col min="47" max="47" width="21.140625" bestFit="1" customWidth="1"/>
    <col min="48" max="48" width="15.42578125" bestFit="1" customWidth="1"/>
    <col min="49" max="49" width="16.140625" bestFit="1" customWidth="1"/>
    <col min="50" max="50" width="31.5703125" bestFit="1" customWidth="1"/>
    <col min="51" max="51" width="37.7109375" bestFit="1" customWidth="1"/>
    <col min="52" max="52" width="36.28515625" bestFit="1" customWidth="1"/>
    <col min="53" max="53" width="37" bestFit="1" customWidth="1"/>
    <col min="54" max="54" width="36.85546875" bestFit="1" customWidth="1"/>
    <col min="55" max="55" width="30.5703125" bestFit="1" customWidth="1"/>
    <col min="56" max="56" width="32.140625" bestFit="1" customWidth="1"/>
    <col min="57" max="57" width="32.85546875" bestFit="1" customWidth="1"/>
    <col min="58" max="58" width="31.28515625" bestFit="1" customWidth="1"/>
    <col min="59" max="59" width="16" bestFit="1" customWidth="1"/>
    <col min="60" max="60" width="8.42578125" bestFit="1" customWidth="1"/>
    <col min="61" max="61" width="40.7109375" bestFit="1" customWidth="1"/>
    <col min="62" max="62" width="36.42578125" bestFit="1" customWidth="1"/>
    <col min="63" max="63" width="34.140625" bestFit="1" customWidth="1"/>
    <col min="64" max="64" width="38.5703125" bestFit="1" customWidth="1"/>
    <col min="65" max="65" width="34.28515625" bestFit="1" customWidth="1"/>
    <col min="66" max="66" width="30.85546875" bestFit="1" customWidth="1"/>
    <col min="67" max="67" width="35.28515625" bestFit="1" customWidth="1"/>
    <col min="68" max="68" width="31" bestFit="1" customWidth="1"/>
    <col min="69" max="69" width="28.140625" bestFit="1" customWidth="1"/>
    <col min="70" max="70" width="31.5703125" bestFit="1" customWidth="1"/>
    <col min="71" max="71" width="27.85546875" bestFit="1" customWidth="1"/>
    <col min="72" max="72" width="15.7109375" bestFit="1" customWidth="1"/>
    <col min="73" max="73" width="19.140625" bestFit="1" customWidth="1"/>
    <col min="74" max="74" width="15.42578125" bestFit="1" customWidth="1"/>
    <col min="75" max="75" width="37" bestFit="1" customWidth="1"/>
    <col min="76" max="76" width="33.85546875" bestFit="1" customWidth="1"/>
    <col min="77" max="77" width="29.5703125" bestFit="1" customWidth="1"/>
    <col min="78" max="78" width="35" bestFit="1" customWidth="1"/>
    <col min="79" max="79" width="39.42578125" bestFit="1" customWidth="1"/>
    <col min="80" max="80" width="35.140625" bestFit="1" customWidth="1"/>
    <col min="81" max="81" width="38.5703125" bestFit="1" customWidth="1"/>
    <col min="82" max="82" width="43" bestFit="1" customWidth="1"/>
    <col min="83" max="83" width="38.7109375" bestFit="1" customWidth="1"/>
    <col min="84" max="84" width="46.5703125" bestFit="1" customWidth="1"/>
    <col min="85" max="85" width="51" bestFit="1" customWidth="1"/>
    <col min="86" max="87" width="46.7109375" bestFit="1" customWidth="1"/>
    <col min="88" max="88" width="51.140625" bestFit="1" customWidth="1"/>
    <col min="89" max="89" width="46.85546875" bestFit="1" customWidth="1"/>
    <col min="90" max="90" width="53.5703125" bestFit="1" customWidth="1"/>
    <col min="91" max="91" width="26" bestFit="1" customWidth="1"/>
    <col min="92" max="92" width="21.7109375" bestFit="1" customWidth="1"/>
    <col min="93" max="93" width="36.28515625" bestFit="1" customWidth="1"/>
    <col min="94" max="94" width="40.7109375" bestFit="1" customWidth="1"/>
    <col min="95" max="95" width="36.42578125" bestFit="1" customWidth="1"/>
    <col min="96" max="96" width="36.28515625" bestFit="1" customWidth="1"/>
    <col min="97" max="97" width="40.7109375" bestFit="1" customWidth="1"/>
    <col min="98" max="98" width="36.42578125" bestFit="1" customWidth="1"/>
    <col min="99" max="99" width="36.28515625" bestFit="1" customWidth="1"/>
    <col min="100" max="100" width="40.7109375" bestFit="1" customWidth="1"/>
    <col min="101" max="101" width="36.42578125" bestFit="1" customWidth="1"/>
    <col min="102" max="102" width="36.28515625" bestFit="1" customWidth="1"/>
    <col min="103" max="103" width="40.7109375" bestFit="1" customWidth="1"/>
    <col min="104" max="104" width="36.42578125" bestFit="1" customWidth="1"/>
    <col min="105" max="105" width="36.28515625" bestFit="1" customWidth="1"/>
    <col min="106" max="106" width="40.7109375" bestFit="1" customWidth="1"/>
    <col min="107" max="107" width="36.42578125" bestFit="1" customWidth="1"/>
    <col min="108" max="108" width="28.140625" bestFit="1" customWidth="1"/>
    <col min="109" max="109" width="19.140625" bestFit="1" customWidth="1"/>
    <col min="110" max="110" width="31.85546875" bestFit="1" customWidth="1"/>
    <col min="111" max="111" width="51.28515625" bestFit="1" customWidth="1"/>
  </cols>
  <sheetData>
    <row r="1" spans="1:111" ht="16.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 t="s">
        <v>10</v>
      </c>
      <c r="L1" s="3" t="s">
        <v>11</v>
      </c>
      <c r="M1" s="3" t="s">
        <v>12</v>
      </c>
      <c r="N1" s="4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5" t="s">
        <v>18</v>
      </c>
      <c r="T1" s="6" t="s">
        <v>19</v>
      </c>
      <c r="U1" s="6" t="s">
        <v>20</v>
      </c>
      <c r="V1" s="7" t="s">
        <v>21</v>
      </c>
      <c r="W1" s="8" t="s">
        <v>22</v>
      </c>
      <c r="X1" s="8" t="s">
        <v>23</v>
      </c>
      <c r="Y1" s="8" t="s">
        <v>24</v>
      </c>
      <c r="Z1" s="9" t="s">
        <v>25</v>
      </c>
      <c r="AA1" s="10" t="s">
        <v>26</v>
      </c>
      <c r="AB1" s="8" t="s">
        <v>27</v>
      </c>
      <c r="AC1" s="8" t="s">
        <v>28</v>
      </c>
      <c r="AD1" s="9" t="s">
        <v>29</v>
      </c>
      <c r="AE1" s="10" t="s">
        <v>30</v>
      </c>
      <c r="AF1" s="8" t="s">
        <v>31</v>
      </c>
      <c r="AG1" s="8" t="s">
        <v>32</v>
      </c>
      <c r="AH1" s="9" t="s">
        <v>33</v>
      </c>
      <c r="AI1" s="10" t="s">
        <v>34</v>
      </c>
      <c r="AJ1" s="8" t="s">
        <v>35</v>
      </c>
      <c r="AK1" s="8" t="s">
        <v>36</v>
      </c>
      <c r="AL1" s="9" t="s">
        <v>37</v>
      </c>
      <c r="AM1" s="10" t="s">
        <v>38</v>
      </c>
      <c r="AN1" s="8" t="s">
        <v>39</v>
      </c>
      <c r="AO1" s="8" t="s">
        <v>40</v>
      </c>
      <c r="AP1" s="9" t="s">
        <v>41</v>
      </c>
      <c r="AQ1" s="10" t="s">
        <v>42</v>
      </c>
      <c r="AR1" s="8" t="s">
        <v>43</v>
      </c>
      <c r="AS1" s="8" t="s">
        <v>44</v>
      </c>
      <c r="AT1" s="9" t="s">
        <v>45</v>
      </c>
      <c r="AU1" s="10" t="s">
        <v>46</v>
      </c>
      <c r="AV1" s="8" t="s">
        <v>47</v>
      </c>
      <c r="AW1" s="8" t="s">
        <v>48</v>
      </c>
      <c r="AX1" s="9" t="s">
        <v>49</v>
      </c>
      <c r="AY1" s="10" t="s">
        <v>50</v>
      </c>
      <c r="AZ1" s="8" t="s">
        <v>51</v>
      </c>
      <c r="BA1" s="8" t="s">
        <v>52</v>
      </c>
      <c r="BB1" s="9" t="s">
        <v>53</v>
      </c>
      <c r="BC1" s="10" t="s">
        <v>54</v>
      </c>
      <c r="BD1" s="8" t="s">
        <v>55</v>
      </c>
      <c r="BE1" s="8" t="s">
        <v>56</v>
      </c>
      <c r="BF1" s="9" t="s">
        <v>57</v>
      </c>
      <c r="BG1" s="11" t="s">
        <v>58</v>
      </c>
      <c r="BH1" s="10" t="s">
        <v>59</v>
      </c>
      <c r="BI1" s="3" t="s">
        <v>60</v>
      </c>
      <c r="BJ1" s="3" t="s">
        <v>61</v>
      </c>
      <c r="BK1" s="3" t="s">
        <v>62</v>
      </c>
      <c r="BL1" s="3" t="s">
        <v>63</v>
      </c>
      <c r="BM1" s="3" t="s">
        <v>64</v>
      </c>
      <c r="BN1" s="3" t="s">
        <v>65</v>
      </c>
      <c r="BO1" s="3" t="s">
        <v>66</v>
      </c>
      <c r="BP1" s="3" t="s">
        <v>67</v>
      </c>
      <c r="BQ1" s="12" t="s">
        <v>68</v>
      </c>
      <c r="BR1" s="12" t="s">
        <v>69</v>
      </c>
      <c r="BS1" s="12" t="s">
        <v>70</v>
      </c>
      <c r="BT1" s="12" t="s">
        <v>71</v>
      </c>
      <c r="BU1" s="12" t="s">
        <v>72</v>
      </c>
      <c r="BV1" s="12" t="s">
        <v>73</v>
      </c>
      <c r="BW1" s="12" t="s">
        <v>74</v>
      </c>
      <c r="BX1" s="3" t="s">
        <v>75</v>
      </c>
      <c r="BY1" s="3" t="s">
        <v>76</v>
      </c>
      <c r="BZ1" s="3" t="s">
        <v>77</v>
      </c>
      <c r="CA1" s="3" t="s">
        <v>78</v>
      </c>
      <c r="CB1" s="3" t="s">
        <v>79</v>
      </c>
      <c r="CC1" s="3" t="s">
        <v>80</v>
      </c>
      <c r="CD1" s="3" t="s">
        <v>81</v>
      </c>
      <c r="CE1" s="3" t="s">
        <v>82</v>
      </c>
      <c r="CF1" s="3" t="s">
        <v>83</v>
      </c>
      <c r="CG1" s="3" t="s">
        <v>84</v>
      </c>
      <c r="CH1" s="3" t="s">
        <v>85</v>
      </c>
      <c r="CI1" s="3" t="s">
        <v>86</v>
      </c>
      <c r="CJ1" s="3" t="s">
        <v>87</v>
      </c>
      <c r="CK1" s="3" t="s">
        <v>88</v>
      </c>
      <c r="CL1" s="3" t="s">
        <v>89</v>
      </c>
      <c r="CM1" s="3" t="s">
        <v>90</v>
      </c>
      <c r="CN1" s="3" t="s">
        <v>91</v>
      </c>
      <c r="CO1" s="3" t="s">
        <v>34</v>
      </c>
      <c r="CP1" s="3" t="s">
        <v>92</v>
      </c>
      <c r="CQ1" s="3" t="s">
        <v>93</v>
      </c>
      <c r="CR1" s="3" t="s">
        <v>34</v>
      </c>
      <c r="CS1" s="3" t="s">
        <v>92</v>
      </c>
      <c r="CT1" s="3" t="s">
        <v>93</v>
      </c>
      <c r="CU1" s="3" t="s">
        <v>34</v>
      </c>
      <c r="CV1" s="3" t="s">
        <v>92</v>
      </c>
      <c r="CW1" s="3" t="s">
        <v>93</v>
      </c>
      <c r="CX1" s="3" t="s">
        <v>34</v>
      </c>
      <c r="CY1" s="3" t="s">
        <v>92</v>
      </c>
      <c r="CZ1" s="3" t="s">
        <v>93</v>
      </c>
      <c r="DA1" s="3" t="s">
        <v>34</v>
      </c>
      <c r="DB1" s="3" t="s">
        <v>92</v>
      </c>
      <c r="DC1" s="3" t="s">
        <v>93</v>
      </c>
      <c r="DD1" s="3" t="s">
        <v>94</v>
      </c>
      <c r="DE1" s="3" t="s">
        <v>95</v>
      </c>
      <c r="DF1" s="3" t="s">
        <v>96</v>
      </c>
      <c r="DG1" s="3" t="s">
        <v>97</v>
      </c>
    </row>
    <row r="2" spans="1:111" ht="15.75" x14ac:dyDescent="0.25">
      <c r="A2" s="13">
        <v>303526</v>
      </c>
      <c r="B2" s="14" t="b">
        <v>0</v>
      </c>
      <c r="C2" s="14" t="b">
        <v>0</v>
      </c>
      <c r="D2" s="14">
        <v>44545</v>
      </c>
      <c r="E2" s="14" t="s">
        <v>98</v>
      </c>
      <c r="F2" s="14" t="b">
        <v>0</v>
      </c>
      <c r="G2" s="14" t="s">
        <v>99</v>
      </c>
      <c r="H2" s="14">
        <v>34805</v>
      </c>
      <c r="I2" s="14">
        <v>3429036600</v>
      </c>
      <c r="J2" s="15">
        <v>3469471209</v>
      </c>
      <c r="K2" s="16" t="s">
        <v>100</v>
      </c>
      <c r="L2" s="17" t="s">
        <v>100</v>
      </c>
      <c r="M2" s="17" t="s">
        <v>101</v>
      </c>
      <c r="N2" s="18" t="s">
        <v>102</v>
      </c>
      <c r="O2" s="14">
        <v>1560261571674</v>
      </c>
      <c r="P2" s="14" t="s">
        <v>103</v>
      </c>
      <c r="Q2" s="14" t="s">
        <v>104</v>
      </c>
      <c r="R2" s="14" t="s">
        <v>105</v>
      </c>
      <c r="S2" s="19">
        <v>224015</v>
      </c>
      <c r="T2" s="20" t="s">
        <v>106</v>
      </c>
      <c r="U2" s="20" t="s">
        <v>107</v>
      </c>
      <c r="V2" s="21">
        <v>75</v>
      </c>
      <c r="W2" s="22" t="s">
        <v>108</v>
      </c>
      <c r="X2" s="23">
        <v>696</v>
      </c>
      <c r="Y2" s="23">
        <v>1050</v>
      </c>
      <c r="Z2" s="24">
        <v>13.257142857142858</v>
      </c>
      <c r="AA2" s="25" t="s">
        <v>109</v>
      </c>
      <c r="AB2" s="23">
        <v>666</v>
      </c>
      <c r="AC2" s="23">
        <v>1100</v>
      </c>
      <c r="AD2" s="24">
        <v>12.109090909090909</v>
      </c>
      <c r="AE2" s="25" t="s">
        <v>110</v>
      </c>
      <c r="AF2" s="23">
        <v>377</v>
      </c>
      <c r="AG2" s="23">
        <v>550</v>
      </c>
      <c r="AH2" s="24">
        <v>13.709090909090909</v>
      </c>
      <c r="AI2" s="25" t="s">
        <v>111</v>
      </c>
      <c r="AJ2" s="23" t="s">
        <v>111</v>
      </c>
      <c r="AK2" s="23" t="s">
        <v>111</v>
      </c>
      <c r="AL2" s="24">
        <v>0</v>
      </c>
      <c r="AM2" s="25" t="s">
        <v>112</v>
      </c>
      <c r="AN2" s="23">
        <v>994</v>
      </c>
      <c r="AO2" s="23">
        <v>1200</v>
      </c>
      <c r="AP2" s="24">
        <v>16.566666666666666</v>
      </c>
      <c r="AQ2" s="25" t="s">
        <v>111</v>
      </c>
      <c r="AR2" s="23" t="s">
        <v>111</v>
      </c>
      <c r="AS2" s="23" t="s">
        <v>111</v>
      </c>
      <c r="AT2" s="24">
        <v>0</v>
      </c>
      <c r="AU2" s="25" t="s">
        <v>111</v>
      </c>
      <c r="AV2" s="23" t="s">
        <v>111</v>
      </c>
      <c r="AW2" s="23" t="s">
        <v>111</v>
      </c>
      <c r="AX2" s="26">
        <v>0</v>
      </c>
      <c r="AY2" s="27" t="s">
        <v>111</v>
      </c>
      <c r="AZ2" s="23" t="s">
        <v>111</v>
      </c>
      <c r="BA2" s="23" t="s">
        <v>111</v>
      </c>
      <c r="BB2" s="26">
        <v>0</v>
      </c>
      <c r="BC2" s="27" t="s">
        <v>111</v>
      </c>
      <c r="BD2" s="23" t="s">
        <v>111</v>
      </c>
      <c r="BE2" s="23" t="s">
        <v>111</v>
      </c>
      <c r="BF2" s="26">
        <v>0</v>
      </c>
      <c r="BG2" s="28">
        <v>130.64199134199134</v>
      </c>
      <c r="BH2" s="23"/>
      <c r="BI2" s="23" t="s">
        <v>111</v>
      </c>
      <c r="BJ2" s="23" t="s">
        <v>111</v>
      </c>
      <c r="BK2" s="23" t="s">
        <v>111</v>
      </c>
      <c r="BL2" s="23" t="s">
        <v>111</v>
      </c>
      <c r="BM2" s="23" t="s">
        <v>111</v>
      </c>
      <c r="BN2" s="23" t="s">
        <v>111</v>
      </c>
      <c r="BO2" s="29" t="s">
        <v>111</v>
      </c>
      <c r="BP2" s="23" t="s">
        <v>111</v>
      </c>
      <c r="BQ2" s="23" t="s">
        <v>111</v>
      </c>
      <c r="BR2" s="23" t="s">
        <v>111</v>
      </c>
      <c r="BS2" s="23" t="s">
        <v>111</v>
      </c>
      <c r="BT2" s="23" t="s">
        <v>111</v>
      </c>
      <c r="BU2" s="23" t="s">
        <v>111</v>
      </c>
      <c r="BV2" s="23" t="s">
        <v>111</v>
      </c>
      <c r="BW2" s="23" t="s">
        <v>111</v>
      </c>
      <c r="BX2" s="23" t="s">
        <v>111</v>
      </c>
      <c r="BY2" s="23" t="s">
        <v>111</v>
      </c>
      <c r="BZ2" s="23" t="s">
        <v>111</v>
      </c>
      <c r="CA2" s="23" t="s">
        <v>111</v>
      </c>
      <c r="CB2" s="23" t="s">
        <v>111</v>
      </c>
      <c r="CC2" s="23" t="s">
        <v>111</v>
      </c>
      <c r="CD2" s="23" t="s">
        <v>111</v>
      </c>
      <c r="CE2" s="23" t="s">
        <v>111</v>
      </c>
      <c r="CF2" s="23" t="s">
        <v>111</v>
      </c>
      <c r="CG2" s="23" t="s">
        <v>111</v>
      </c>
      <c r="CH2" s="23" t="s">
        <v>111</v>
      </c>
      <c r="CI2" s="23" t="s">
        <v>111</v>
      </c>
      <c r="CJ2" s="23" t="s">
        <v>111</v>
      </c>
      <c r="CK2" s="23" t="s">
        <v>111</v>
      </c>
      <c r="CL2" s="23" t="s">
        <v>111</v>
      </c>
      <c r="CM2" s="23" t="s">
        <v>111</v>
      </c>
      <c r="CN2" s="23" t="s">
        <v>111</v>
      </c>
      <c r="CO2" s="23" t="s">
        <v>111</v>
      </c>
      <c r="CP2" s="23" t="s">
        <v>111</v>
      </c>
      <c r="CQ2" s="23" t="s">
        <v>111</v>
      </c>
      <c r="CR2" s="23" t="s">
        <v>111</v>
      </c>
      <c r="CS2" s="23" t="s">
        <v>111</v>
      </c>
      <c r="CT2" s="23" t="s">
        <v>111</v>
      </c>
      <c r="CU2" s="23" t="s">
        <v>111</v>
      </c>
      <c r="CV2" s="23" t="s">
        <v>111</v>
      </c>
      <c r="CW2" s="23" t="s">
        <v>111</v>
      </c>
      <c r="CX2" s="23" t="s">
        <v>111</v>
      </c>
      <c r="CY2" s="23" t="s">
        <v>111</v>
      </c>
      <c r="CZ2" s="23" t="s">
        <v>111</v>
      </c>
      <c r="DA2" s="23" t="s">
        <v>111</v>
      </c>
      <c r="DB2" s="23" t="s">
        <v>111</v>
      </c>
      <c r="DC2" s="23" t="s">
        <v>111</v>
      </c>
      <c r="DD2" s="23" t="s">
        <v>113</v>
      </c>
      <c r="DE2" s="23" t="s">
        <v>114</v>
      </c>
      <c r="DF2" s="23" t="s">
        <v>115</v>
      </c>
      <c r="DG2" s="23" t="s">
        <v>111</v>
      </c>
    </row>
    <row r="3" spans="1:111" ht="15.75" x14ac:dyDescent="0.25">
      <c r="A3" s="13">
        <v>376186</v>
      </c>
      <c r="B3" s="14" t="b">
        <v>0</v>
      </c>
      <c r="C3" s="14" t="b">
        <v>0</v>
      </c>
      <c r="D3" s="14">
        <v>44573</v>
      </c>
      <c r="E3" s="14" t="s">
        <v>98</v>
      </c>
      <c r="F3" s="14" t="b">
        <v>0</v>
      </c>
      <c r="G3" s="14" t="s">
        <v>99</v>
      </c>
      <c r="H3" s="14">
        <v>36519</v>
      </c>
      <c r="I3" s="14">
        <v>3481667707</v>
      </c>
      <c r="J3" s="15">
        <v>3429660863</v>
      </c>
      <c r="K3" s="16" t="s">
        <v>116</v>
      </c>
      <c r="L3" s="17" t="s">
        <v>116</v>
      </c>
      <c r="M3" s="17" t="s">
        <v>101</v>
      </c>
      <c r="N3" s="18" t="s">
        <v>102</v>
      </c>
      <c r="O3" s="14">
        <v>1560277159960</v>
      </c>
      <c r="P3" s="14" t="s">
        <v>117</v>
      </c>
      <c r="Q3" s="14" t="s">
        <v>104</v>
      </c>
      <c r="R3" s="14" t="s">
        <v>105</v>
      </c>
      <c r="S3" s="19">
        <v>224017</v>
      </c>
      <c r="T3" s="20" t="s">
        <v>118</v>
      </c>
      <c r="U3" s="20" t="s">
        <v>119</v>
      </c>
      <c r="V3" s="21">
        <v>73</v>
      </c>
      <c r="W3" s="22" t="s">
        <v>120</v>
      </c>
      <c r="X3" s="23">
        <v>815</v>
      </c>
      <c r="Y3" s="23">
        <v>1050</v>
      </c>
      <c r="Z3" s="24">
        <v>15.523809523809524</v>
      </c>
      <c r="AA3" s="25" t="s">
        <v>120</v>
      </c>
      <c r="AB3" s="23">
        <v>719</v>
      </c>
      <c r="AC3" s="23">
        <v>1100</v>
      </c>
      <c r="AD3" s="24">
        <v>13.072727272727272</v>
      </c>
      <c r="AE3" s="25" t="s">
        <v>121</v>
      </c>
      <c r="AF3" s="23">
        <v>449</v>
      </c>
      <c r="AG3" s="23">
        <v>800</v>
      </c>
      <c r="AH3" s="24">
        <v>11.225</v>
      </c>
      <c r="AI3" s="25" t="s">
        <v>111</v>
      </c>
      <c r="AJ3" s="23" t="s">
        <v>111</v>
      </c>
      <c r="AK3" s="23" t="s">
        <v>111</v>
      </c>
      <c r="AL3" s="24">
        <v>0</v>
      </c>
      <c r="AM3" s="25" t="s">
        <v>122</v>
      </c>
      <c r="AN3" s="23">
        <v>1817</v>
      </c>
      <c r="AO3" s="23">
        <v>3000</v>
      </c>
      <c r="AP3" s="24">
        <v>12.113333333333333</v>
      </c>
      <c r="AQ3" s="25" t="s">
        <v>111</v>
      </c>
      <c r="AR3" s="23" t="s">
        <v>111</v>
      </c>
      <c r="AS3" s="23" t="s">
        <v>111</v>
      </c>
      <c r="AT3" s="24">
        <v>0</v>
      </c>
      <c r="AU3" s="25" t="s">
        <v>111</v>
      </c>
      <c r="AV3" s="23" t="s">
        <v>111</v>
      </c>
      <c r="AW3" s="23" t="s">
        <v>111</v>
      </c>
      <c r="AX3" s="26">
        <v>0</v>
      </c>
      <c r="AY3" s="27" t="s">
        <v>111</v>
      </c>
      <c r="AZ3" s="23" t="s">
        <v>111</v>
      </c>
      <c r="BA3" s="23" t="s">
        <v>111</v>
      </c>
      <c r="BB3" s="26">
        <v>0</v>
      </c>
      <c r="BC3" s="27" t="s">
        <v>111</v>
      </c>
      <c r="BD3" s="23" t="s">
        <v>111</v>
      </c>
      <c r="BE3" s="23" t="s">
        <v>111</v>
      </c>
      <c r="BF3" s="26">
        <v>0</v>
      </c>
      <c r="BG3" s="28">
        <v>124.93487012987012</v>
      </c>
      <c r="BH3" s="23"/>
      <c r="BI3" s="23" t="s">
        <v>111</v>
      </c>
      <c r="BJ3" s="23" t="s">
        <v>111</v>
      </c>
      <c r="BK3" s="23" t="s">
        <v>111</v>
      </c>
      <c r="BL3" s="23" t="s">
        <v>111</v>
      </c>
      <c r="BM3" s="23" t="s">
        <v>111</v>
      </c>
      <c r="BN3" s="23" t="s">
        <v>111</v>
      </c>
      <c r="BO3" s="29" t="s">
        <v>111</v>
      </c>
      <c r="BP3" s="23" t="s">
        <v>111</v>
      </c>
      <c r="BQ3" s="23" t="s">
        <v>111</v>
      </c>
      <c r="BR3" s="23" t="s">
        <v>111</v>
      </c>
      <c r="BS3" s="23" t="s">
        <v>111</v>
      </c>
      <c r="BT3" s="23" t="s">
        <v>111</v>
      </c>
      <c r="BU3" s="23" t="s">
        <v>111</v>
      </c>
      <c r="BV3" s="23" t="s">
        <v>111</v>
      </c>
      <c r="BW3" s="23" t="s">
        <v>111</v>
      </c>
      <c r="BX3" s="23" t="s">
        <v>111</v>
      </c>
      <c r="BY3" s="23" t="s">
        <v>111</v>
      </c>
      <c r="BZ3" s="23" t="s">
        <v>111</v>
      </c>
      <c r="CA3" s="23" t="s">
        <v>111</v>
      </c>
      <c r="CB3" s="23" t="s">
        <v>111</v>
      </c>
      <c r="CC3" s="23" t="s">
        <v>111</v>
      </c>
      <c r="CD3" s="23" t="s">
        <v>111</v>
      </c>
      <c r="CE3" s="23" t="s">
        <v>111</v>
      </c>
      <c r="CF3" s="23" t="s">
        <v>111</v>
      </c>
      <c r="CG3" s="23" t="s">
        <v>111</v>
      </c>
      <c r="CH3" s="23" t="s">
        <v>111</v>
      </c>
      <c r="CI3" s="23" t="s">
        <v>111</v>
      </c>
      <c r="CJ3" s="23" t="s">
        <v>111</v>
      </c>
      <c r="CK3" s="23" t="s">
        <v>111</v>
      </c>
      <c r="CL3" s="23" t="s">
        <v>111</v>
      </c>
      <c r="CM3" s="23" t="s">
        <v>111</v>
      </c>
      <c r="CN3" s="23" t="s">
        <v>111</v>
      </c>
      <c r="CO3" s="23" t="s">
        <v>111</v>
      </c>
      <c r="CP3" s="23" t="s">
        <v>111</v>
      </c>
      <c r="CQ3" s="23" t="s">
        <v>111</v>
      </c>
      <c r="CR3" s="23" t="s">
        <v>111</v>
      </c>
      <c r="CS3" s="23" t="s">
        <v>111</v>
      </c>
      <c r="CT3" s="23" t="s">
        <v>111</v>
      </c>
      <c r="CU3" s="23" t="s">
        <v>111</v>
      </c>
      <c r="CV3" s="23" t="s">
        <v>111</v>
      </c>
      <c r="CW3" s="23" t="s">
        <v>111</v>
      </c>
      <c r="CX3" s="23" t="s">
        <v>111</v>
      </c>
      <c r="CY3" s="23" t="s">
        <v>111</v>
      </c>
      <c r="CZ3" s="23" t="s">
        <v>111</v>
      </c>
      <c r="DA3" s="23" t="s">
        <v>111</v>
      </c>
      <c r="DB3" s="23" t="s">
        <v>111</v>
      </c>
      <c r="DC3" s="23" t="s">
        <v>111</v>
      </c>
      <c r="DD3" s="23" t="s">
        <v>113</v>
      </c>
      <c r="DE3" s="23" t="s">
        <v>123</v>
      </c>
      <c r="DF3" s="23" t="s">
        <v>115</v>
      </c>
      <c r="DG3" s="23" t="s">
        <v>111</v>
      </c>
    </row>
    <row r="4" spans="1:111" ht="15.75" x14ac:dyDescent="0.25">
      <c r="A4" s="13">
        <v>343699</v>
      </c>
      <c r="B4" s="14" t="b">
        <v>0</v>
      </c>
      <c r="C4" s="14" t="b">
        <v>0</v>
      </c>
      <c r="D4" s="14">
        <v>44548</v>
      </c>
      <c r="E4" s="14" t="s">
        <v>98</v>
      </c>
      <c r="F4" s="14" t="b">
        <v>0</v>
      </c>
      <c r="G4" s="14" t="s">
        <v>99</v>
      </c>
      <c r="H4" s="14">
        <v>34852</v>
      </c>
      <c r="I4" s="14">
        <v>3469217691</v>
      </c>
      <c r="J4" s="15">
        <v>3469217691</v>
      </c>
      <c r="K4" s="16" t="s">
        <v>124</v>
      </c>
      <c r="L4" s="17" t="s">
        <v>125</v>
      </c>
      <c r="M4" s="17" t="s">
        <v>101</v>
      </c>
      <c r="N4" s="18" t="s">
        <v>102</v>
      </c>
      <c r="O4" s="14">
        <v>1560505764020</v>
      </c>
      <c r="P4" s="14" t="s">
        <v>126</v>
      </c>
      <c r="Q4" s="14" t="s">
        <v>104</v>
      </c>
      <c r="R4" s="14" t="s">
        <v>105</v>
      </c>
      <c r="S4" s="19">
        <v>224030</v>
      </c>
      <c r="T4" s="20" t="s">
        <v>127</v>
      </c>
      <c r="U4" s="20" t="s">
        <v>128</v>
      </c>
      <c r="V4" s="21">
        <v>54</v>
      </c>
      <c r="W4" s="22" t="s">
        <v>129</v>
      </c>
      <c r="X4" s="23">
        <v>885</v>
      </c>
      <c r="Y4" s="23">
        <v>1050</v>
      </c>
      <c r="Z4" s="24">
        <v>16.857142857142858</v>
      </c>
      <c r="AA4" s="25" t="s">
        <v>130</v>
      </c>
      <c r="AB4" s="23">
        <v>835</v>
      </c>
      <c r="AC4" s="23">
        <v>1100</v>
      </c>
      <c r="AD4" s="24">
        <v>15.181818181818182</v>
      </c>
      <c r="AE4" s="25" t="s">
        <v>111</v>
      </c>
      <c r="AF4" s="23" t="s">
        <v>111</v>
      </c>
      <c r="AG4" s="23" t="s">
        <v>111</v>
      </c>
      <c r="AH4" s="24">
        <v>0</v>
      </c>
      <c r="AI4" s="25" t="s">
        <v>131</v>
      </c>
      <c r="AJ4" s="23">
        <v>3743</v>
      </c>
      <c r="AK4" s="23">
        <v>4700</v>
      </c>
      <c r="AL4" s="24">
        <v>31.855319148936172</v>
      </c>
      <c r="AM4" s="25" t="s">
        <v>111</v>
      </c>
      <c r="AN4" s="23" t="s">
        <v>111</v>
      </c>
      <c r="AO4" s="23" t="s">
        <v>111</v>
      </c>
      <c r="AP4" s="24">
        <v>0</v>
      </c>
      <c r="AQ4" s="25" t="s">
        <v>132</v>
      </c>
      <c r="AR4" s="23">
        <v>1226</v>
      </c>
      <c r="AS4" s="23">
        <v>1800</v>
      </c>
      <c r="AT4" s="24">
        <v>3.4055555555555554</v>
      </c>
      <c r="AU4" s="25" t="s">
        <v>111</v>
      </c>
      <c r="AV4" s="23" t="s">
        <v>111</v>
      </c>
      <c r="AW4" s="23" t="s">
        <v>111</v>
      </c>
      <c r="AX4" s="26">
        <v>0</v>
      </c>
      <c r="AY4" s="27" t="s">
        <v>111</v>
      </c>
      <c r="AZ4" s="23" t="s">
        <v>111</v>
      </c>
      <c r="BA4" s="23" t="s">
        <v>111</v>
      </c>
      <c r="BB4" s="26">
        <v>0</v>
      </c>
      <c r="BC4" s="27" t="s">
        <v>111</v>
      </c>
      <c r="BD4" s="23" t="s">
        <v>111</v>
      </c>
      <c r="BE4" s="23" t="s">
        <v>111</v>
      </c>
      <c r="BF4" s="26">
        <v>0</v>
      </c>
      <c r="BG4" s="28">
        <v>121.29983574345277</v>
      </c>
      <c r="BH4" s="23"/>
      <c r="BI4" s="23" t="s">
        <v>111</v>
      </c>
      <c r="BJ4" s="23" t="s">
        <v>111</v>
      </c>
      <c r="BK4" s="23" t="s">
        <v>111</v>
      </c>
      <c r="BL4" s="23" t="s">
        <v>111</v>
      </c>
      <c r="BM4" s="23" t="s">
        <v>111</v>
      </c>
      <c r="BN4" s="23" t="s">
        <v>111</v>
      </c>
      <c r="BO4" s="29" t="s">
        <v>111</v>
      </c>
      <c r="BP4" s="23" t="s">
        <v>111</v>
      </c>
      <c r="BQ4" s="23" t="s">
        <v>111</v>
      </c>
      <c r="BR4" s="23" t="s">
        <v>111</v>
      </c>
      <c r="BS4" s="23" t="s">
        <v>111</v>
      </c>
      <c r="BT4" s="23" t="s">
        <v>111</v>
      </c>
      <c r="BU4" s="23" t="s">
        <v>111</v>
      </c>
      <c r="BV4" s="23" t="s">
        <v>111</v>
      </c>
      <c r="BW4" s="23" t="s">
        <v>133</v>
      </c>
      <c r="BX4" s="23">
        <v>1157</v>
      </c>
      <c r="BY4" s="23">
        <v>1400</v>
      </c>
      <c r="BZ4" s="23" t="s">
        <v>111</v>
      </c>
      <c r="CA4" s="23" t="s">
        <v>111</v>
      </c>
      <c r="CB4" s="23" t="s">
        <v>111</v>
      </c>
      <c r="CC4" s="23" t="s">
        <v>111</v>
      </c>
      <c r="CD4" s="23" t="s">
        <v>111</v>
      </c>
      <c r="CE4" s="23" t="s">
        <v>111</v>
      </c>
      <c r="CF4" s="23" t="s">
        <v>111</v>
      </c>
      <c r="CG4" s="23" t="s">
        <v>111</v>
      </c>
      <c r="CH4" s="23" t="s">
        <v>111</v>
      </c>
      <c r="CI4" s="23" t="s">
        <v>111</v>
      </c>
      <c r="CJ4" s="23" t="s">
        <v>111</v>
      </c>
      <c r="CK4" s="23" t="s">
        <v>111</v>
      </c>
      <c r="CL4" s="23" t="s">
        <v>111</v>
      </c>
      <c r="CM4" s="23" t="s">
        <v>111</v>
      </c>
      <c r="CN4" s="23" t="s">
        <v>111</v>
      </c>
      <c r="CO4" s="23" t="s">
        <v>111</v>
      </c>
      <c r="CP4" s="23" t="s">
        <v>111</v>
      </c>
      <c r="CQ4" s="23" t="s">
        <v>111</v>
      </c>
      <c r="CR4" s="23" t="s">
        <v>111</v>
      </c>
      <c r="CS4" s="23" t="s">
        <v>111</v>
      </c>
      <c r="CT4" s="23" t="s">
        <v>111</v>
      </c>
      <c r="CU4" s="23" t="s">
        <v>111</v>
      </c>
      <c r="CV4" s="23" t="s">
        <v>111</v>
      </c>
      <c r="CW4" s="23" t="s">
        <v>111</v>
      </c>
      <c r="CX4" s="23" t="s">
        <v>111</v>
      </c>
      <c r="CY4" s="23" t="s">
        <v>111</v>
      </c>
      <c r="CZ4" s="23" t="s">
        <v>111</v>
      </c>
      <c r="DA4" s="23" t="s">
        <v>111</v>
      </c>
      <c r="DB4" s="23" t="s">
        <v>111</v>
      </c>
      <c r="DC4" s="23" t="s">
        <v>111</v>
      </c>
      <c r="DD4" s="23" t="s">
        <v>113</v>
      </c>
      <c r="DE4" s="23" t="s">
        <v>134</v>
      </c>
      <c r="DF4" s="23" t="s">
        <v>115</v>
      </c>
      <c r="DG4" s="23" t="s">
        <v>111</v>
      </c>
    </row>
    <row r="5" spans="1:111" ht="15.75" x14ac:dyDescent="0.25">
      <c r="A5" s="13">
        <v>127540</v>
      </c>
      <c r="B5" s="14" t="b">
        <v>0</v>
      </c>
      <c r="C5" s="14" t="b">
        <v>0</v>
      </c>
      <c r="D5" s="14">
        <v>44447</v>
      </c>
      <c r="E5" s="14" t="s">
        <v>98</v>
      </c>
      <c r="F5" s="14" t="b">
        <v>0</v>
      </c>
      <c r="G5" s="14" t="s">
        <v>99</v>
      </c>
      <c r="H5" s="14">
        <v>35831</v>
      </c>
      <c r="I5" s="14">
        <v>3451777105</v>
      </c>
      <c r="J5" s="15">
        <v>3444227942</v>
      </c>
      <c r="K5" s="16" t="s">
        <v>135</v>
      </c>
      <c r="L5" s="17" t="s">
        <v>135</v>
      </c>
      <c r="M5" s="17" t="s">
        <v>101</v>
      </c>
      <c r="N5" s="18" t="s">
        <v>102</v>
      </c>
      <c r="O5" s="14">
        <v>1560706001298</v>
      </c>
      <c r="P5" s="14" t="s">
        <v>136</v>
      </c>
      <c r="Q5" s="14" t="s">
        <v>104</v>
      </c>
      <c r="R5" s="14" t="s">
        <v>105</v>
      </c>
      <c r="S5" s="19">
        <v>224034</v>
      </c>
      <c r="T5" s="20" t="s">
        <v>137</v>
      </c>
      <c r="U5" s="20" t="s">
        <v>138</v>
      </c>
      <c r="V5" s="30">
        <v>89</v>
      </c>
      <c r="W5" s="23" t="s">
        <v>139</v>
      </c>
      <c r="X5" s="23">
        <v>910</v>
      </c>
      <c r="Y5" s="23">
        <v>1100</v>
      </c>
      <c r="Z5" s="24">
        <v>16.545454545454547</v>
      </c>
      <c r="AA5" s="25" t="s">
        <v>140</v>
      </c>
      <c r="AB5" s="23">
        <v>846</v>
      </c>
      <c r="AC5" s="23">
        <v>1100</v>
      </c>
      <c r="AD5" s="24">
        <v>15.381818181818181</v>
      </c>
      <c r="AE5" s="25" t="s">
        <v>111</v>
      </c>
      <c r="AF5" s="23" t="s">
        <v>111</v>
      </c>
      <c r="AG5" s="23" t="s">
        <v>111</v>
      </c>
      <c r="AH5" s="24">
        <v>0</v>
      </c>
      <c r="AI5" s="25" t="s">
        <v>141</v>
      </c>
      <c r="AJ5" s="23">
        <v>3.96</v>
      </c>
      <c r="AK5" s="23">
        <v>4</v>
      </c>
      <c r="AL5" s="24"/>
      <c r="AM5" s="25" t="s">
        <v>111</v>
      </c>
      <c r="AN5" s="23" t="s">
        <v>111</v>
      </c>
      <c r="AO5" s="23" t="s">
        <v>111</v>
      </c>
      <c r="AP5" s="24">
        <v>0</v>
      </c>
      <c r="AQ5" s="25" t="s">
        <v>111</v>
      </c>
      <c r="AR5" s="23" t="s">
        <v>111</v>
      </c>
      <c r="AS5" s="23" t="s">
        <v>111</v>
      </c>
      <c r="AT5" s="24">
        <v>0</v>
      </c>
      <c r="AU5" s="25" t="s">
        <v>111</v>
      </c>
      <c r="AV5" s="23" t="s">
        <v>111</v>
      </c>
      <c r="AW5" s="23" t="s">
        <v>111</v>
      </c>
      <c r="AX5" s="26">
        <v>0</v>
      </c>
      <c r="AY5" s="27" t="s">
        <v>111</v>
      </c>
      <c r="AZ5" s="23" t="s">
        <v>111</v>
      </c>
      <c r="BA5" s="23" t="s">
        <v>111</v>
      </c>
      <c r="BB5" s="26">
        <v>0</v>
      </c>
      <c r="BC5" s="27" t="s">
        <v>111</v>
      </c>
      <c r="BD5" s="23" t="s">
        <v>111</v>
      </c>
      <c r="BE5" s="23" t="s">
        <v>111</v>
      </c>
      <c r="BF5" s="26">
        <v>0</v>
      </c>
      <c r="BG5" s="28">
        <v>120.92727272727272</v>
      </c>
      <c r="BH5" s="23"/>
      <c r="BI5" s="23" t="s">
        <v>111</v>
      </c>
      <c r="BJ5" s="23" t="s">
        <v>111</v>
      </c>
      <c r="BK5" s="23" t="s">
        <v>111</v>
      </c>
      <c r="BL5" s="23" t="s">
        <v>111</v>
      </c>
      <c r="BM5" s="23" t="s">
        <v>111</v>
      </c>
      <c r="BN5" s="23" t="s">
        <v>111</v>
      </c>
      <c r="BO5" s="29" t="s">
        <v>111</v>
      </c>
      <c r="BP5" s="23" t="s">
        <v>111</v>
      </c>
      <c r="BQ5" s="23" t="s">
        <v>111</v>
      </c>
      <c r="BR5" s="23" t="s">
        <v>111</v>
      </c>
      <c r="BS5" s="23" t="s">
        <v>111</v>
      </c>
      <c r="BT5" s="23" t="s">
        <v>111</v>
      </c>
      <c r="BU5" s="23" t="s">
        <v>111</v>
      </c>
      <c r="BV5" s="23" t="s">
        <v>111</v>
      </c>
      <c r="BW5" s="23" t="s">
        <v>111</v>
      </c>
      <c r="BX5" s="23" t="s">
        <v>111</v>
      </c>
      <c r="BY5" s="23" t="s">
        <v>111</v>
      </c>
      <c r="BZ5" s="23" t="s">
        <v>111</v>
      </c>
      <c r="CA5" s="23" t="s">
        <v>111</v>
      </c>
      <c r="CB5" s="23" t="s">
        <v>111</v>
      </c>
      <c r="CC5" s="23" t="s">
        <v>111</v>
      </c>
      <c r="CD5" s="23" t="s">
        <v>111</v>
      </c>
      <c r="CE5" s="23" t="s">
        <v>111</v>
      </c>
      <c r="CF5" s="23" t="s">
        <v>111</v>
      </c>
      <c r="CG5" s="23" t="s">
        <v>111</v>
      </c>
      <c r="CH5" s="23" t="s">
        <v>111</v>
      </c>
      <c r="CI5" s="23" t="s">
        <v>111</v>
      </c>
      <c r="CJ5" s="23" t="s">
        <v>111</v>
      </c>
      <c r="CK5" s="23" t="s">
        <v>111</v>
      </c>
      <c r="CL5" s="23" t="s">
        <v>111</v>
      </c>
      <c r="CM5" s="23" t="s">
        <v>111</v>
      </c>
      <c r="CN5" s="23" t="s">
        <v>111</v>
      </c>
      <c r="CO5" s="23" t="s">
        <v>111</v>
      </c>
      <c r="CP5" s="23" t="s">
        <v>111</v>
      </c>
      <c r="CQ5" s="23" t="s">
        <v>111</v>
      </c>
      <c r="CR5" s="23" t="s">
        <v>111</v>
      </c>
      <c r="CS5" s="23" t="s">
        <v>111</v>
      </c>
      <c r="CT5" s="23" t="s">
        <v>111</v>
      </c>
      <c r="CU5" s="23" t="s">
        <v>111</v>
      </c>
      <c r="CV5" s="23" t="s">
        <v>111</v>
      </c>
      <c r="CW5" s="23" t="s">
        <v>111</v>
      </c>
      <c r="CX5" s="23" t="s">
        <v>111</v>
      </c>
      <c r="CY5" s="23" t="s">
        <v>111</v>
      </c>
      <c r="CZ5" s="23" t="s">
        <v>111</v>
      </c>
      <c r="DA5" s="23" t="s">
        <v>111</v>
      </c>
      <c r="DB5" s="23" t="s">
        <v>111</v>
      </c>
      <c r="DC5" s="23" t="s">
        <v>111</v>
      </c>
      <c r="DD5" s="23" t="s">
        <v>113</v>
      </c>
      <c r="DE5" s="23" t="s">
        <v>142</v>
      </c>
      <c r="DF5" s="23" t="s">
        <v>143</v>
      </c>
      <c r="DG5" s="23" t="s">
        <v>111</v>
      </c>
    </row>
    <row r="6" spans="1:111" ht="15.75" x14ac:dyDescent="0.25">
      <c r="A6" s="13">
        <v>253719</v>
      </c>
      <c r="B6" s="14" t="b">
        <v>0</v>
      </c>
      <c r="C6" s="14" t="b">
        <v>0</v>
      </c>
      <c r="D6" s="14">
        <v>44545</v>
      </c>
      <c r="E6" s="14" t="s">
        <v>144</v>
      </c>
      <c r="F6" s="14" t="b">
        <v>0</v>
      </c>
      <c r="G6" s="14" t="s">
        <v>99</v>
      </c>
      <c r="H6" s="14">
        <v>33640</v>
      </c>
      <c r="I6" s="14">
        <v>3449364474</v>
      </c>
      <c r="J6" s="15">
        <v>3449364474</v>
      </c>
      <c r="K6" s="16" t="s">
        <v>145</v>
      </c>
      <c r="L6" s="17" t="s">
        <v>145</v>
      </c>
      <c r="M6" s="17" t="s">
        <v>101</v>
      </c>
      <c r="N6" s="18" t="s">
        <v>102</v>
      </c>
      <c r="O6" s="14">
        <v>1710122670354</v>
      </c>
      <c r="P6" s="14" t="s">
        <v>146</v>
      </c>
      <c r="Q6" s="14" t="s">
        <v>104</v>
      </c>
      <c r="R6" s="14" t="s">
        <v>105</v>
      </c>
      <c r="S6" s="19">
        <v>224035</v>
      </c>
      <c r="T6" s="20" t="s">
        <v>147</v>
      </c>
      <c r="U6" s="20" t="s">
        <v>148</v>
      </c>
      <c r="V6" s="21">
        <v>54</v>
      </c>
      <c r="W6" s="22" t="s">
        <v>149</v>
      </c>
      <c r="X6" s="23">
        <v>577</v>
      </c>
      <c r="Y6" s="23">
        <v>900</v>
      </c>
      <c r="Z6" s="24">
        <v>12.822222222222223</v>
      </c>
      <c r="AA6" s="25" t="s">
        <v>150</v>
      </c>
      <c r="AB6" s="23">
        <v>626</v>
      </c>
      <c r="AC6" s="23">
        <v>1100</v>
      </c>
      <c r="AD6" s="24">
        <v>11.381818181818181</v>
      </c>
      <c r="AE6" s="25" t="s">
        <v>111</v>
      </c>
      <c r="AF6" s="23" t="s">
        <v>111</v>
      </c>
      <c r="AG6" s="23" t="s">
        <v>111</v>
      </c>
      <c r="AH6" s="24">
        <v>0</v>
      </c>
      <c r="AI6" s="25" t="s">
        <v>151</v>
      </c>
      <c r="AJ6" s="23">
        <v>3889</v>
      </c>
      <c r="AK6" s="23">
        <v>4700</v>
      </c>
      <c r="AL6" s="24">
        <v>33.097872340425532</v>
      </c>
      <c r="AM6" s="25" t="s">
        <v>111</v>
      </c>
      <c r="AN6" s="23" t="s">
        <v>111</v>
      </c>
      <c r="AO6" s="23" t="s">
        <v>111</v>
      </c>
      <c r="AP6" s="24">
        <v>0</v>
      </c>
      <c r="AQ6" s="25" t="s">
        <v>111</v>
      </c>
      <c r="AR6" s="23" t="s">
        <v>111</v>
      </c>
      <c r="AS6" s="23" t="s">
        <v>111</v>
      </c>
      <c r="AT6" s="24">
        <v>0</v>
      </c>
      <c r="AU6" s="25" t="s">
        <v>111</v>
      </c>
      <c r="AV6" s="23" t="s">
        <v>111</v>
      </c>
      <c r="AW6" s="23" t="s">
        <v>111</v>
      </c>
      <c r="AX6" s="26">
        <v>0</v>
      </c>
      <c r="AY6" s="27" t="s">
        <v>111</v>
      </c>
      <c r="AZ6" s="23" t="s">
        <v>111</v>
      </c>
      <c r="BA6" s="23" t="s">
        <v>111</v>
      </c>
      <c r="BB6" s="26">
        <v>0</v>
      </c>
      <c r="BC6" s="27" t="s">
        <v>111</v>
      </c>
      <c r="BD6" s="23" t="s">
        <v>111</v>
      </c>
      <c r="BE6" s="23" t="s">
        <v>111</v>
      </c>
      <c r="BF6" s="26">
        <v>0</v>
      </c>
      <c r="BG6" s="28">
        <v>111.30191274446594</v>
      </c>
      <c r="BH6" s="23"/>
      <c r="BI6" s="23" t="s">
        <v>111</v>
      </c>
      <c r="BJ6" s="23" t="s">
        <v>111</v>
      </c>
      <c r="BK6" s="23" t="s">
        <v>111</v>
      </c>
      <c r="BL6" s="23" t="s">
        <v>111</v>
      </c>
      <c r="BM6" s="23" t="s">
        <v>111</v>
      </c>
      <c r="BN6" s="23" t="s">
        <v>111</v>
      </c>
      <c r="BO6" s="29" t="s">
        <v>111</v>
      </c>
      <c r="BP6" s="23" t="s">
        <v>111</v>
      </c>
      <c r="BQ6" s="23" t="s">
        <v>111</v>
      </c>
      <c r="BR6" s="23" t="s">
        <v>111</v>
      </c>
      <c r="BS6" s="23" t="s">
        <v>111</v>
      </c>
      <c r="BT6" s="23" t="s">
        <v>111</v>
      </c>
      <c r="BU6" s="23" t="s">
        <v>111</v>
      </c>
      <c r="BV6" s="23" t="s">
        <v>111</v>
      </c>
      <c r="BW6" s="23" t="s">
        <v>152</v>
      </c>
      <c r="BX6" s="23">
        <v>1089</v>
      </c>
      <c r="BY6" s="23">
        <v>1400</v>
      </c>
      <c r="BZ6" s="23" t="s">
        <v>111</v>
      </c>
      <c r="CA6" s="23" t="s">
        <v>111</v>
      </c>
      <c r="CB6" s="23" t="s">
        <v>111</v>
      </c>
      <c r="CC6" s="23" t="s">
        <v>111</v>
      </c>
      <c r="CD6" s="23" t="s">
        <v>111</v>
      </c>
      <c r="CE6" s="23" t="s">
        <v>111</v>
      </c>
      <c r="CF6" s="23" t="s">
        <v>111</v>
      </c>
      <c r="CG6" s="23" t="s">
        <v>111</v>
      </c>
      <c r="CH6" s="23" t="s">
        <v>111</v>
      </c>
      <c r="CI6" s="23" t="s">
        <v>111</v>
      </c>
      <c r="CJ6" s="23" t="s">
        <v>111</v>
      </c>
      <c r="CK6" s="23" t="s">
        <v>111</v>
      </c>
      <c r="CL6" s="23" t="s">
        <v>111</v>
      </c>
      <c r="CM6" s="23" t="s">
        <v>111</v>
      </c>
      <c r="CN6" s="23" t="s">
        <v>111</v>
      </c>
      <c r="CO6" s="23" t="s">
        <v>111</v>
      </c>
      <c r="CP6" s="23" t="s">
        <v>111</v>
      </c>
      <c r="CQ6" s="23" t="s">
        <v>111</v>
      </c>
      <c r="CR6" s="23" t="s">
        <v>111</v>
      </c>
      <c r="CS6" s="23" t="s">
        <v>111</v>
      </c>
      <c r="CT6" s="23" t="s">
        <v>111</v>
      </c>
      <c r="CU6" s="23" t="s">
        <v>111</v>
      </c>
      <c r="CV6" s="23" t="s">
        <v>111</v>
      </c>
      <c r="CW6" s="23" t="s">
        <v>111</v>
      </c>
      <c r="CX6" s="23" t="s">
        <v>111</v>
      </c>
      <c r="CY6" s="23" t="s">
        <v>111</v>
      </c>
      <c r="CZ6" s="23" t="s">
        <v>111</v>
      </c>
      <c r="DA6" s="23" t="s">
        <v>111</v>
      </c>
      <c r="DB6" s="23" t="s">
        <v>111</v>
      </c>
      <c r="DC6" s="23" t="s">
        <v>111</v>
      </c>
      <c r="DD6" s="23" t="s">
        <v>113</v>
      </c>
      <c r="DE6" s="23" t="s">
        <v>153</v>
      </c>
      <c r="DF6" s="23" t="s">
        <v>143</v>
      </c>
      <c r="DG6" s="23" t="s">
        <v>111</v>
      </c>
    </row>
    <row r="7" spans="1:111" ht="15.75" x14ac:dyDescent="0.25">
      <c r="A7" s="31">
        <v>438793</v>
      </c>
      <c r="B7" s="32" t="b">
        <v>0</v>
      </c>
      <c r="C7" s="32" t="b">
        <v>1</v>
      </c>
      <c r="D7" s="32">
        <v>44556</v>
      </c>
      <c r="E7" s="32" t="s">
        <v>98</v>
      </c>
      <c r="F7" s="32" t="b">
        <v>0</v>
      </c>
      <c r="G7" s="32" t="s">
        <v>99</v>
      </c>
      <c r="H7" s="32">
        <v>33231</v>
      </c>
      <c r="I7" s="32">
        <v>3139095992</v>
      </c>
      <c r="J7" s="33">
        <v>3459527297</v>
      </c>
      <c r="K7" s="34" t="s">
        <v>154</v>
      </c>
      <c r="L7" s="35" t="s">
        <v>154</v>
      </c>
      <c r="M7" s="35" t="s">
        <v>101</v>
      </c>
      <c r="N7" s="36" t="s">
        <v>102</v>
      </c>
      <c r="O7" s="32">
        <v>1560206014334</v>
      </c>
      <c r="P7" s="32" t="s">
        <v>155</v>
      </c>
      <c r="Q7" s="32" t="s">
        <v>104</v>
      </c>
      <c r="R7" s="32" t="s">
        <v>105</v>
      </c>
      <c r="S7" s="37">
        <v>224005</v>
      </c>
      <c r="T7" s="32" t="s">
        <v>156</v>
      </c>
      <c r="U7" s="32" t="s">
        <v>157</v>
      </c>
      <c r="V7" s="35">
        <v>48</v>
      </c>
      <c r="W7" s="35" t="s">
        <v>158</v>
      </c>
      <c r="X7" s="38">
        <v>532</v>
      </c>
      <c r="Y7" s="38">
        <v>850</v>
      </c>
      <c r="Z7" s="39">
        <v>12.517647058823529</v>
      </c>
      <c r="AA7" s="39" t="s">
        <v>158</v>
      </c>
      <c r="AB7" s="38">
        <v>1100</v>
      </c>
      <c r="AC7" s="38">
        <v>554</v>
      </c>
      <c r="AD7" s="39">
        <v>39.711191335740075</v>
      </c>
      <c r="AE7" s="39" t="s">
        <v>111</v>
      </c>
      <c r="AF7" s="38" t="s">
        <v>111</v>
      </c>
      <c r="AG7" s="38" t="s">
        <v>111</v>
      </c>
      <c r="AH7" s="24">
        <v>0</v>
      </c>
      <c r="AI7" s="39" t="s">
        <v>151</v>
      </c>
      <c r="AJ7" s="38">
        <v>2.62</v>
      </c>
      <c r="AK7" s="38">
        <v>4</v>
      </c>
      <c r="AL7" s="39"/>
      <c r="AM7" s="39" t="s">
        <v>111</v>
      </c>
      <c r="AN7" s="38" t="s">
        <v>111</v>
      </c>
      <c r="AO7" s="38" t="s">
        <v>111</v>
      </c>
      <c r="AP7" s="24">
        <v>0</v>
      </c>
      <c r="AQ7" s="39" t="s">
        <v>159</v>
      </c>
      <c r="AR7" s="38">
        <v>1800</v>
      </c>
      <c r="AS7" s="38">
        <v>1254</v>
      </c>
      <c r="AT7" s="39">
        <v>7.1770334928229662</v>
      </c>
      <c r="AU7" s="39" t="s">
        <v>111</v>
      </c>
      <c r="AV7" s="38" t="s">
        <v>111</v>
      </c>
      <c r="AW7" s="38" t="s">
        <v>111</v>
      </c>
      <c r="AX7" s="26">
        <v>0</v>
      </c>
      <c r="AY7" s="40" t="s">
        <v>111</v>
      </c>
      <c r="AZ7" s="38" t="s">
        <v>111</v>
      </c>
      <c r="BA7" s="38" t="s">
        <v>111</v>
      </c>
      <c r="BB7" s="26">
        <v>0</v>
      </c>
      <c r="BC7" s="40" t="s">
        <v>111</v>
      </c>
      <c r="BD7" s="38" t="s">
        <v>111</v>
      </c>
      <c r="BE7" s="38" t="s">
        <v>111</v>
      </c>
      <c r="BF7" s="26">
        <v>0</v>
      </c>
      <c r="BG7" s="41">
        <v>107.40587188738658</v>
      </c>
      <c r="BH7" s="38"/>
      <c r="BI7" s="38" t="s">
        <v>111</v>
      </c>
      <c r="BJ7" s="38" t="s">
        <v>111</v>
      </c>
      <c r="BK7" s="38" t="s">
        <v>111</v>
      </c>
      <c r="BL7" s="38" t="s">
        <v>111</v>
      </c>
      <c r="BM7" s="38" t="s">
        <v>111</v>
      </c>
      <c r="BN7" s="38" t="s">
        <v>111</v>
      </c>
      <c r="BO7" s="42" t="s">
        <v>111</v>
      </c>
      <c r="BP7" s="38" t="s">
        <v>111</v>
      </c>
      <c r="BQ7" s="38" t="s">
        <v>111</v>
      </c>
      <c r="BR7" s="38" t="s">
        <v>111</v>
      </c>
      <c r="BS7" s="38" t="s">
        <v>111</v>
      </c>
      <c r="BT7" s="38" t="s">
        <v>111</v>
      </c>
      <c r="BU7" s="38" t="s">
        <v>111</v>
      </c>
      <c r="BV7" s="38" t="s">
        <v>111</v>
      </c>
      <c r="BW7" s="38" t="s">
        <v>111</v>
      </c>
      <c r="BX7" s="38" t="s">
        <v>111</v>
      </c>
      <c r="BY7" s="38" t="s">
        <v>111</v>
      </c>
      <c r="BZ7" s="38" t="s">
        <v>111</v>
      </c>
      <c r="CA7" s="38" t="s">
        <v>111</v>
      </c>
      <c r="CB7" s="38" t="s">
        <v>111</v>
      </c>
      <c r="CC7" s="38" t="s">
        <v>111</v>
      </c>
      <c r="CD7" s="38" t="s">
        <v>111</v>
      </c>
      <c r="CE7" s="38" t="s">
        <v>111</v>
      </c>
      <c r="CF7" s="38" t="s">
        <v>111</v>
      </c>
      <c r="CG7" s="38" t="s">
        <v>111</v>
      </c>
      <c r="CH7" s="38" t="s">
        <v>111</v>
      </c>
      <c r="CI7" s="38" t="s">
        <v>111</v>
      </c>
      <c r="CJ7" s="38" t="s">
        <v>111</v>
      </c>
      <c r="CK7" s="38" t="s">
        <v>111</v>
      </c>
      <c r="CL7" s="38" t="s">
        <v>111</v>
      </c>
      <c r="CM7" s="38" t="s">
        <v>111</v>
      </c>
      <c r="CN7" s="38" t="s">
        <v>111</v>
      </c>
      <c r="CO7" s="38" t="s">
        <v>111</v>
      </c>
      <c r="CP7" s="38" t="s">
        <v>111</v>
      </c>
      <c r="CQ7" s="38" t="s">
        <v>111</v>
      </c>
      <c r="CR7" s="38" t="s">
        <v>111</v>
      </c>
      <c r="CS7" s="38" t="s">
        <v>111</v>
      </c>
      <c r="CT7" s="38" t="s">
        <v>111</v>
      </c>
      <c r="CU7" s="38" t="s">
        <v>111</v>
      </c>
      <c r="CV7" s="38" t="s">
        <v>111</v>
      </c>
      <c r="CW7" s="38" t="s">
        <v>111</v>
      </c>
      <c r="CX7" s="38" t="s">
        <v>111</v>
      </c>
      <c r="CY7" s="38" t="s">
        <v>111</v>
      </c>
      <c r="CZ7" s="38" t="s">
        <v>111</v>
      </c>
      <c r="DA7" s="38" t="s">
        <v>111</v>
      </c>
      <c r="DB7" s="38" t="s">
        <v>111</v>
      </c>
      <c r="DC7" s="38" t="s">
        <v>111</v>
      </c>
      <c r="DD7" s="38" t="s">
        <v>113</v>
      </c>
      <c r="DE7" s="38" t="s">
        <v>160</v>
      </c>
      <c r="DF7" s="38" t="s">
        <v>143</v>
      </c>
      <c r="DG7" s="38" t="s">
        <v>111</v>
      </c>
    </row>
    <row r="8" spans="1:111" ht="15.75" x14ac:dyDescent="0.25">
      <c r="A8" s="13">
        <v>308743</v>
      </c>
      <c r="B8" s="14" t="b">
        <v>0</v>
      </c>
      <c r="C8" s="14" t="b">
        <v>0</v>
      </c>
      <c r="D8" s="14">
        <v>44552</v>
      </c>
      <c r="E8" s="14" t="s">
        <v>144</v>
      </c>
      <c r="F8" s="14" t="b">
        <v>1</v>
      </c>
      <c r="G8" s="14" t="s">
        <v>99</v>
      </c>
      <c r="H8" s="14">
        <v>34001</v>
      </c>
      <c r="I8" s="14">
        <v>3448927248</v>
      </c>
      <c r="J8" s="15">
        <v>3448927248</v>
      </c>
      <c r="K8" s="16" t="s">
        <v>161</v>
      </c>
      <c r="L8" s="17" t="s">
        <v>161</v>
      </c>
      <c r="M8" s="17" t="s">
        <v>101</v>
      </c>
      <c r="N8" s="18" t="s">
        <v>102</v>
      </c>
      <c r="O8" s="14">
        <v>1560294851082</v>
      </c>
      <c r="P8" s="14" t="s">
        <v>162</v>
      </c>
      <c r="Q8" s="14" t="s">
        <v>104</v>
      </c>
      <c r="R8" s="14" t="s">
        <v>105</v>
      </c>
      <c r="S8" s="19">
        <v>224022</v>
      </c>
      <c r="T8" s="20" t="s">
        <v>163</v>
      </c>
      <c r="U8" s="20" t="s">
        <v>164</v>
      </c>
      <c r="V8" s="21">
        <v>49</v>
      </c>
      <c r="W8" s="22" t="s">
        <v>165</v>
      </c>
      <c r="X8" s="23">
        <v>682</v>
      </c>
      <c r="Y8" s="23">
        <v>900</v>
      </c>
      <c r="Z8" s="24">
        <v>15.155555555555555</v>
      </c>
      <c r="AA8" s="25" t="s">
        <v>165</v>
      </c>
      <c r="AB8" s="23">
        <v>708</v>
      </c>
      <c r="AC8" s="23">
        <v>1100</v>
      </c>
      <c r="AD8" s="24">
        <v>12.872727272727273</v>
      </c>
      <c r="AE8" s="25" t="s">
        <v>166</v>
      </c>
      <c r="AF8" s="23">
        <v>357</v>
      </c>
      <c r="AG8" s="23">
        <v>550</v>
      </c>
      <c r="AH8" s="24">
        <v>12.981818181818182</v>
      </c>
      <c r="AI8" s="25" t="s">
        <v>111</v>
      </c>
      <c r="AJ8" s="23" t="s">
        <v>111</v>
      </c>
      <c r="AK8" s="23" t="s">
        <v>111</v>
      </c>
      <c r="AL8" s="24">
        <v>0</v>
      </c>
      <c r="AM8" s="25" t="s">
        <v>166</v>
      </c>
      <c r="AN8" s="23">
        <v>1757</v>
      </c>
      <c r="AO8" s="23">
        <v>2300</v>
      </c>
      <c r="AP8" s="24">
        <v>15.278260869565218</v>
      </c>
      <c r="AQ8" s="25" t="s">
        <v>111</v>
      </c>
      <c r="AR8" s="23" t="s">
        <v>111</v>
      </c>
      <c r="AS8" s="23" t="s">
        <v>111</v>
      </c>
      <c r="AT8" s="24">
        <v>0</v>
      </c>
      <c r="AU8" s="25" t="s">
        <v>111</v>
      </c>
      <c r="AV8" s="23" t="s">
        <v>111</v>
      </c>
      <c r="AW8" s="23" t="s">
        <v>111</v>
      </c>
      <c r="AX8" s="26">
        <v>0</v>
      </c>
      <c r="AY8" s="27" t="s">
        <v>111</v>
      </c>
      <c r="AZ8" s="23" t="s">
        <v>111</v>
      </c>
      <c r="BA8" s="23" t="s">
        <v>111</v>
      </c>
      <c r="BB8" s="26">
        <v>0</v>
      </c>
      <c r="BC8" s="27" t="s">
        <v>111</v>
      </c>
      <c r="BD8" s="23" t="s">
        <v>111</v>
      </c>
      <c r="BE8" s="23" t="s">
        <v>111</v>
      </c>
      <c r="BF8" s="26">
        <v>0</v>
      </c>
      <c r="BG8" s="28">
        <v>105.28836187966623</v>
      </c>
      <c r="BH8" s="23"/>
      <c r="BI8" s="23" t="s">
        <v>111</v>
      </c>
      <c r="BJ8" s="23" t="s">
        <v>111</v>
      </c>
      <c r="BK8" s="23" t="s">
        <v>111</v>
      </c>
      <c r="BL8" s="23" t="s">
        <v>111</v>
      </c>
      <c r="BM8" s="23" t="s">
        <v>111</v>
      </c>
      <c r="BN8" s="23" t="s">
        <v>111</v>
      </c>
      <c r="BO8" s="29" t="s">
        <v>111</v>
      </c>
      <c r="BP8" s="23" t="s">
        <v>111</v>
      </c>
      <c r="BQ8" s="23" t="s">
        <v>111</v>
      </c>
      <c r="BR8" s="23" t="s">
        <v>111</v>
      </c>
      <c r="BS8" s="23" t="s">
        <v>111</v>
      </c>
      <c r="BT8" s="23" t="s">
        <v>111</v>
      </c>
      <c r="BU8" s="23" t="s">
        <v>111</v>
      </c>
      <c r="BV8" s="23" t="s">
        <v>111</v>
      </c>
      <c r="BW8" s="23" t="s">
        <v>111</v>
      </c>
      <c r="BX8" s="23" t="s">
        <v>111</v>
      </c>
      <c r="BY8" s="23" t="s">
        <v>111</v>
      </c>
      <c r="BZ8" s="23" t="s">
        <v>111</v>
      </c>
      <c r="CA8" s="23" t="s">
        <v>111</v>
      </c>
      <c r="CB8" s="23" t="s">
        <v>111</v>
      </c>
      <c r="CC8" s="23" t="s">
        <v>111</v>
      </c>
      <c r="CD8" s="23" t="s">
        <v>111</v>
      </c>
      <c r="CE8" s="23" t="s">
        <v>111</v>
      </c>
      <c r="CF8" s="23" t="s">
        <v>111</v>
      </c>
      <c r="CG8" s="23" t="s">
        <v>111</v>
      </c>
      <c r="CH8" s="23" t="s">
        <v>111</v>
      </c>
      <c r="CI8" s="23" t="s">
        <v>111</v>
      </c>
      <c r="CJ8" s="23" t="s">
        <v>111</v>
      </c>
      <c r="CK8" s="23" t="s">
        <v>111</v>
      </c>
      <c r="CL8" s="23" t="s">
        <v>111</v>
      </c>
      <c r="CM8" s="23" t="s">
        <v>111</v>
      </c>
      <c r="CN8" s="23" t="s">
        <v>111</v>
      </c>
      <c r="CO8" s="23" t="s">
        <v>111</v>
      </c>
      <c r="CP8" s="23" t="s">
        <v>111</v>
      </c>
      <c r="CQ8" s="23" t="s">
        <v>111</v>
      </c>
      <c r="CR8" s="23" t="s">
        <v>111</v>
      </c>
      <c r="CS8" s="23" t="s">
        <v>111</v>
      </c>
      <c r="CT8" s="23" t="s">
        <v>111</v>
      </c>
      <c r="CU8" s="23" t="s">
        <v>111</v>
      </c>
      <c r="CV8" s="23" t="s">
        <v>111</v>
      </c>
      <c r="CW8" s="23" t="s">
        <v>111</v>
      </c>
      <c r="CX8" s="23" t="s">
        <v>111</v>
      </c>
      <c r="CY8" s="23" t="s">
        <v>111</v>
      </c>
      <c r="CZ8" s="23" t="s">
        <v>111</v>
      </c>
      <c r="DA8" s="23" t="s">
        <v>111</v>
      </c>
      <c r="DB8" s="23" t="s">
        <v>111</v>
      </c>
      <c r="DC8" s="23" t="s">
        <v>111</v>
      </c>
      <c r="DD8" s="23" t="s">
        <v>113</v>
      </c>
      <c r="DE8" s="23" t="s">
        <v>167</v>
      </c>
      <c r="DF8" s="23" t="s">
        <v>115</v>
      </c>
      <c r="DG8" s="23" t="s">
        <v>111</v>
      </c>
    </row>
    <row r="9" spans="1:111" ht="15.75" x14ac:dyDescent="0.25">
      <c r="A9" s="13">
        <v>367130</v>
      </c>
      <c r="B9" s="14" t="b">
        <v>0</v>
      </c>
      <c r="C9" s="14" t="b">
        <v>1</v>
      </c>
      <c r="D9" s="14">
        <v>44551</v>
      </c>
      <c r="E9" s="14" t="s">
        <v>168</v>
      </c>
      <c r="F9" s="14" t="b">
        <v>0</v>
      </c>
      <c r="G9" s="14" t="s">
        <v>99</v>
      </c>
      <c r="H9" s="14">
        <v>31019</v>
      </c>
      <c r="I9" s="14">
        <v>3455747737</v>
      </c>
      <c r="J9" s="15">
        <v>3435223299</v>
      </c>
      <c r="K9" s="16" t="s">
        <v>169</v>
      </c>
      <c r="L9" s="17" t="s">
        <v>169</v>
      </c>
      <c r="M9" s="17" t="s">
        <v>101</v>
      </c>
      <c r="N9" s="18" t="s">
        <v>102</v>
      </c>
      <c r="O9" s="14">
        <v>1560255862772</v>
      </c>
      <c r="P9" s="14" t="s">
        <v>170</v>
      </c>
      <c r="Q9" s="14" t="s">
        <v>104</v>
      </c>
      <c r="R9" s="14" t="s">
        <v>105</v>
      </c>
      <c r="S9" s="19">
        <v>224013</v>
      </c>
      <c r="T9" s="20" t="s">
        <v>171</v>
      </c>
      <c r="U9" s="20" t="s">
        <v>172</v>
      </c>
      <c r="V9" s="21">
        <v>52</v>
      </c>
      <c r="W9" s="22" t="s">
        <v>108</v>
      </c>
      <c r="X9" s="23">
        <v>556</v>
      </c>
      <c r="Y9" s="23">
        <v>850</v>
      </c>
      <c r="Z9" s="24">
        <v>13.08235294117647</v>
      </c>
      <c r="AA9" s="25" t="s">
        <v>173</v>
      </c>
      <c r="AB9" s="23">
        <v>597</v>
      </c>
      <c r="AC9" s="23">
        <v>1100</v>
      </c>
      <c r="AD9" s="24">
        <v>10.854545454545455</v>
      </c>
      <c r="AE9" s="25" t="s">
        <v>174</v>
      </c>
      <c r="AF9" s="23">
        <v>290</v>
      </c>
      <c r="AG9" s="23">
        <v>550</v>
      </c>
      <c r="AH9" s="24">
        <v>10.545454545454545</v>
      </c>
      <c r="AI9" s="25" t="s">
        <v>111</v>
      </c>
      <c r="AJ9" s="23" t="s">
        <v>111</v>
      </c>
      <c r="AK9" s="23" t="s">
        <v>111</v>
      </c>
      <c r="AL9" s="24">
        <v>0</v>
      </c>
      <c r="AM9" s="25" t="s">
        <v>175</v>
      </c>
      <c r="AN9" s="23">
        <v>907</v>
      </c>
      <c r="AO9" s="23">
        <v>1200</v>
      </c>
      <c r="AP9" s="24">
        <v>15.116666666666667</v>
      </c>
      <c r="AQ9" s="25" t="s">
        <v>111</v>
      </c>
      <c r="AR9" s="23" t="s">
        <v>111</v>
      </c>
      <c r="AS9" s="23" t="s">
        <v>111</v>
      </c>
      <c r="AT9" s="24">
        <v>0</v>
      </c>
      <c r="AU9" s="25" t="s">
        <v>111</v>
      </c>
      <c r="AV9" s="23" t="s">
        <v>111</v>
      </c>
      <c r="AW9" s="23" t="s">
        <v>111</v>
      </c>
      <c r="AX9" s="26">
        <v>0</v>
      </c>
      <c r="AY9" s="27" t="s">
        <v>111</v>
      </c>
      <c r="AZ9" s="23" t="s">
        <v>111</v>
      </c>
      <c r="BA9" s="23" t="s">
        <v>111</v>
      </c>
      <c r="BB9" s="26">
        <v>0</v>
      </c>
      <c r="BC9" s="27" t="s">
        <v>111</v>
      </c>
      <c r="BD9" s="23" t="s">
        <v>111</v>
      </c>
      <c r="BE9" s="23" t="s">
        <v>111</v>
      </c>
      <c r="BF9" s="26">
        <v>0</v>
      </c>
      <c r="BG9" s="28">
        <v>101.59901960784313</v>
      </c>
      <c r="BH9" s="23"/>
      <c r="BI9" s="23" t="s">
        <v>111</v>
      </c>
      <c r="BJ9" s="23" t="s">
        <v>111</v>
      </c>
      <c r="BK9" s="23" t="s">
        <v>111</v>
      </c>
      <c r="BL9" s="23" t="s">
        <v>111</v>
      </c>
      <c r="BM9" s="23" t="s">
        <v>111</v>
      </c>
      <c r="BN9" s="23" t="s">
        <v>111</v>
      </c>
      <c r="BO9" s="29" t="s">
        <v>111</v>
      </c>
      <c r="BP9" s="23" t="s">
        <v>111</v>
      </c>
      <c r="BQ9" s="23" t="s">
        <v>111</v>
      </c>
      <c r="BR9" s="23" t="s">
        <v>111</v>
      </c>
      <c r="BS9" s="23" t="s">
        <v>111</v>
      </c>
      <c r="BT9" s="23" t="s">
        <v>111</v>
      </c>
      <c r="BU9" s="23" t="s">
        <v>111</v>
      </c>
      <c r="BV9" s="23" t="s">
        <v>111</v>
      </c>
      <c r="BW9" s="23" t="s">
        <v>111</v>
      </c>
      <c r="BX9" s="23" t="s">
        <v>111</v>
      </c>
      <c r="BY9" s="23" t="s">
        <v>111</v>
      </c>
      <c r="BZ9" s="23" t="s">
        <v>111</v>
      </c>
      <c r="CA9" s="23" t="s">
        <v>111</v>
      </c>
      <c r="CB9" s="23" t="s">
        <v>111</v>
      </c>
      <c r="CC9" s="23" t="s">
        <v>111</v>
      </c>
      <c r="CD9" s="23" t="s">
        <v>111</v>
      </c>
      <c r="CE9" s="23" t="s">
        <v>111</v>
      </c>
      <c r="CF9" s="23" t="s">
        <v>111</v>
      </c>
      <c r="CG9" s="23" t="s">
        <v>111</v>
      </c>
      <c r="CH9" s="23" t="s">
        <v>111</v>
      </c>
      <c r="CI9" s="23" t="s">
        <v>111</v>
      </c>
      <c r="CJ9" s="23" t="s">
        <v>111</v>
      </c>
      <c r="CK9" s="23" t="s">
        <v>111</v>
      </c>
      <c r="CL9" s="23" t="s">
        <v>111</v>
      </c>
      <c r="CM9" s="23" t="s">
        <v>111</v>
      </c>
      <c r="CN9" s="23" t="s">
        <v>111</v>
      </c>
      <c r="CO9" s="23" t="s">
        <v>111</v>
      </c>
      <c r="CP9" s="23" t="s">
        <v>111</v>
      </c>
      <c r="CQ9" s="23" t="s">
        <v>111</v>
      </c>
      <c r="CR9" s="23" t="s">
        <v>111</v>
      </c>
      <c r="CS9" s="23" t="s">
        <v>111</v>
      </c>
      <c r="CT9" s="23" t="s">
        <v>111</v>
      </c>
      <c r="CU9" s="23" t="s">
        <v>111</v>
      </c>
      <c r="CV9" s="23" t="s">
        <v>111</v>
      </c>
      <c r="CW9" s="23" t="s">
        <v>111</v>
      </c>
      <c r="CX9" s="23" t="s">
        <v>111</v>
      </c>
      <c r="CY9" s="23" t="s">
        <v>111</v>
      </c>
      <c r="CZ9" s="23" t="s">
        <v>111</v>
      </c>
      <c r="DA9" s="23" t="s">
        <v>111</v>
      </c>
      <c r="DB9" s="23" t="s">
        <v>111</v>
      </c>
      <c r="DC9" s="23" t="s">
        <v>111</v>
      </c>
      <c r="DD9" s="23" t="s">
        <v>113</v>
      </c>
      <c r="DE9" s="23" t="s">
        <v>176</v>
      </c>
      <c r="DF9" s="23" t="s">
        <v>143</v>
      </c>
      <c r="DG9" s="23" t="s">
        <v>111</v>
      </c>
    </row>
    <row r="10" spans="1:111" ht="15.75" x14ac:dyDescent="0.25">
      <c r="A10" s="31">
        <v>274311</v>
      </c>
      <c r="B10" s="32" t="b">
        <v>0</v>
      </c>
      <c r="C10" s="32" t="b">
        <v>0</v>
      </c>
      <c r="D10" s="32">
        <v>44553</v>
      </c>
      <c r="E10" s="32" t="s">
        <v>98</v>
      </c>
      <c r="F10" s="32" t="b">
        <v>0</v>
      </c>
      <c r="G10" s="32" t="s">
        <v>99</v>
      </c>
      <c r="H10" s="32">
        <v>34090</v>
      </c>
      <c r="I10" s="32">
        <v>3480151703</v>
      </c>
      <c r="J10" s="33">
        <v>3339482468</v>
      </c>
      <c r="K10" s="34" t="s">
        <v>177</v>
      </c>
      <c r="L10" s="35" t="s">
        <v>177</v>
      </c>
      <c r="M10" s="35" t="s">
        <v>101</v>
      </c>
      <c r="N10" s="36" t="s">
        <v>102</v>
      </c>
      <c r="O10" s="32">
        <v>1560232226020</v>
      </c>
      <c r="P10" s="32" t="s">
        <v>178</v>
      </c>
      <c r="Q10" s="32" t="s">
        <v>104</v>
      </c>
      <c r="R10" s="32" t="s">
        <v>105</v>
      </c>
      <c r="S10" s="37">
        <v>224007</v>
      </c>
      <c r="T10" s="32" t="s">
        <v>179</v>
      </c>
      <c r="U10" s="32" t="s">
        <v>180</v>
      </c>
      <c r="V10" s="35">
        <v>47</v>
      </c>
      <c r="W10" s="35" t="s">
        <v>108</v>
      </c>
      <c r="X10" s="38">
        <v>730</v>
      </c>
      <c r="Y10" s="38">
        <v>1050</v>
      </c>
      <c r="Z10" s="39">
        <v>13.904761904761905</v>
      </c>
      <c r="AA10" s="39" t="s">
        <v>181</v>
      </c>
      <c r="AB10" s="38">
        <v>696</v>
      </c>
      <c r="AC10" s="38">
        <v>1100</v>
      </c>
      <c r="AD10" s="39">
        <v>12.654545454545454</v>
      </c>
      <c r="AE10" s="39" t="s">
        <v>182</v>
      </c>
      <c r="AF10" s="38">
        <v>340</v>
      </c>
      <c r="AG10" s="38">
        <v>550</v>
      </c>
      <c r="AH10" s="39">
        <v>0</v>
      </c>
      <c r="AI10" s="39" t="s">
        <v>183</v>
      </c>
      <c r="AJ10" s="38">
        <v>839</v>
      </c>
      <c r="AK10" s="38">
        <v>1200</v>
      </c>
      <c r="AL10" s="39">
        <v>27.966666666666665</v>
      </c>
      <c r="AM10" s="39" t="s">
        <v>111</v>
      </c>
      <c r="AN10" s="38" t="s">
        <v>111</v>
      </c>
      <c r="AO10" s="38" t="s">
        <v>111</v>
      </c>
      <c r="AP10" s="39">
        <v>0</v>
      </c>
      <c r="AQ10" s="39" t="s">
        <v>111</v>
      </c>
      <c r="AR10" s="38" t="s">
        <v>111</v>
      </c>
      <c r="AS10" s="38" t="s">
        <v>111</v>
      </c>
      <c r="AT10" s="39">
        <v>0</v>
      </c>
      <c r="AU10" s="39" t="s">
        <v>111</v>
      </c>
      <c r="AV10" s="38" t="s">
        <v>111</v>
      </c>
      <c r="AW10" s="38" t="s">
        <v>111</v>
      </c>
      <c r="AX10" s="40">
        <v>0</v>
      </c>
      <c r="AY10" s="40" t="s">
        <v>111</v>
      </c>
      <c r="AZ10" s="38" t="s">
        <v>111</v>
      </c>
      <c r="BA10" s="38" t="s">
        <v>111</v>
      </c>
      <c r="BB10" s="40">
        <v>0</v>
      </c>
      <c r="BC10" s="40" t="s">
        <v>111</v>
      </c>
      <c r="BD10" s="38" t="s">
        <v>111</v>
      </c>
      <c r="BE10" s="38" t="s">
        <v>111</v>
      </c>
      <c r="BF10" s="40">
        <v>0</v>
      </c>
      <c r="BG10" s="41">
        <v>101.52597402597402</v>
      </c>
      <c r="BH10" s="38"/>
      <c r="BI10" s="38" t="s">
        <v>111</v>
      </c>
      <c r="BJ10" s="38" t="s">
        <v>111</v>
      </c>
      <c r="BK10" s="38" t="s">
        <v>111</v>
      </c>
      <c r="BL10" s="38" t="s">
        <v>111</v>
      </c>
      <c r="BM10" s="38" t="s">
        <v>111</v>
      </c>
      <c r="BN10" s="38" t="s">
        <v>111</v>
      </c>
      <c r="BO10" s="42" t="s">
        <v>111</v>
      </c>
      <c r="BP10" s="38" t="s">
        <v>111</v>
      </c>
      <c r="BQ10" s="38" t="s">
        <v>111</v>
      </c>
      <c r="BR10" s="38" t="s">
        <v>111</v>
      </c>
      <c r="BS10" s="38" t="s">
        <v>111</v>
      </c>
      <c r="BT10" s="38" t="s">
        <v>111</v>
      </c>
      <c r="BU10" s="38" t="s">
        <v>111</v>
      </c>
      <c r="BV10" s="38" t="s">
        <v>111</v>
      </c>
      <c r="BW10" s="38" t="s">
        <v>152</v>
      </c>
      <c r="BX10" s="38">
        <v>1111</v>
      </c>
      <c r="BY10" s="38">
        <v>1400</v>
      </c>
      <c r="BZ10" s="38" t="s">
        <v>111</v>
      </c>
      <c r="CA10" s="38" t="s">
        <v>111</v>
      </c>
      <c r="CB10" s="38" t="s">
        <v>111</v>
      </c>
      <c r="CC10" s="38" t="s">
        <v>111</v>
      </c>
      <c r="CD10" s="38" t="s">
        <v>111</v>
      </c>
      <c r="CE10" s="38" t="s">
        <v>111</v>
      </c>
      <c r="CF10" s="38" t="s">
        <v>111</v>
      </c>
      <c r="CG10" s="38" t="s">
        <v>111</v>
      </c>
      <c r="CH10" s="38" t="s">
        <v>111</v>
      </c>
      <c r="CI10" s="38" t="s">
        <v>111</v>
      </c>
      <c r="CJ10" s="38" t="s">
        <v>111</v>
      </c>
      <c r="CK10" s="38" t="s">
        <v>111</v>
      </c>
      <c r="CL10" s="38" t="s">
        <v>184</v>
      </c>
      <c r="CM10" s="38">
        <v>645</v>
      </c>
      <c r="CN10" s="38">
        <v>900</v>
      </c>
      <c r="CO10" s="38" t="s">
        <v>111</v>
      </c>
      <c r="CP10" s="38" t="s">
        <v>111</v>
      </c>
      <c r="CQ10" s="38" t="s">
        <v>111</v>
      </c>
      <c r="CR10" s="38" t="s">
        <v>111</v>
      </c>
      <c r="CS10" s="38" t="s">
        <v>111</v>
      </c>
      <c r="CT10" s="38" t="s">
        <v>111</v>
      </c>
      <c r="CU10" s="38" t="s">
        <v>111</v>
      </c>
      <c r="CV10" s="38" t="s">
        <v>111</v>
      </c>
      <c r="CW10" s="38" t="s">
        <v>111</v>
      </c>
      <c r="CX10" s="38" t="s">
        <v>111</v>
      </c>
      <c r="CY10" s="38" t="s">
        <v>111</v>
      </c>
      <c r="CZ10" s="38" t="s">
        <v>111</v>
      </c>
      <c r="DA10" s="38" t="s">
        <v>111</v>
      </c>
      <c r="DB10" s="38" t="s">
        <v>111</v>
      </c>
      <c r="DC10" s="38" t="s">
        <v>111</v>
      </c>
      <c r="DD10" s="38" t="s">
        <v>113</v>
      </c>
      <c r="DE10" s="38" t="s">
        <v>185</v>
      </c>
      <c r="DF10" s="38" t="s">
        <v>115</v>
      </c>
      <c r="DG10" s="38" t="s">
        <v>186</v>
      </c>
    </row>
    <row r="11" spans="1:111" ht="15.75" x14ac:dyDescent="0.25">
      <c r="A11" s="13">
        <v>525620</v>
      </c>
      <c r="B11" s="14" t="b">
        <v>0</v>
      </c>
      <c r="C11" s="14" t="b">
        <v>0</v>
      </c>
      <c r="D11" s="14">
        <v>44561</v>
      </c>
      <c r="E11" s="14" t="s">
        <v>168</v>
      </c>
      <c r="F11" s="14" t="b">
        <v>0</v>
      </c>
      <c r="G11" s="14" t="s">
        <v>99</v>
      </c>
      <c r="H11" s="14">
        <v>32767</v>
      </c>
      <c r="I11" s="14">
        <v>3349204942</v>
      </c>
      <c r="J11" s="15">
        <v>3369112212</v>
      </c>
      <c r="K11" s="16" t="s">
        <v>187</v>
      </c>
      <c r="L11" s="17" t="s">
        <v>188</v>
      </c>
      <c r="M11" s="17" t="s">
        <v>101</v>
      </c>
      <c r="N11" s="18" t="s">
        <v>102</v>
      </c>
      <c r="O11" s="14">
        <v>1730127411416</v>
      </c>
      <c r="P11" s="14" t="s">
        <v>189</v>
      </c>
      <c r="Q11" s="14" t="s">
        <v>104</v>
      </c>
      <c r="R11" s="14" t="s">
        <v>105</v>
      </c>
      <c r="S11" s="19">
        <v>224036</v>
      </c>
      <c r="T11" s="20" t="s">
        <v>190</v>
      </c>
      <c r="U11" s="20" t="s">
        <v>191</v>
      </c>
      <c r="V11" s="21">
        <v>63</v>
      </c>
      <c r="W11" s="22" t="s">
        <v>192</v>
      </c>
      <c r="X11" s="23">
        <v>637</v>
      </c>
      <c r="Y11" s="23">
        <v>1050</v>
      </c>
      <c r="Z11" s="24">
        <v>12.133333333333333</v>
      </c>
      <c r="AA11" s="25" t="s">
        <v>109</v>
      </c>
      <c r="AB11" s="23">
        <v>726</v>
      </c>
      <c r="AC11" s="23">
        <v>1100</v>
      </c>
      <c r="AD11" s="24">
        <v>13.2</v>
      </c>
      <c r="AE11" s="25" t="s">
        <v>193</v>
      </c>
      <c r="AF11" s="23">
        <v>295</v>
      </c>
      <c r="AG11" s="23">
        <v>550</v>
      </c>
      <c r="AH11" s="24">
        <v>10.727272727272727</v>
      </c>
      <c r="AI11" s="25" t="s">
        <v>111</v>
      </c>
      <c r="AJ11" s="23" t="s">
        <v>111</v>
      </c>
      <c r="AK11" s="23" t="s">
        <v>111</v>
      </c>
      <c r="AL11" s="24">
        <v>0</v>
      </c>
      <c r="AM11" s="25" t="s">
        <v>194</v>
      </c>
      <c r="AN11" s="23">
        <v>213</v>
      </c>
      <c r="AO11" s="23">
        <v>4</v>
      </c>
      <c r="AP11" s="24"/>
      <c r="AQ11" s="25" t="s">
        <v>111</v>
      </c>
      <c r="AR11" s="23" t="s">
        <v>111</v>
      </c>
      <c r="AS11" s="23" t="s">
        <v>111</v>
      </c>
      <c r="AT11" s="24">
        <v>0</v>
      </c>
      <c r="AU11" s="25" t="s">
        <v>111</v>
      </c>
      <c r="AV11" s="23" t="s">
        <v>111</v>
      </c>
      <c r="AW11" s="23" t="s">
        <v>111</v>
      </c>
      <c r="AX11" s="26">
        <v>0</v>
      </c>
      <c r="AY11" s="27" t="s">
        <v>111</v>
      </c>
      <c r="AZ11" s="23" t="s">
        <v>111</v>
      </c>
      <c r="BA11" s="23" t="s">
        <v>111</v>
      </c>
      <c r="BB11" s="26">
        <v>0</v>
      </c>
      <c r="BC11" s="27" t="s">
        <v>111</v>
      </c>
      <c r="BD11" s="23" t="s">
        <v>111</v>
      </c>
      <c r="BE11" s="23" t="s">
        <v>111</v>
      </c>
      <c r="BF11" s="26">
        <v>0</v>
      </c>
      <c r="BG11" s="28">
        <v>99.060606060606062</v>
      </c>
      <c r="BH11" s="23"/>
      <c r="BI11" s="23" t="s">
        <v>111</v>
      </c>
      <c r="BJ11" s="23" t="s">
        <v>111</v>
      </c>
      <c r="BK11" s="23" t="s">
        <v>111</v>
      </c>
      <c r="BL11" s="23" t="s">
        <v>111</v>
      </c>
      <c r="BM11" s="23" t="s">
        <v>111</v>
      </c>
      <c r="BN11" s="23" t="s">
        <v>111</v>
      </c>
      <c r="BO11" s="29" t="s">
        <v>111</v>
      </c>
      <c r="BP11" s="23" t="s">
        <v>111</v>
      </c>
      <c r="BQ11" s="23" t="s">
        <v>111</v>
      </c>
      <c r="BR11" s="23" t="s">
        <v>111</v>
      </c>
      <c r="BS11" s="23" t="s">
        <v>111</v>
      </c>
      <c r="BT11" s="23" t="s">
        <v>111</v>
      </c>
      <c r="BU11" s="23" t="s">
        <v>111</v>
      </c>
      <c r="BV11" s="23" t="s">
        <v>111</v>
      </c>
      <c r="BW11" s="23" t="s">
        <v>111</v>
      </c>
      <c r="BX11" s="23" t="s">
        <v>111</v>
      </c>
      <c r="BY11" s="23" t="s">
        <v>111</v>
      </c>
      <c r="BZ11" s="23" t="s">
        <v>111</v>
      </c>
      <c r="CA11" s="23" t="s">
        <v>111</v>
      </c>
      <c r="CB11" s="23" t="s">
        <v>111</v>
      </c>
      <c r="CC11" s="23" t="s">
        <v>111</v>
      </c>
      <c r="CD11" s="23" t="s">
        <v>111</v>
      </c>
      <c r="CE11" s="23" t="s">
        <v>111</v>
      </c>
      <c r="CF11" s="23" t="s">
        <v>111</v>
      </c>
      <c r="CG11" s="23" t="s">
        <v>111</v>
      </c>
      <c r="CH11" s="23" t="s">
        <v>111</v>
      </c>
      <c r="CI11" s="23" t="s">
        <v>111</v>
      </c>
      <c r="CJ11" s="23" t="s">
        <v>111</v>
      </c>
      <c r="CK11" s="23" t="s">
        <v>111</v>
      </c>
      <c r="CL11" s="23" t="s">
        <v>111</v>
      </c>
      <c r="CM11" s="23" t="s">
        <v>111</v>
      </c>
      <c r="CN11" s="23" t="s">
        <v>111</v>
      </c>
      <c r="CO11" s="23" t="s">
        <v>111</v>
      </c>
      <c r="CP11" s="23" t="s">
        <v>111</v>
      </c>
      <c r="CQ11" s="23" t="s">
        <v>111</v>
      </c>
      <c r="CR11" s="23" t="s">
        <v>111</v>
      </c>
      <c r="CS11" s="23" t="s">
        <v>111</v>
      </c>
      <c r="CT11" s="23" t="s">
        <v>111</v>
      </c>
      <c r="CU11" s="23" t="s">
        <v>111</v>
      </c>
      <c r="CV11" s="23" t="s">
        <v>111</v>
      </c>
      <c r="CW11" s="23" t="s">
        <v>111</v>
      </c>
      <c r="CX11" s="23" t="s">
        <v>111</v>
      </c>
      <c r="CY11" s="23" t="s">
        <v>111</v>
      </c>
      <c r="CZ11" s="23" t="s">
        <v>111</v>
      </c>
      <c r="DA11" s="23" t="s">
        <v>111</v>
      </c>
      <c r="DB11" s="23" t="s">
        <v>111</v>
      </c>
      <c r="DC11" s="23" t="s">
        <v>111</v>
      </c>
      <c r="DD11" s="23" t="s">
        <v>113</v>
      </c>
      <c r="DE11" s="23" t="s">
        <v>195</v>
      </c>
      <c r="DF11" s="23" t="s">
        <v>115</v>
      </c>
      <c r="DG11" s="23" t="s">
        <v>111</v>
      </c>
    </row>
    <row r="12" spans="1:111" ht="15.75" x14ac:dyDescent="0.25">
      <c r="A12" s="13">
        <v>243224</v>
      </c>
      <c r="B12" s="14" t="b">
        <v>0</v>
      </c>
      <c r="C12" s="14" t="b">
        <v>0</v>
      </c>
      <c r="D12" s="14">
        <v>44469</v>
      </c>
      <c r="E12" s="14" t="s">
        <v>168</v>
      </c>
      <c r="F12" s="14" t="b">
        <v>1</v>
      </c>
      <c r="G12" s="14" t="s">
        <v>99</v>
      </c>
      <c r="H12" s="14">
        <v>34584</v>
      </c>
      <c r="I12" s="14">
        <v>3419223946</v>
      </c>
      <c r="J12" s="15">
        <v>3467370070</v>
      </c>
      <c r="K12" s="16" t="s">
        <v>196</v>
      </c>
      <c r="L12" s="17" t="s">
        <v>197</v>
      </c>
      <c r="M12" s="17" t="s">
        <v>101</v>
      </c>
      <c r="N12" s="18" t="s">
        <v>102</v>
      </c>
      <c r="O12" s="14">
        <v>1560403501899</v>
      </c>
      <c r="P12" s="14" t="s">
        <v>198</v>
      </c>
      <c r="Q12" s="14" t="s">
        <v>104</v>
      </c>
      <c r="R12" s="14" t="s">
        <v>105</v>
      </c>
      <c r="S12" s="19">
        <v>224028</v>
      </c>
      <c r="T12" s="20" t="s">
        <v>199</v>
      </c>
      <c r="U12" s="20" t="s">
        <v>200</v>
      </c>
      <c r="V12" s="21">
        <v>44</v>
      </c>
      <c r="W12" s="22" t="s">
        <v>201</v>
      </c>
      <c r="X12" s="23">
        <v>761</v>
      </c>
      <c r="Y12" s="23">
        <v>1050</v>
      </c>
      <c r="Z12" s="24">
        <v>14.495238095238095</v>
      </c>
      <c r="AA12" s="25" t="s">
        <v>202</v>
      </c>
      <c r="AB12" s="23">
        <v>651</v>
      </c>
      <c r="AC12" s="23">
        <v>1100</v>
      </c>
      <c r="AD12" s="24">
        <v>11.836363636363636</v>
      </c>
      <c r="AE12" s="25" t="s">
        <v>111</v>
      </c>
      <c r="AF12" s="23" t="s">
        <v>111</v>
      </c>
      <c r="AG12" s="23" t="s">
        <v>111</v>
      </c>
      <c r="AH12" s="24">
        <v>0</v>
      </c>
      <c r="AI12" s="25" t="s">
        <v>203</v>
      </c>
      <c r="AJ12" s="23">
        <v>2850</v>
      </c>
      <c r="AK12" s="23">
        <v>4400</v>
      </c>
      <c r="AL12" s="24">
        <v>25.90909090909091</v>
      </c>
      <c r="AM12" s="25" t="s">
        <v>111</v>
      </c>
      <c r="AN12" s="23" t="s">
        <v>111</v>
      </c>
      <c r="AO12" s="23" t="s">
        <v>111</v>
      </c>
      <c r="AP12" s="24">
        <v>0</v>
      </c>
      <c r="AQ12" s="25" t="s">
        <v>111</v>
      </c>
      <c r="AR12" s="23" t="s">
        <v>111</v>
      </c>
      <c r="AS12" s="23" t="s">
        <v>111</v>
      </c>
      <c r="AT12" s="24">
        <v>0</v>
      </c>
      <c r="AU12" s="25" t="s">
        <v>111</v>
      </c>
      <c r="AV12" s="23" t="s">
        <v>111</v>
      </c>
      <c r="AW12" s="23" t="s">
        <v>111</v>
      </c>
      <c r="AX12" s="26">
        <v>0</v>
      </c>
      <c r="AY12" s="27" t="s">
        <v>111</v>
      </c>
      <c r="AZ12" s="23" t="s">
        <v>111</v>
      </c>
      <c r="BA12" s="23" t="s">
        <v>111</v>
      </c>
      <c r="BB12" s="26">
        <v>0</v>
      </c>
      <c r="BC12" s="27" t="s">
        <v>111</v>
      </c>
      <c r="BD12" s="23" t="s">
        <v>111</v>
      </c>
      <c r="BE12" s="23" t="s">
        <v>111</v>
      </c>
      <c r="BF12" s="26">
        <v>0</v>
      </c>
      <c r="BG12" s="28">
        <v>96.240692640692629</v>
      </c>
      <c r="BH12" s="23"/>
      <c r="BI12" s="23" t="s">
        <v>111</v>
      </c>
      <c r="BJ12" s="23" t="s">
        <v>111</v>
      </c>
      <c r="BK12" s="23" t="s">
        <v>111</v>
      </c>
      <c r="BL12" s="23" t="s">
        <v>111</v>
      </c>
      <c r="BM12" s="23" t="s">
        <v>111</v>
      </c>
      <c r="BN12" s="23" t="s">
        <v>111</v>
      </c>
      <c r="BO12" s="29" t="s">
        <v>111</v>
      </c>
      <c r="BP12" s="23" t="s">
        <v>111</v>
      </c>
      <c r="BQ12" s="23" t="s">
        <v>111</v>
      </c>
      <c r="BR12" s="23" t="s">
        <v>111</v>
      </c>
      <c r="BS12" s="23" t="s">
        <v>111</v>
      </c>
      <c r="BT12" s="23" t="s">
        <v>111</v>
      </c>
      <c r="BU12" s="23" t="s">
        <v>111</v>
      </c>
      <c r="BV12" s="23" t="s">
        <v>111</v>
      </c>
      <c r="BW12" s="23" t="s">
        <v>111</v>
      </c>
      <c r="BX12" s="23" t="s">
        <v>111</v>
      </c>
      <c r="BY12" s="23" t="s">
        <v>111</v>
      </c>
      <c r="BZ12" s="23" t="s">
        <v>111</v>
      </c>
      <c r="CA12" s="23" t="s">
        <v>111</v>
      </c>
      <c r="CB12" s="23" t="s">
        <v>111</v>
      </c>
      <c r="CC12" s="23" t="s">
        <v>111</v>
      </c>
      <c r="CD12" s="23" t="s">
        <v>111</v>
      </c>
      <c r="CE12" s="23" t="s">
        <v>111</v>
      </c>
      <c r="CF12" s="23" t="s">
        <v>111</v>
      </c>
      <c r="CG12" s="23" t="s">
        <v>111</v>
      </c>
      <c r="CH12" s="23" t="s">
        <v>111</v>
      </c>
      <c r="CI12" s="23" t="s">
        <v>111</v>
      </c>
      <c r="CJ12" s="23" t="s">
        <v>111</v>
      </c>
      <c r="CK12" s="23" t="s">
        <v>111</v>
      </c>
      <c r="CL12" s="23" t="s">
        <v>111</v>
      </c>
      <c r="CM12" s="23" t="s">
        <v>111</v>
      </c>
      <c r="CN12" s="23" t="s">
        <v>111</v>
      </c>
      <c r="CO12" s="23" t="s">
        <v>111</v>
      </c>
      <c r="CP12" s="23" t="s">
        <v>111</v>
      </c>
      <c r="CQ12" s="23" t="s">
        <v>111</v>
      </c>
      <c r="CR12" s="23" t="s">
        <v>111</v>
      </c>
      <c r="CS12" s="23" t="s">
        <v>111</v>
      </c>
      <c r="CT12" s="23" t="s">
        <v>111</v>
      </c>
      <c r="CU12" s="23" t="s">
        <v>111</v>
      </c>
      <c r="CV12" s="23" t="s">
        <v>111</v>
      </c>
      <c r="CW12" s="23" t="s">
        <v>111</v>
      </c>
      <c r="CX12" s="23" t="s">
        <v>111</v>
      </c>
      <c r="CY12" s="23" t="s">
        <v>111</v>
      </c>
      <c r="CZ12" s="23" t="s">
        <v>111</v>
      </c>
      <c r="DA12" s="23" t="s">
        <v>111</v>
      </c>
      <c r="DB12" s="23" t="s">
        <v>111</v>
      </c>
      <c r="DC12" s="23" t="s">
        <v>111</v>
      </c>
      <c r="DD12" s="23" t="s">
        <v>113</v>
      </c>
      <c r="DE12" s="23" t="s">
        <v>204</v>
      </c>
      <c r="DF12" s="23" t="s">
        <v>143</v>
      </c>
      <c r="DG12" s="23" t="s">
        <v>111</v>
      </c>
    </row>
    <row r="13" spans="1:111" ht="15.75" x14ac:dyDescent="0.25">
      <c r="A13" s="13">
        <v>307885</v>
      </c>
      <c r="B13" s="14" t="b">
        <v>0</v>
      </c>
      <c r="C13" s="14" t="b">
        <v>0</v>
      </c>
      <c r="D13" s="14">
        <v>44610</v>
      </c>
      <c r="E13" s="14" t="s">
        <v>98</v>
      </c>
      <c r="F13" s="14" t="b">
        <v>0</v>
      </c>
      <c r="G13" s="14" t="s">
        <v>99</v>
      </c>
      <c r="H13" s="14">
        <v>33847</v>
      </c>
      <c r="I13" s="14">
        <v>3325123038</v>
      </c>
      <c r="J13" s="15">
        <v>3009884994</v>
      </c>
      <c r="K13" s="16" t="s">
        <v>205</v>
      </c>
      <c r="L13" s="17" t="s">
        <v>206</v>
      </c>
      <c r="M13" s="17" t="s">
        <v>101</v>
      </c>
      <c r="N13" s="18" t="s">
        <v>102</v>
      </c>
      <c r="O13" s="14">
        <v>3740545446370</v>
      </c>
      <c r="P13" s="14" t="s">
        <v>207</v>
      </c>
      <c r="Q13" s="14" t="s">
        <v>104</v>
      </c>
      <c r="R13" s="14" t="s">
        <v>105</v>
      </c>
      <c r="S13" s="19">
        <v>224037</v>
      </c>
      <c r="T13" s="20" t="s">
        <v>208</v>
      </c>
      <c r="U13" s="20" t="s">
        <v>209</v>
      </c>
      <c r="V13" s="21">
        <v>58</v>
      </c>
      <c r="W13" s="22" t="s">
        <v>210</v>
      </c>
      <c r="X13" s="23">
        <v>488</v>
      </c>
      <c r="Y13" s="23">
        <v>850</v>
      </c>
      <c r="Z13" s="24">
        <v>11.482352941176471</v>
      </c>
      <c r="AA13" s="25" t="s">
        <v>111</v>
      </c>
      <c r="AB13" s="23" t="s">
        <v>111</v>
      </c>
      <c r="AC13" s="23" t="s">
        <v>111</v>
      </c>
      <c r="AD13" s="24">
        <v>0</v>
      </c>
      <c r="AE13" s="25" t="s">
        <v>211</v>
      </c>
      <c r="AF13" s="23">
        <v>840</v>
      </c>
      <c r="AG13" s="23">
        <v>1500</v>
      </c>
      <c r="AH13" s="24">
        <v>11.2</v>
      </c>
      <c r="AI13" s="25" t="s">
        <v>111</v>
      </c>
      <c r="AJ13" s="23" t="s">
        <v>111</v>
      </c>
      <c r="AK13" s="23" t="s">
        <v>111</v>
      </c>
      <c r="AL13" s="24">
        <v>0</v>
      </c>
      <c r="AM13" s="25" t="s">
        <v>212</v>
      </c>
      <c r="AN13" s="23">
        <v>884</v>
      </c>
      <c r="AO13" s="23">
        <v>1200</v>
      </c>
      <c r="AP13" s="24">
        <v>14.733333333333333</v>
      </c>
      <c r="AQ13" s="25" t="s">
        <v>111</v>
      </c>
      <c r="AR13" s="23" t="s">
        <v>111</v>
      </c>
      <c r="AS13" s="23" t="s">
        <v>111</v>
      </c>
      <c r="AT13" s="24">
        <v>0</v>
      </c>
      <c r="AU13" s="25" t="s">
        <v>111</v>
      </c>
      <c r="AV13" s="23" t="s">
        <v>111</v>
      </c>
      <c r="AW13" s="23" t="s">
        <v>111</v>
      </c>
      <c r="AX13" s="26">
        <v>0</v>
      </c>
      <c r="AY13" s="27" t="s">
        <v>111</v>
      </c>
      <c r="AZ13" s="23" t="s">
        <v>111</v>
      </c>
      <c r="BA13" s="23" t="s">
        <v>111</v>
      </c>
      <c r="BB13" s="26">
        <v>0</v>
      </c>
      <c r="BC13" s="27" t="s">
        <v>111</v>
      </c>
      <c r="BD13" s="23" t="s">
        <v>111</v>
      </c>
      <c r="BE13" s="23" t="s">
        <v>111</v>
      </c>
      <c r="BF13" s="26">
        <v>0</v>
      </c>
      <c r="BG13" s="28">
        <v>95.41568627450981</v>
      </c>
      <c r="BH13" s="23"/>
      <c r="BI13" s="23" t="s">
        <v>111</v>
      </c>
      <c r="BJ13" s="23" t="s">
        <v>111</v>
      </c>
      <c r="BK13" s="23" t="s">
        <v>111</v>
      </c>
      <c r="BL13" s="23" t="s">
        <v>111</v>
      </c>
      <c r="BM13" s="23" t="s">
        <v>111</v>
      </c>
      <c r="BN13" s="23" t="s">
        <v>111</v>
      </c>
      <c r="BO13" s="29" t="s">
        <v>111</v>
      </c>
      <c r="BP13" s="23" t="s">
        <v>111</v>
      </c>
      <c r="BQ13" s="23" t="s">
        <v>111</v>
      </c>
      <c r="BR13" s="23" t="s">
        <v>111</v>
      </c>
      <c r="BS13" s="23" t="s">
        <v>111</v>
      </c>
      <c r="BT13" s="23" t="s">
        <v>111</v>
      </c>
      <c r="BU13" s="23" t="s">
        <v>111</v>
      </c>
      <c r="BV13" s="23" t="s">
        <v>111</v>
      </c>
      <c r="BW13" s="23" t="s">
        <v>111</v>
      </c>
      <c r="BX13" s="23" t="s">
        <v>111</v>
      </c>
      <c r="BY13" s="23" t="s">
        <v>111</v>
      </c>
      <c r="BZ13" s="23" t="s">
        <v>111</v>
      </c>
      <c r="CA13" s="23" t="s">
        <v>111</v>
      </c>
      <c r="CB13" s="23" t="s">
        <v>111</v>
      </c>
      <c r="CC13" s="23" t="s">
        <v>111</v>
      </c>
      <c r="CD13" s="23" t="s">
        <v>111</v>
      </c>
      <c r="CE13" s="23" t="s">
        <v>111</v>
      </c>
      <c r="CF13" s="23" t="s">
        <v>111</v>
      </c>
      <c r="CG13" s="23" t="s">
        <v>111</v>
      </c>
      <c r="CH13" s="23" t="s">
        <v>111</v>
      </c>
      <c r="CI13" s="23" t="s">
        <v>111</v>
      </c>
      <c r="CJ13" s="23" t="s">
        <v>111</v>
      </c>
      <c r="CK13" s="23" t="s">
        <v>111</v>
      </c>
      <c r="CL13" s="23" t="s">
        <v>213</v>
      </c>
      <c r="CM13" s="23">
        <v>862</v>
      </c>
      <c r="CN13" s="23">
        <v>1200</v>
      </c>
      <c r="CO13" s="23" t="s">
        <v>111</v>
      </c>
      <c r="CP13" s="23" t="s">
        <v>111</v>
      </c>
      <c r="CQ13" s="23" t="s">
        <v>111</v>
      </c>
      <c r="CR13" s="23" t="s">
        <v>111</v>
      </c>
      <c r="CS13" s="23" t="s">
        <v>111</v>
      </c>
      <c r="CT13" s="23" t="s">
        <v>111</v>
      </c>
      <c r="CU13" s="23" t="s">
        <v>111</v>
      </c>
      <c r="CV13" s="23" t="s">
        <v>111</v>
      </c>
      <c r="CW13" s="23" t="s">
        <v>111</v>
      </c>
      <c r="CX13" s="23" t="s">
        <v>111</v>
      </c>
      <c r="CY13" s="23" t="s">
        <v>111</v>
      </c>
      <c r="CZ13" s="23" t="s">
        <v>111</v>
      </c>
      <c r="DA13" s="23" t="s">
        <v>111</v>
      </c>
      <c r="DB13" s="23" t="s">
        <v>111</v>
      </c>
      <c r="DC13" s="23" t="s">
        <v>111</v>
      </c>
      <c r="DD13" s="23" t="s">
        <v>113</v>
      </c>
      <c r="DE13" s="23" t="s">
        <v>214</v>
      </c>
      <c r="DF13" s="23" t="s">
        <v>115</v>
      </c>
      <c r="DG13" s="23" t="s">
        <v>111</v>
      </c>
    </row>
    <row r="14" spans="1:111" ht="15.75" x14ac:dyDescent="0.25">
      <c r="A14" s="13">
        <v>525810</v>
      </c>
      <c r="B14" s="14" t="b">
        <v>0</v>
      </c>
      <c r="C14" s="14" t="b">
        <v>1</v>
      </c>
      <c r="D14" s="14">
        <v>44561</v>
      </c>
      <c r="E14" s="14" t="s">
        <v>98</v>
      </c>
      <c r="F14" s="14" t="b">
        <v>0</v>
      </c>
      <c r="G14" s="14" t="s">
        <v>99</v>
      </c>
      <c r="H14" s="14">
        <v>31766</v>
      </c>
      <c r="I14" s="14">
        <v>3489506232</v>
      </c>
      <c r="J14" s="15">
        <v>3409227270</v>
      </c>
      <c r="K14" s="16" t="s">
        <v>215</v>
      </c>
      <c r="L14" s="17" t="s">
        <v>215</v>
      </c>
      <c r="M14" s="17" t="s">
        <v>101</v>
      </c>
      <c r="N14" s="18" t="s">
        <v>102</v>
      </c>
      <c r="O14" s="14">
        <v>1560209962112</v>
      </c>
      <c r="P14" s="14" t="s">
        <v>216</v>
      </c>
      <c r="Q14" s="14" t="s">
        <v>104</v>
      </c>
      <c r="R14" s="14" t="s">
        <v>105</v>
      </c>
      <c r="S14" s="19">
        <v>224006</v>
      </c>
      <c r="T14" s="20" t="s">
        <v>217</v>
      </c>
      <c r="U14" s="20" t="s">
        <v>218</v>
      </c>
      <c r="V14" s="21">
        <v>50</v>
      </c>
      <c r="W14" s="22" t="s">
        <v>219</v>
      </c>
      <c r="X14" s="23">
        <v>712</v>
      </c>
      <c r="Y14" s="23">
        <v>850</v>
      </c>
      <c r="Z14" s="24">
        <v>16.752941176470589</v>
      </c>
      <c r="AA14" s="25" t="s">
        <v>220</v>
      </c>
      <c r="AB14" s="23">
        <v>783</v>
      </c>
      <c r="AC14" s="23">
        <v>1100</v>
      </c>
      <c r="AD14" s="24">
        <v>14.236363636363636</v>
      </c>
      <c r="AE14" s="25" t="s">
        <v>221</v>
      </c>
      <c r="AF14" s="23">
        <v>311</v>
      </c>
      <c r="AG14" s="23">
        <v>550</v>
      </c>
      <c r="AH14" s="24">
        <v>0</v>
      </c>
      <c r="AI14" s="25" t="s">
        <v>111</v>
      </c>
      <c r="AJ14" s="23" t="s">
        <v>111</v>
      </c>
      <c r="AK14" s="23" t="s">
        <v>111</v>
      </c>
      <c r="AL14" s="24">
        <v>0</v>
      </c>
      <c r="AM14" s="25" t="s">
        <v>222</v>
      </c>
      <c r="AN14" s="23">
        <v>534</v>
      </c>
      <c r="AO14" s="23">
        <v>1100</v>
      </c>
      <c r="AP14" s="24">
        <v>0</v>
      </c>
      <c r="AQ14" s="25" t="s">
        <v>223</v>
      </c>
      <c r="AR14" s="23">
        <v>643</v>
      </c>
      <c r="AS14" s="23">
        <v>1100</v>
      </c>
      <c r="AT14" s="24">
        <v>2.9227272727272728</v>
      </c>
      <c r="AU14" s="25" t="s">
        <v>111</v>
      </c>
      <c r="AV14" s="23" t="s">
        <v>111</v>
      </c>
      <c r="AW14" s="23" t="s">
        <v>111</v>
      </c>
      <c r="AX14" s="26">
        <v>0</v>
      </c>
      <c r="AY14" s="27" t="s">
        <v>111</v>
      </c>
      <c r="AZ14" s="23" t="s">
        <v>111</v>
      </c>
      <c r="BA14" s="23" t="s">
        <v>111</v>
      </c>
      <c r="BB14" s="26">
        <v>0</v>
      </c>
      <c r="BC14" s="27" t="s">
        <v>111</v>
      </c>
      <c r="BD14" s="23" t="s">
        <v>111</v>
      </c>
      <c r="BE14" s="23" t="s">
        <v>111</v>
      </c>
      <c r="BF14" s="26">
        <v>0</v>
      </c>
      <c r="BG14" s="28">
        <v>83.912032085561492</v>
      </c>
      <c r="BH14" s="23"/>
      <c r="BI14" s="23" t="s">
        <v>111</v>
      </c>
      <c r="BJ14" s="23" t="s">
        <v>111</v>
      </c>
      <c r="BK14" s="23" t="s">
        <v>111</v>
      </c>
      <c r="BL14" s="23" t="s">
        <v>111</v>
      </c>
      <c r="BM14" s="23" t="s">
        <v>111</v>
      </c>
      <c r="BN14" s="23" t="s">
        <v>111</v>
      </c>
      <c r="BO14" s="29" t="s">
        <v>111</v>
      </c>
      <c r="BP14" s="23" t="s">
        <v>111</v>
      </c>
      <c r="BQ14" s="23" t="s">
        <v>111</v>
      </c>
      <c r="BR14" s="23" t="s">
        <v>111</v>
      </c>
      <c r="BS14" s="23" t="s">
        <v>111</v>
      </c>
      <c r="BT14" s="23" t="s">
        <v>111</v>
      </c>
      <c r="BU14" s="23" t="s">
        <v>111</v>
      </c>
      <c r="BV14" s="23" t="s">
        <v>111</v>
      </c>
      <c r="BW14" s="23" t="s">
        <v>111</v>
      </c>
      <c r="BX14" s="23" t="s">
        <v>111</v>
      </c>
      <c r="BY14" s="23" t="s">
        <v>111</v>
      </c>
      <c r="BZ14" s="23" t="s">
        <v>111</v>
      </c>
      <c r="CA14" s="23" t="s">
        <v>111</v>
      </c>
      <c r="CB14" s="23" t="s">
        <v>111</v>
      </c>
      <c r="CC14" s="23" t="s">
        <v>111</v>
      </c>
      <c r="CD14" s="23" t="s">
        <v>111</v>
      </c>
      <c r="CE14" s="23" t="s">
        <v>111</v>
      </c>
      <c r="CF14" s="23" t="s">
        <v>111</v>
      </c>
      <c r="CG14" s="23" t="s">
        <v>111</v>
      </c>
      <c r="CH14" s="23" t="s">
        <v>111</v>
      </c>
      <c r="CI14" s="23" t="s">
        <v>111</v>
      </c>
      <c r="CJ14" s="23" t="s">
        <v>111</v>
      </c>
      <c r="CK14" s="23" t="s">
        <v>111</v>
      </c>
      <c r="CL14" s="23" t="s">
        <v>111</v>
      </c>
      <c r="CM14" s="23" t="s">
        <v>111</v>
      </c>
      <c r="CN14" s="23" t="s">
        <v>111</v>
      </c>
      <c r="CO14" s="23" t="s">
        <v>111</v>
      </c>
      <c r="CP14" s="23" t="s">
        <v>111</v>
      </c>
      <c r="CQ14" s="23" t="s">
        <v>111</v>
      </c>
      <c r="CR14" s="23" t="s">
        <v>111</v>
      </c>
      <c r="CS14" s="23" t="s">
        <v>111</v>
      </c>
      <c r="CT14" s="23" t="s">
        <v>111</v>
      </c>
      <c r="CU14" s="23" t="s">
        <v>111</v>
      </c>
      <c r="CV14" s="23" t="s">
        <v>111</v>
      </c>
      <c r="CW14" s="23" t="s">
        <v>111</v>
      </c>
      <c r="CX14" s="23" t="s">
        <v>111</v>
      </c>
      <c r="CY14" s="23" t="s">
        <v>111</v>
      </c>
      <c r="CZ14" s="23" t="s">
        <v>111</v>
      </c>
      <c r="DA14" s="23" t="s">
        <v>111</v>
      </c>
      <c r="DB14" s="23" t="s">
        <v>111</v>
      </c>
      <c r="DC14" s="23" t="s">
        <v>111</v>
      </c>
      <c r="DD14" s="23" t="s">
        <v>113</v>
      </c>
      <c r="DE14" s="23" t="s">
        <v>224</v>
      </c>
      <c r="DF14" s="23" t="s">
        <v>115</v>
      </c>
      <c r="DG14" s="23" t="s">
        <v>111</v>
      </c>
    </row>
    <row r="15" spans="1:111" ht="15.75" x14ac:dyDescent="0.25">
      <c r="A15" s="13">
        <v>304905</v>
      </c>
      <c r="B15" s="14" t="b">
        <v>0</v>
      </c>
      <c r="C15" s="14" t="b">
        <v>0</v>
      </c>
      <c r="D15" s="14">
        <v>44545</v>
      </c>
      <c r="E15" s="14" t="s">
        <v>168</v>
      </c>
      <c r="F15" s="14" t="b">
        <v>0</v>
      </c>
      <c r="G15" s="14" t="s">
        <v>99</v>
      </c>
      <c r="H15" s="14">
        <v>35577</v>
      </c>
      <c r="I15" s="14">
        <v>3369808891</v>
      </c>
      <c r="J15" s="15">
        <v>3468736132</v>
      </c>
      <c r="K15" s="16" t="s">
        <v>225</v>
      </c>
      <c r="L15" s="17" t="s">
        <v>226</v>
      </c>
      <c r="M15" s="17" t="s">
        <v>101</v>
      </c>
      <c r="N15" s="18" t="s">
        <v>102</v>
      </c>
      <c r="O15" s="14">
        <v>1560299096986</v>
      </c>
      <c r="P15" s="14" t="s">
        <v>227</v>
      </c>
      <c r="Q15" s="14" t="s">
        <v>104</v>
      </c>
      <c r="R15" s="14" t="s">
        <v>105</v>
      </c>
      <c r="S15" s="19">
        <v>224023</v>
      </c>
      <c r="T15" s="20" t="s">
        <v>228</v>
      </c>
      <c r="U15" s="20" t="s">
        <v>229</v>
      </c>
      <c r="V15" s="21">
        <v>49</v>
      </c>
      <c r="W15" s="22" t="s">
        <v>139</v>
      </c>
      <c r="X15" s="23">
        <v>953</v>
      </c>
      <c r="Y15" s="23">
        <v>1100</v>
      </c>
      <c r="Z15" s="24">
        <v>17.327272727272728</v>
      </c>
      <c r="AA15" s="25" t="s">
        <v>230</v>
      </c>
      <c r="AB15" s="23">
        <v>901</v>
      </c>
      <c r="AC15" s="23">
        <v>1100</v>
      </c>
      <c r="AD15" s="24">
        <v>16.381818181818183</v>
      </c>
      <c r="AE15" s="25" t="s">
        <v>111</v>
      </c>
      <c r="AF15" s="23" t="s">
        <v>111</v>
      </c>
      <c r="AG15" s="23" t="s">
        <v>111</v>
      </c>
      <c r="AH15" s="24">
        <v>0</v>
      </c>
      <c r="AI15" s="25" t="s">
        <v>231</v>
      </c>
      <c r="AJ15" s="23">
        <v>2.86</v>
      </c>
      <c r="AK15" s="23">
        <v>4</v>
      </c>
      <c r="AL15" s="24"/>
      <c r="AM15" s="25" t="s">
        <v>111</v>
      </c>
      <c r="AN15" s="23" t="s">
        <v>111</v>
      </c>
      <c r="AO15" s="23" t="s">
        <v>111</v>
      </c>
      <c r="AP15" s="24">
        <v>0</v>
      </c>
      <c r="AQ15" s="25" t="s">
        <v>111</v>
      </c>
      <c r="AR15" s="23" t="s">
        <v>111</v>
      </c>
      <c r="AS15" s="23" t="s">
        <v>111</v>
      </c>
      <c r="AT15" s="24">
        <v>0</v>
      </c>
      <c r="AU15" s="25" t="s">
        <v>111</v>
      </c>
      <c r="AV15" s="23" t="s">
        <v>111</v>
      </c>
      <c r="AW15" s="23" t="s">
        <v>111</v>
      </c>
      <c r="AX15" s="26">
        <v>0</v>
      </c>
      <c r="AY15" s="27" t="s">
        <v>111</v>
      </c>
      <c r="AZ15" s="23" t="s">
        <v>111</v>
      </c>
      <c r="BA15" s="23" t="s">
        <v>111</v>
      </c>
      <c r="BB15" s="26">
        <v>0</v>
      </c>
      <c r="BC15" s="27" t="s">
        <v>111</v>
      </c>
      <c r="BD15" s="23" t="s">
        <v>111</v>
      </c>
      <c r="BE15" s="23" t="s">
        <v>111</v>
      </c>
      <c r="BF15" s="26">
        <v>0</v>
      </c>
      <c r="BG15" s="28">
        <v>82.709090909090918</v>
      </c>
      <c r="BH15" s="23"/>
      <c r="BI15" s="23" t="s">
        <v>111</v>
      </c>
      <c r="BJ15" s="23" t="s">
        <v>111</v>
      </c>
      <c r="BK15" s="23" t="s">
        <v>111</v>
      </c>
      <c r="BL15" s="23" t="s">
        <v>111</v>
      </c>
      <c r="BM15" s="23" t="s">
        <v>111</v>
      </c>
      <c r="BN15" s="23" t="s">
        <v>111</v>
      </c>
      <c r="BO15" s="29" t="s">
        <v>111</v>
      </c>
      <c r="BP15" s="23" t="s">
        <v>111</v>
      </c>
      <c r="BQ15" s="23" t="s">
        <v>111</v>
      </c>
      <c r="BR15" s="23" t="s">
        <v>111</v>
      </c>
      <c r="BS15" s="23" t="s">
        <v>111</v>
      </c>
      <c r="BT15" s="23" t="s">
        <v>111</v>
      </c>
      <c r="BU15" s="23" t="s">
        <v>111</v>
      </c>
      <c r="BV15" s="23" t="s">
        <v>111</v>
      </c>
      <c r="BW15" s="23" t="s">
        <v>111</v>
      </c>
      <c r="BX15" s="23" t="s">
        <v>111</v>
      </c>
      <c r="BY15" s="23" t="s">
        <v>111</v>
      </c>
      <c r="BZ15" s="23" t="s">
        <v>111</v>
      </c>
      <c r="CA15" s="23" t="s">
        <v>111</v>
      </c>
      <c r="CB15" s="23" t="s">
        <v>111</v>
      </c>
      <c r="CC15" s="23" t="s">
        <v>111</v>
      </c>
      <c r="CD15" s="23" t="s">
        <v>111</v>
      </c>
      <c r="CE15" s="23" t="s">
        <v>111</v>
      </c>
      <c r="CF15" s="23" t="s">
        <v>111</v>
      </c>
      <c r="CG15" s="23" t="s">
        <v>111</v>
      </c>
      <c r="CH15" s="23" t="s">
        <v>111</v>
      </c>
      <c r="CI15" s="23" t="s">
        <v>111</v>
      </c>
      <c r="CJ15" s="23" t="s">
        <v>111</v>
      </c>
      <c r="CK15" s="23" t="s">
        <v>111</v>
      </c>
      <c r="CL15" s="23" t="s">
        <v>111</v>
      </c>
      <c r="CM15" s="23" t="s">
        <v>111</v>
      </c>
      <c r="CN15" s="23" t="s">
        <v>111</v>
      </c>
      <c r="CO15" s="23" t="s">
        <v>111</v>
      </c>
      <c r="CP15" s="23" t="s">
        <v>111</v>
      </c>
      <c r="CQ15" s="23" t="s">
        <v>111</v>
      </c>
      <c r="CR15" s="23" t="s">
        <v>111</v>
      </c>
      <c r="CS15" s="23" t="s">
        <v>111</v>
      </c>
      <c r="CT15" s="23" t="s">
        <v>111</v>
      </c>
      <c r="CU15" s="23" t="s">
        <v>111</v>
      </c>
      <c r="CV15" s="23" t="s">
        <v>111</v>
      </c>
      <c r="CW15" s="23" t="s">
        <v>111</v>
      </c>
      <c r="CX15" s="23" t="s">
        <v>111</v>
      </c>
      <c r="CY15" s="23" t="s">
        <v>111</v>
      </c>
      <c r="CZ15" s="23" t="s">
        <v>111</v>
      </c>
      <c r="DA15" s="23" t="s">
        <v>111</v>
      </c>
      <c r="DB15" s="23" t="s">
        <v>111</v>
      </c>
      <c r="DC15" s="23" t="s">
        <v>111</v>
      </c>
      <c r="DD15" s="23" t="s">
        <v>113</v>
      </c>
      <c r="DE15" s="23" t="s">
        <v>232</v>
      </c>
      <c r="DF15" s="23" t="s">
        <v>143</v>
      </c>
      <c r="DG15" s="23" t="s">
        <v>111</v>
      </c>
    </row>
    <row r="16" spans="1:111" ht="15.75" x14ac:dyDescent="0.25">
      <c r="A16" s="13">
        <v>453195</v>
      </c>
      <c r="B16" s="14" t="b">
        <v>0</v>
      </c>
      <c r="C16" s="14" t="b">
        <v>0</v>
      </c>
      <c r="D16" s="14">
        <v>44557</v>
      </c>
      <c r="E16" s="14" t="s">
        <v>98</v>
      </c>
      <c r="F16" s="14" t="b">
        <v>0</v>
      </c>
      <c r="G16" s="14" t="s">
        <v>99</v>
      </c>
      <c r="H16" s="14">
        <v>32601</v>
      </c>
      <c r="I16" s="14">
        <v>3444448665</v>
      </c>
      <c r="J16" s="15">
        <v>3444448665</v>
      </c>
      <c r="K16" s="16" t="s">
        <v>233</v>
      </c>
      <c r="L16" s="17" t="s">
        <v>233</v>
      </c>
      <c r="M16" s="17" t="s">
        <v>101</v>
      </c>
      <c r="N16" s="18" t="s">
        <v>102</v>
      </c>
      <c r="O16" s="14">
        <v>1560274183328</v>
      </c>
      <c r="P16" s="14" t="s">
        <v>234</v>
      </c>
      <c r="Q16" s="14" t="s">
        <v>104</v>
      </c>
      <c r="R16" s="14" t="s">
        <v>105</v>
      </c>
      <c r="S16" s="19">
        <v>224016</v>
      </c>
      <c r="T16" s="20" t="s">
        <v>235</v>
      </c>
      <c r="U16" s="20" t="s">
        <v>236</v>
      </c>
      <c r="V16" s="21">
        <v>53</v>
      </c>
      <c r="W16" s="22" t="s">
        <v>139</v>
      </c>
      <c r="X16" s="23">
        <v>509</v>
      </c>
      <c r="Y16" s="23">
        <v>850</v>
      </c>
      <c r="Z16" s="24">
        <v>11.976470588235294</v>
      </c>
      <c r="AA16" s="25" t="s">
        <v>237</v>
      </c>
      <c r="AB16" s="23">
        <v>587</v>
      </c>
      <c r="AC16" s="23">
        <v>1100</v>
      </c>
      <c r="AD16" s="24">
        <v>10.672727272727272</v>
      </c>
      <c r="AE16" s="25" t="s">
        <v>238</v>
      </c>
      <c r="AF16" s="23">
        <v>639</v>
      </c>
      <c r="AG16" s="23">
        <v>1000</v>
      </c>
      <c r="AH16" s="24">
        <v>0</v>
      </c>
      <c r="AI16" s="25" t="s">
        <v>111</v>
      </c>
      <c r="AJ16" s="23" t="s">
        <v>111</v>
      </c>
      <c r="AK16" s="23" t="s">
        <v>111</v>
      </c>
      <c r="AL16" s="24">
        <v>0</v>
      </c>
      <c r="AM16" s="25" t="s">
        <v>239</v>
      </c>
      <c r="AN16" s="23">
        <v>1296</v>
      </c>
      <c r="AO16" s="23">
        <v>2000</v>
      </c>
      <c r="AP16" s="24">
        <v>0</v>
      </c>
      <c r="AQ16" s="25" t="s">
        <v>240</v>
      </c>
      <c r="AR16" s="23">
        <v>812</v>
      </c>
      <c r="AS16" s="23">
        <v>1100</v>
      </c>
      <c r="AT16" s="24">
        <v>3.6909090909090909</v>
      </c>
      <c r="AU16" s="25" t="s">
        <v>241</v>
      </c>
      <c r="AV16" s="23">
        <v>789</v>
      </c>
      <c r="AW16" s="23">
        <v>1200</v>
      </c>
      <c r="AX16" s="26">
        <v>3.2875000000000001</v>
      </c>
      <c r="AY16" s="27" t="s">
        <v>111</v>
      </c>
      <c r="AZ16" s="23" t="s">
        <v>111</v>
      </c>
      <c r="BA16" s="23" t="s">
        <v>111</v>
      </c>
      <c r="BB16" s="26">
        <v>0</v>
      </c>
      <c r="BC16" s="27" t="s">
        <v>111</v>
      </c>
      <c r="BD16" s="23" t="s">
        <v>111</v>
      </c>
      <c r="BE16" s="23" t="s">
        <v>111</v>
      </c>
      <c r="BF16" s="26">
        <v>0</v>
      </c>
      <c r="BG16" s="28">
        <v>82.627606951871641</v>
      </c>
      <c r="BH16" s="23"/>
      <c r="BI16" s="23" t="s">
        <v>111</v>
      </c>
      <c r="BJ16" s="23" t="s">
        <v>111</v>
      </c>
      <c r="BK16" s="23" t="s">
        <v>111</v>
      </c>
      <c r="BL16" s="23" t="s">
        <v>111</v>
      </c>
      <c r="BM16" s="23" t="s">
        <v>111</v>
      </c>
      <c r="BN16" s="23" t="s">
        <v>111</v>
      </c>
      <c r="BO16" s="29" t="s">
        <v>111</v>
      </c>
      <c r="BP16" s="23" t="s">
        <v>111</v>
      </c>
      <c r="BQ16" s="23" t="s">
        <v>111</v>
      </c>
      <c r="BR16" s="23" t="s">
        <v>111</v>
      </c>
      <c r="BS16" s="23" t="s">
        <v>111</v>
      </c>
      <c r="BT16" s="23" t="s">
        <v>111</v>
      </c>
      <c r="BU16" s="23" t="s">
        <v>111</v>
      </c>
      <c r="BV16" s="23" t="s">
        <v>111</v>
      </c>
      <c r="BW16" s="23" t="s">
        <v>111</v>
      </c>
      <c r="BX16" s="23" t="s">
        <v>111</v>
      </c>
      <c r="BY16" s="23" t="s">
        <v>111</v>
      </c>
      <c r="BZ16" s="23" t="s">
        <v>111</v>
      </c>
      <c r="CA16" s="23" t="s">
        <v>111</v>
      </c>
      <c r="CB16" s="23" t="s">
        <v>111</v>
      </c>
      <c r="CC16" s="23" t="s">
        <v>111</v>
      </c>
      <c r="CD16" s="23" t="s">
        <v>111</v>
      </c>
      <c r="CE16" s="23" t="s">
        <v>111</v>
      </c>
      <c r="CF16" s="23" t="s">
        <v>111</v>
      </c>
      <c r="CG16" s="23" t="s">
        <v>111</v>
      </c>
      <c r="CH16" s="23" t="s">
        <v>111</v>
      </c>
      <c r="CI16" s="23" t="s">
        <v>111</v>
      </c>
      <c r="CJ16" s="23" t="s">
        <v>111</v>
      </c>
      <c r="CK16" s="23" t="s">
        <v>111</v>
      </c>
      <c r="CL16" s="23" t="s">
        <v>242</v>
      </c>
      <c r="CM16" s="23">
        <v>1017</v>
      </c>
      <c r="CN16" s="23">
        <v>1400</v>
      </c>
      <c r="CO16" s="23" t="s">
        <v>111</v>
      </c>
      <c r="CP16" s="23" t="s">
        <v>111</v>
      </c>
      <c r="CQ16" s="23" t="s">
        <v>111</v>
      </c>
      <c r="CR16" s="23" t="s">
        <v>111</v>
      </c>
      <c r="CS16" s="23" t="s">
        <v>111</v>
      </c>
      <c r="CT16" s="23" t="s">
        <v>111</v>
      </c>
      <c r="CU16" s="23" t="s">
        <v>111</v>
      </c>
      <c r="CV16" s="23" t="s">
        <v>111</v>
      </c>
      <c r="CW16" s="23" t="s">
        <v>111</v>
      </c>
      <c r="CX16" s="23" t="s">
        <v>111</v>
      </c>
      <c r="CY16" s="23" t="s">
        <v>111</v>
      </c>
      <c r="CZ16" s="23" t="s">
        <v>111</v>
      </c>
      <c r="DA16" s="23" t="s">
        <v>111</v>
      </c>
      <c r="DB16" s="23" t="s">
        <v>111</v>
      </c>
      <c r="DC16" s="23" t="s">
        <v>111</v>
      </c>
      <c r="DD16" s="23" t="s">
        <v>113</v>
      </c>
      <c r="DE16" s="23" t="s">
        <v>243</v>
      </c>
      <c r="DF16" s="23" t="s">
        <v>244</v>
      </c>
      <c r="DG16" s="23" t="s">
        <v>111</v>
      </c>
    </row>
    <row r="17" spans="1:111" ht="15.75" x14ac:dyDescent="0.25">
      <c r="A17" s="13">
        <v>460317</v>
      </c>
      <c r="B17" s="14" t="b">
        <v>0</v>
      </c>
      <c r="C17" s="14" t="b">
        <v>0</v>
      </c>
      <c r="D17" s="14">
        <v>44558</v>
      </c>
      <c r="E17" s="14" t="s">
        <v>98</v>
      </c>
      <c r="F17" s="14" t="b">
        <v>0</v>
      </c>
      <c r="G17" s="14" t="s">
        <v>99</v>
      </c>
      <c r="H17" s="14">
        <v>33302</v>
      </c>
      <c r="I17" s="14">
        <v>3459452332</v>
      </c>
      <c r="J17" s="15">
        <v>3445999598</v>
      </c>
      <c r="K17" s="16" t="s">
        <v>245</v>
      </c>
      <c r="L17" s="17" t="s">
        <v>245</v>
      </c>
      <c r="M17" s="17" t="s">
        <v>101</v>
      </c>
      <c r="N17" s="18" t="s">
        <v>102</v>
      </c>
      <c r="O17" s="14">
        <v>1560202043198</v>
      </c>
      <c r="P17" s="14" t="s">
        <v>246</v>
      </c>
      <c r="Q17" s="14" t="s">
        <v>104</v>
      </c>
      <c r="R17" s="14" t="s">
        <v>105</v>
      </c>
      <c r="S17" s="19">
        <v>224003</v>
      </c>
      <c r="T17" s="20" t="s">
        <v>247</v>
      </c>
      <c r="U17" s="20" t="s">
        <v>248</v>
      </c>
      <c r="V17" s="21">
        <v>55</v>
      </c>
      <c r="W17" s="22" t="s">
        <v>219</v>
      </c>
      <c r="X17" s="23">
        <v>809</v>
      </c>
      <c r="Y17" s="23">
        <v>1050</v>
      </c>
      <c r="Z17" s="24">
        <v>15.40952380952381</v>
      </c>
      <c r="AA17" s="25" t="s">
        <v>249</v>
      </c>
      <c r="AB17" s="23">
        <v>670</v>
      </c>
      <c r="AC17" s="23">
        <v>1100</v>
      </c>
      <c r="AD17" s="24">
        <v>12.181818181818182</v>
      </c>
      <c r="AE17" s="25" t="s">
        <v>250</v>
      </c>
      <c r="AF17" s="23">
        <v>784</v>
      </c>
      <c r="AG17" s="23">
        <v>1200</v>
      </c>
      <c r="AH17" s="24">
        <v>0</v>
      </c>
      <c r="AI17" s="25" t="s">
        <v>141</v>
      </c>
      <c r="AJ17" s="23">
        <v>2.74</v>
      </c>
      <c r="AK17" s="23">
        <v>4</v>
      </c>
      <c r="AL17" s="24"/>
      <c r="AM17" s="25" t="s">
        <v>111</v>
      </c>
      <c r="AN17" s="23" t="s">
        <v>111</v>
      </c>
      <c r="AO17" s="23" t="s">
        <v>111</v>
      </c>
      <c r="AP17" s="24">
        <v>0</v>
      </c>
      <c r="AQ17" s="25" t="s">
        <v>111</v>
      </c>
      <c r="AR17" s="23" t="s">
        <v>111</v>
      </c>
      <c r="AS17" s="23" t="s">
        <v>111</v>
      </c>
      <c r="AT17" s="24">
        <v>0</v>
      </c>
      <c r="AU17" s="25" t="s">
        <v>111</v>
      </c>
      <c r="AV17" s="23" t="s">
        <v>111</v>
      </c>
      <c r="AW17" s="23" t="s">
        <v>111</v>
      </c>
      <c r="AX17" s="26">
        <v>0</v>
      </c>
      <c r="AY17" s="27" t="s">
        <v>111</v>
      </c>
      <c r="AZ17" s="23" t="s">
        <v>111</v>
      </c>
      <c r="BA17" s="23" t="s">
        <v>111</v>
      </c>
      <c r="BB17" s="26">
        <v>0</v>
      </c>
      <c r="BC17" s="27" t="s">
        <v>111</v>
      </c>
      <c r="BD17" s="23" t="s">
        <v>111</v>
      </c>
      <c r="BE17" s="23" t="s">
        <v>111</v>
      </c>
      <c r="BF17" s="26">
        <v>0</v>
      </c>
      <c r="BG17" s="28">
        <v>82.591341991341992</v>
      </c>
      <c r="BH17" s="23"/>
      <c r="BI17" s="23" t="s">
        <v>111</v>
      </c>
      <c r="BJ17" s="23" t="s">
        <v>111</v>
      </c>
      <c r="BK17" s="23" t="s">
        <v>111</v>
      </c>
      <c r="BL17" s="23" t="s">
        <v>111</v>
      </c>
      <c r="BM17" s="23" t="s">
        <v>111</v>
      </c>
      <c r="BN17" s="23" t="s">
        <v>111</v>
      </c>
      <c r="BO17" s="29" t="s">
        <v>111</v>
      </c>
      <c r="BP17" s="23" t="s">
        <v>111</v>
      </c>
      <c r="BQ17" s="23" t="s">
        <v>111</v>
      </c>
      <c r="BR17" s="23" t="s">
        <v>111</v>
      </c>
      <c r="BS17" s="23" t="s">
        <v>111</v>
      </c>
      <c r="BT17" s="23" t="s">
        <v>111</v>
      </c>
      <c r="BU17" s="23" t="s">
        <v>111</v>
      </c>
      <c r="BV17" s="23" t="s">
        <v>111</v>
      </c>
      <c r="BW17" s="23" t="s">
        <v>111</v>
      </c>
      <c r="BX17" s="23" t="s">
        <v>111</v>
      </c>
      <c r="BY17" s="23" t="s">
        <v>111</v>
      </c>
      <c r="BZ17" s="23" t="s">
        <v>111</v>
      </c>
      <c r="CA17" s="23" t="s">
        <v>111</v>
      </c>
      <c r="CB17" s="23" t="s">
        <v>111</v>
      </c>
      <c r="CC17" s="23" t="s">
        <v>111</v>
      </c>
      <c r="CD17" s="23" t="s">
        <v>111</v>
      </c>
      <c r="CE17" s="23" t="s">
        <v>111</v>
      </c>
      <c r="CF17" s="23" t="s">
        <v>111</v>
      </c>
      <c r="CG17" s="23" t="s">
        <v>111</v>
      </c>
      <c r="CH17" s="23" t="s">
        <v>111</v>
      </c>
      <c r="CI17" s="23" t="s">
        <v>111</v>
      </c>
      <c r="CJ17" s="23" t="s">
        <v>111</v>
      </c>
      <c r="CK17" s="23" t="s">
        <v>111</v>
      </c>
      <c r="CL17" s="23" t="s">
        <v>111</v>
      </c>
      <c r="CM17" s="23" t="s">
        <v>111</v>
      </c>
      <c r="CN17" s="23" t="s">
        <v>111</v>
      </c>
      <c r="CO17" s="23" t="s">
        <v>111</v>
      </c>
      <c r="CP17" s="23" t="s">
        <v>111</v>
      </c>
      <c r="CQ17" s="23" t="s">
        <v>111</v>
      </c>
      <c r="CR17" s="23" t="s">
        <v>111</v>
      </c>
      <c r="CS17" s="23" t="s">
        <v>111</v>
      </c>
      <c r="CT17" s="23" t="s">
        <v>111</v>
      </c>
      <c r="CU17" s="23" t="s">
        <v>111</v>
      </c>
      <c r="CV17" s="23" t="s">
        <v>111</v>
      </c>
      <c r="CW17" s="23" t="s">
        <v>111</v>
      </c>
      <c r="CX17" s="23" t="s">
        <v>111</v>
      </c>
      <c r="CY17" s="23" t="s">
        <v>111</v>
      </c>
      <c r="CZ17" s="23" t="s">
        <v>111</v>
      </c>
      <c r="DA17" s="23" t="s">
        <v>111</v>
      </c>
      <c r="DB17" s="23" t="s">
        <v>111</v>
      </c>
      <c r="DC17" s="23" t="s">
        <v>111</v>
      </c>
      <c r="DD17" s="23" t="s">
        <v>113</v>
      </c>
      <c r="DE17" s="23" t="s">
        <v>251</v>
      </c>
      <c r="DF17" s="23" t="s">
        <v>143</v>
      </c>
      <c r="DG17" s="23" t="s">
        <v>111</v>
      </c>
    </row>
    <row r="18" spans="1:111" ht="15.75" x14ac:dyDescent="0.25">
      <c r="A18" s="13">
        <v>498502</v>
      </c>
      <c r="B18" s="14" t="b">
        <v>0</v>
      </c>
      <c r="C18" s="14" t="b">
        <v>0</v>
      </c>
      <c r="D18" s="14">
        <v>44559</v>
      </c>
      <c r="E18" s="14" t="s">
        <v>168</v>
      </c>
      <c r="F18" s="14" t="b">
        <v>0</v>
      </c>
      <c r="G18" s="14" t="s">
        <v>99</v>
      </c>
      <c r="H18" s="14">
        <v>35922</v>
      </c>
      <c r="I18" s="14">
        <v>3049930917</v>
      </c>
      <c r="J18" s="15">
        <v>3471618576</v>
      </c>
      <c r="K18" s="16" t="s">
        <v>252</v>
      </c>
      <c r="L18" s="17" t="s">
        <v>252</v>
      </c>
      <c r="M18" s="17" t="s">
        <v>101</v>
      </c>
      <c r="N18" s="18" t="s">
        <v>102</v>
      </c>
      <c r="O18" s="14">
        <v>1560505826606</v>
      </c>
      <c r="P18" s="14" t="s">
        <v>253</v>
      </c>
      <c r="Q18" s="14" t="s">
        <v>104</v>
      </c>
      <c r="R18" s="14" t="s">
        <v>105</v>
      </c>
      <c r="S18" s="19">
        <v>224031</v>
      </c>
      <c r="T18" s="20" t="s">
        <v>254</v>
      </c>
      <c r="U18" s="20" t="s">
        <v>255</v>
      </c>
      <c r="V18" s="21">
        <v>54</v>
      </c>
      <c r="W18" s="22" t="s">
        <v>108</v>
      </c>
      <c r="X18" s="23">
        <v>795</v>
      </c>
      <c r="Y18" s="23">
        <v>1100</v>
      </c>
      <c r="Z18" s="24">
        <v>14.454545454545455</v>
      </c>
      <c r="AA18" s="25" t="s">
        <v>109</v>
      </c>
      <c r="AB18" s="23">
        <v>719</v>
      </c>
      <c r="AC18" s="23">
        <v>1100</v>
      </c>
      <c r="AD18" s="24">
        <v>13.072727272727272</v>
      </c>
      <c r="AE18" s="25" t="s">
        <v>111</v>
      </c>
      <c r="AF18" s="23" t="s">
        <v>111</v>
      </c>
      <c r="AG18" s="23" t="s">
        <v>111</v>
      </c>
      <c r="AH18" s="24">
        <v>0</v>
      </c>
      <c r="AI18" s="25" t="s">
        <v>256</v>
      </c>
      <c r="AJ18" s="23">
        <v>3.49</v>
      </c>
      <c r="AK18" s="23">
        <v>4</v>
      </c>
      <c r="AL18" s="24"/>
      <c r="AM18" s="25" t="s">
        <v>111</v>
      </c>
      <c r="AN18" s="23" t="s">
        <v>111</v>
      </c>
      <c r="AO18" s="23" t="s">
        <v>111</v>
      </c>
      <c r="AP18" s="24">
        <v>0</v>
      </c>
      <c r="AQ18" s="25" t="s">
        <v>111</v>
      </c>
      <c r="AR18" s="23" t="s">
        <v>111</v>
      </c>
      <c r="AS18" s="23" t="s">
        <v>111</v>
      </c>
      <c r="AT18" s="24">
        <v>0</v>
      </c>
      <c r="AU18" s="25" t="s">
        <v>111</v>
      </c>
      <c r="AV18" s="23" t="s">
        <v>111</v>
      </c>
      <c r="AW18" s="23" t="s">
        <v>111</v>
      </c>
      <c r="AX18" s="26">
        <v>0</v>
      </c>
      <c r="AY18" s="27" t="s">
        <v>111</v>
      </c>
      <c r="AZ18" s="23" t="s">
        <v>111</v>
      </c>
      <c r="BA18" s="23" t="s">
        <v>111</v>
      </c>
      <c r="BB18" s="26">
        <v>0</v>
      </c>
      <c r="BC18" s="27" t="s">
        <v>111</v>
      </c>
      <c r="BD18" s="23" t="s">
        <v>111</v>
      </c>
      <c r="BE18" s="23" t="s">
        <v>111</v>
      </c>
      <c r="BF18" s="26">
        <v>0</v>
      </c>
      <c r="BG18" s="28">
        <v>81.527272727272731</v>
      </c>
      <c r="BH18" s="23"/>
      <c r="BI18" s="23" t="s">
        <v>111</v>
      </c>
      <c r="BJ18" s="23" t="s">
        <v>111</v>
      </c>
      <c r="BK18" s="23" t="s">
        <v>111</v>
      </c>
      <c r="BL18" s="23" t="s">
        <v>111</v>
      </c>
      <c r="BM18" s="23" t="s">
        <v>111</v>
      </c>
      <c r="BN18" s="23" t="s">
        <v>111</v>
      </c>
      <c r="BO18" s="29" t="s">
        <v>111</v>
      </c>
      <c r="BP18" s="23" t="s">
        <v>111</v>
      </c>
      <c r="BQ18" s="23" t="s">
        <v>111</v>
      </c>
      <c r="BR18" s="23" t="s">
        <v>111</v>
      </c>
      <c r="BS18" s="23" t="s">
        <v>111</v>
      </c>
      <c r="BT18" s="23" t="s">
        <v>111</v>
      </c>
      <c r="BU18" s="23" t="s">
        <v>111</v>
      </c>
      <c r="BV18" s="23" t="s">
        <v>111</v>
      </c>
      <c r="BW18" s="23" t="s">
        <v>111</v>
      </c>
      <c r="BX18" s="23" t="s">
        <v>111</v>
      </c>
      <c r="BY18" s="23" t="s">
        <v>111</v>
      </c>
      <c r="BZ18" s="23" t="s">
        <v>111</v>
      </c>
      <c r="CA18" s="23" t="s">
        <v>111</v>
      </c>
      <c r="CB18" s="23" t="s">
        <v>111</v>
      </c>
      <c r="CC18" s="23" t="s">
        <v>111</v>
      </c>
      <c r="CD18" s="23" t="s">
        <v>111</v>
      </c>
      <c r="CE18" s="23" t="s">
        <v>111</v>
      </c>
      <c r="CF18" s="23" t="s">
        <v>111</v>
      </c>
      <c r="CG18" s="23" t="s">
        <v>111</v>
      </c>
      <c r="CH18" s="23" t="s">
        <v>111</v>
      </c>
      <c r="CI18" s="23" t="s">
        <v>111</v>
      </c>
      <c r="CJ18" s="23" t="s">
        <v>111</v>
      </c>
      <c r="CK18" s="23" t="s">
        <v>111</v>
      </c>
      <c r="CL18" s="23" t="s">
        <v>111</v>
      </c>
      <c r="CM18" s="23" t="s">
        <v>111</v>
      </c>
      <c r="CN18" s="23" t="s">
        <v>111</v>
      </c>
      <c r="CO18" s="23" t="s">
        <v>111</v>
      </c>
      <c r="CP18" s="23" t="s">
        <v>111</v>
      </c>
      <c r="CQ18" s="23" t="s">
        <v>111</v>
      </c>
      <c r="CR18" s="23" t="s">
        <v>111</v>
      </c>
      <c r="CS18" s="23" t="s">
        <v>111</v>
      </c>
      <c r="CT18" s="23" t="s">
        <v>111</v>
      </c>
      <c r="CU18" s="23" t="s">
        <v>111</v>
      </c>
      <c r="CV18" s="23" t="s">
        <v>111</v>
      </c>
      <c r="CW18" s="23" t="s">
        <v>111</v>
      </c>
      <c r="CX18" s="23" t="s">
        <v>111</v>
      </c>
      <c r="CY18" s="23" t="s">
        <v>111</v>
      </c>
      <c r="CZ18" s="23" t="s">
        <v>111</v>
      </c>
      <c r="DA18" s="23" t="s">
        <v>111</v>
      </c>
      <c r="DB18" s="23" t="s">
        <v>111</v>
      </c>
      <c r="DC18" s="23" t="s">
        <v>111</v>
      </c>
      <c r="DD18" s="23" t="s">
        <v>113</v>
      </c>
      <c r="DE18" s="23" t="s">
        <v>257</v>
      </c>
      <c r="DF18" s="23" t="s">
        <v>143</v>
      </c>
      <c r="DG18" s="23" t="s">
        <v>111</v>
      </c>
    </row>
    <row r="19" spans="1:111" ht="15.75" x14ac:dyDescent="0.25">
      <c r="A19" s="13">
        <v>390136</v>
      </c>
      <c r="B19" s="14" t="b">
        <v>0</v>
      </c>
      <c r="C19" s="14" t="b">
        <v>0</v>
      </c>
      <c r="D19" s="14">
        <v>44560</v>
      </c>
      <c r="E19" s="14" t="s">
        <v>168</v>
      </c>
      <c r="F19" s="14" t="b">
        <v>0</v>
      </c>
      <c r="G19" s="14" t="s">
        <v>99</v>
      </c>
      <c r="H19" s="14">
        <v>36525</v>
      </c>
      <c r="I19" s="14">
        <v>3335233510</v>
      </c>
      <c r="J19" s="15">
        <v>3455998551</v>
      </c>
      <c r="K19" s="16">
        <v>44000</v>
      </c>
      <c r="L19" s="17" t="s">
        <v>258</v>
      </c>
      <c r="M19" s="17" t="s">
        <v>101</v>
      </c>
      <c r="N19" s="18" t="s">
        <v>102</v>
      </c>
      <c r="O19" s="14">
        <v>6110127311084</v>
      </c>
      <c r="P19" s="14" t="s">
        <v>259</v>
      </c>
      <c r="Q19" s="14" t="s">
        <v>104</v>
      </c>
      <c r="R19" s="14" t="s">
        <v>105</v>
      </c>
      <c r="S19" s="19">
        <v>224038</v>
      </c>
      <c r="T19" s="20" t="s">
        <v>260</v>
      </c>
      <c r="U19" s="20" t="s">
        <v>261</v>
      </c>
      <c r="V19" s="21">
        <v>52</v>
      </c>
      <c r="W19" s="22" t="s">
        <v>237</v>
      </c>
      <c r="X19" s="23">
        <v>761</v>
      </c>
      <c r="Y19" s="23">
        <v>1050</v>
      </c>
      <c r="Z19" s="24">
        <v>14.495238095238095</v>
      </c>
      <c r="AA19" s="25" t="s">
        <v>262</v>
      </c>
      <c r="AB19" s="23">
        <v>799</v>
      </c>
      <c r="AC19" s="23">
        <v>1100</v>
      </c>
      <c r="AD19" s="24">
        <v>14.527272727272727</v>
      </c>
      <c r="AE19" s="25" t="s">
        <v>111</v>
      </c>
      <c r="AF19" s="23" t="s">
        <v>111</v>
      </c>
      <c r="AG19" s="23" t="s">
        <v>111</v>
      </c>
      <c r="AH19" s="24">
        <v>0</v>
      </c>
      <c r="AI19" s="25" t="s">
        <v>263</v>
      </c>
      <c r="AJ19" s="23">
        <v>3.4</v>
      </c>
      <c r="AK19" s="23">
        <v>4</v>
      </c>
      <c r="AL19" s="24"/>
      <c r="AM19" s="25" t="s">
        <v>111</v>
      </c>
      <c r="AN19" s="23" t="s">
        <v>111</v>
      </c>
      <c r="AO19" s="23" t="s">
        <v>111</v>
      </c>
      <c r="AP19" s="24">
        <v>0</v>
      </c>
      <c r="AQ19" s="25" t="s">
        <v>111</v>
      </c>
      <c r="AR19" s="23" t="s">
        <v>111</v>
      </c>
      <c r="AS19" s="23" t="s">
        <v>111</v>
      </c>
      <c r="AT19" s="24">
        <v>0</v>
      </c>
      <c r="AU19" s="25" t="s">
        <v>111</v>
      </c>
      <c r="AV19" s="23" t="s">
        <v>111</v>
      </c>
      <c r="AW19" s="23" t="s">
        <v>111</v>
      </c>
      <c r="AX19" s="26">
        <v>0</v>
      </c>
      <c r="AY19" s="27" t="s">
        <v>111</v>
      </c>
      <c r="AZ19" s="23" t="s">
        <v>111</v>
      </c>
      <c r="BA19" s="23" t="s">
        <v>111</v>
      </c>
      <c r="BB19" s="26">
        <v>0</v>
      </c>
      <c r="BC19" s="27" t="s">
        <v>111</v>
      </c>
      <c r="BD19" s="23" t="s">
        <v>111</v>
      </c>
      <c r="BE19" s="23" t="s">
        <v>111</v>
      </c>
      <c r="BF19" s="26">
        <v>0</v>
      </c>
      <c r="BG19" s="28">
        <v>81.022510822510824</v>
      </c>
      <c r="BH19" s="23"/>
      <c r="BI19" s="23" t="s">
        <v>111</v>
      </c>
      <c r="BJ19" s="23" t="s">
        <v>111</v>
      </c>
      <c r="BK19" s="23" t="s">
        <v>111</v>
      </c>
      <c r="BL19" s="23" t="s">
        <v>111</v>
      </c>
      <c r="BM19" s="23" t="s">
        <v>111</v>
      </c>
      <c r="BN19" s="23" t="s">
        <v>111</v>
      </c>
      <c r="BO19" s="29" t="s">
        <v>111</v>
      </c>
      <c r="BP19" s="23" t="s">
        <v>111</v>
      </c>
      <c r="BQ19" s="23" t="s">
        <v>111</v>
      </c>
      <c r="BR19" s="23" t="s">
        <v>111</v>
      </c>
      <c r="BS19" s="23" t="s">
        <v>111</v>
      </c>
      <c r="BT19" s="23" t="s">
        <v>111</v>
      </c>
      <c r="BU19" s="23" t="s">
        <v>111</v>
      </c>
      <c r="BV19" s="23" t="s">
        <v>111</v>
      </c>
      <c r="BW19" s="23" t="s">
        <v>111</v>
      </c>
      <c r="BX19" s="23" t="s">
        <v>111</v>
      </c>
      <c r="BY19" s="23" t="s">
        <v>111</v>
      </c>
      <c r="BZ19" s="23" t="s">
        <v>111</v>
      </c>
      <c r="CA19" s="23" t="s">
        <v>111</v>
      </c>
      <c r="CB19" s="23" t="s">
        <v>111</v>
      </c>
      <c r="CC19" s="23" t="s">
        <v>111</v>
      </c>
      <c r="CD19" s="23" t="s">
        <v>111</v>
      </c>
      <c r="CE19" s="23" t="s">
        <v>111</v>
      </c>
      <c r="CF19" s="23" t="s">
        <v>111</v>
      </c>
      <c r="CG19" s="23" t="s">
        <v>111</v>
      </c>
      <c r="CH19" s="23" t="s">
        <v>111</v>
      </c>
      <c r="CI19" s="23" t="s">
        <v>111</v>
      </c>
      <c r="CJ19" s="23" t="s">
        <v>111</v>
      </c>
      <c r="CK19" s="23" t="s">
        <v>111</v>
      </c>
      <c r="CL19" s="23" t="s">
        <v>111</v>
      </c>
      <c r="CM19" s="23" t="s">
        <v>111</v>
      </c>
      <c r="CN19" s="23" t="s">
        <v>111</v>
      </c>
      <c r="CO19" s="23" t="s">
        <v>111</v>
      </c>
      <c r="CP19" s="23" t="s">
        <v>111</v>
      </c>
      <c r="CQ19" s="23" t="s">
        <v>111</v>
      </c>
      <c r="CR19" s="23" t="s">
        <v>111</v>
      </c>
      <c r="CS19" s="23" t="s">
        <v>111</v>
      </c>
      <c r="CT19" s="23" t="s">
        <v>111</v>
      </c>
      <c r="CU19" s="23" t="s">
        <v>111</v>
      </c>
      <c r="CV19" s="23" t="s">
        <v>111</v>
      </c>
      <c r="CW19" s="23" t="s">
        <v>111</v>
      </c>
      <c r="CX19" s="23" t="s">
        <v>111</v>
      </c>
      <c r="CY19" s="23" t="s">
        <v>111</v>
      </c>
      <c r="CZ19" s="23" t="s">
        <v>111</v>
      </c>
      <c r="DA19" s="23" t="s">
        <v>111</v>
      </c>
      <c r="DB19" s="23" t="s">
        <v>111</v>
      </c>
      <c r="DC19" s="23" t="s">
        <v>111</v>
      </c>
      <c r="DD19" s="23" t="s">
        <v>113</v>
      </c>
      <c r="DE19" s="23" t="s">
        <v>264</v>
      </c>
      <c r="DF19" s="23" t="s">
        <v>143</v>
      </c>
      <c r="DG19" s="23" t="s">
        <v>111</v>
      </c>
    </row>
    <row r="20" spans="1:111" ht="15.75" x14ac:dyDescent="0.25">
      <c r="A20" s="13">
        <v>530969</v>
      </c>
      <c r="B20" s="14" t="b">
        <v>0</v>
      </c>
      <c r="C20" s="14" t="b">
        <v>1</v>
      </c>
      <c r="D20" s="14">
        <v>44561</v>
      </c>
      <c r="E20" s="14" t="s">
        <v>98</v>
      </c>
      <c r="F20" s="14" t="b">
        <v>0</v>
      </c>
      <c r="G20" s="14" t="s">
        <v>99</v>
      </c>
      <c r="H20" s="14">
        <v>31841</v>
      </c>
      <c r="I20" s="14">
        <v>3459881588</v>
      </c>
      <c r="J20" s="15">
        <v>3488887788</v>
      </c>
      <c r="K20" s="16" t="s">
        <v>265</v>
      </c>
      <c r="L20" s="17" t="s">
        <v>266</v>
      </c>
      <c r="M20" s="17" t="s">
        <v>101</v>
      </c>
      <c r="N20" s="18" t="s">
        <v>102</v>
      </c>
      <c r="O20" s="14">
        <v>1560277369216</v>
      </c>
      <c r="P20" s="14" t="s">
        <v>267</v>
      </c>
      <c r="Q20" s="14" t="s">
        <v>104</v>
      </c>
      <c r="R20" s="14" t="s">
        <v>105</v>
      </c>
      <c r="S20" s="19">
        <v>224018</v>
      </c>
      <c r="T20" s="20" t="s">
        <v>268</v>
      </c>
      <c r="U20" s="20" t="s">
        <v>269</v>
      </c>
      <c r="V20" s="21">
        <v>42</v>
      </c>
      <c r="W20" s="22" t="s">
        <v>270</v>
      </c>
      <c r="X20" s="23">
        <v>563</v>
      </c>
      <c r="Y20" s="23">
        <v>850</v>
      </c>
      <c r="Z20" s="24">
        <v>13.247058823529411</v>
      </c>
      <c r="AA20" s="25" t="s">
        <v>271</v>
      </c>
      <c r="AB20" s="23">
        <v>590</v>
      </c>
      <c r="AC20" s="23">
        <v>1100</v>
      </c>
      <c r="AD20" s="24">
        <v>10.727272727272727</v>
      </c>
      <c r="AE20" s="25" t="s">
        <v>174</v>
      </c>
      <c r="AF20" s="23">
        <v>262</v>
      </c>
      <c r="AG20" s="23">
        <v>550</v>
      </c>
      <c r="AH20" s="24">
        <v>9.5272727272727273</v>
      </c>
      <c r="AI20" s="25" t="s">
        <v>111</v>
      </c>
      <c r="AJ20" s="23" t="s">
        <v>111</v>
      </c>
      <c r="AK20" s="23" t="s">
        <v>111</v>
      </c>
      <c r="AL20" s="24">
        <v>0</v>
      </c>
      <c r="AM20" s="25" t="s">
        <v>140</v>
      </c>
      <c r="AN20" s="23">
        <v>3.2</v>
      </c>
      <c r="AO20" s="23">
        <v>4</v>
      </c>
      <c r="AP20" s="24"/>
      <c r="AQ20" s="25" t="s">
        <v>272</v>
      </c>
      <c r="AR20" s="23">
        <v>611</v>
      </c>
      <c r="AS20" s="23">
        <v>900</v>
      </c>
      <c r="AT20" s="24">
        <v>3.3944444444444444</v>
      </c>
      <c r="AU20" s="25" t="s">
        <v>111</v>
      </c>
      <c r="AV20" s="23" t="s">
        <v>111</v>
      </c>
      <c r="AW20" s="23" t="s">
        <v>111</v>
      </c>
      <c r="AX20" s="26">
        <v>0</v>
      </c>
      <c r="AY20" s="27" t="s">
        <v>111</v>
      </c>
      <c r="AZ20" s="23" t="s">
        <v>111</v>
      </c>
      <c r="BA20" s="23" t="s">
        <v>111</v>
      </c>
      <c r="BB20" s="26">
        <v>0</v>
      </c>
      <c r="BC20" s="27" t="s">
        <v>111</v>
      </c>
      <c r="BD20" s="23" t="s">
        <v>111</v>
      </c>
      <c r="BE20" s="23" t="s">
        <v>111</v>
      </c>
      <c r="BF20" s="26">
        <v>0</v>
      </c>
      <c r="BG20" s="28">
        <v>78.896048722519311</v>
      </c>
      <c r="BH20" s="23"/>
      <c r="BI20" s="23" t="s">
        <v>111</v>
      </c>
      <c r="BJ20" s="23" t="s">
        <v>111</v>
      </c>
      <c r="BK20" s="23" t="s">
        <v>111</v>
      </c>
      <c r="BL20" s="23" t="s">
        <v>111</v>
      </c>
      <c r="BM20" s="23" t="s">
        <v>111</v>
      </c>
      <c r="BN20" s="23" t="s">
        <v>111</v>
      </c>
      <c r="BO20" s="29" t="s">
        <v>111</v>
      </c>
      <c r="BP20" s="23" t="s">
        <v>111</v>
      </c>
      <c r="BQ20" s="23" t="s">
        <v>111</v>
      </c>
      <c r="BR20" s="23" t="s">
        <v>111</v>
      </c>
      <c r="BS20" s="23" t="s">
        <v>111</v>
      </c>
      <c r="BT20" s="23" t="s">
        <v>111</v>
      </c>
      <c r="BU20" s="23" t="s">
        <v>111</v>
      </c>
      <c r="BV20" s="23" t="s">
        <v>111</v>
      </c>
      <c r="BW20" s="23" t="s">
        <v>111</v>
      </c>
      <c r="BX20" s="23" t="s">
        <v>111</v>
      </c>
      <c r="BY20" s="23" t="s">
        <v>111</v>
      </c>
      <c r="BZ20" s="23" t="s">
        <v>111</v>
      </c>
      <c r="CA20" s="23" t="s">
        <v>111</v>
      </c>
      <c r="CB20" s="23" t="s">
        <v>111</v>
      </c>
      <c r="CC20" s="23" t="s">
        <v>111</v>
      </c>
      <c r="CD20" s="23" t="s">
        <v>111</v>
      </c>
      <c r="CE20" s="23" t="s">
        <v>111</v>
      </c>
      <c r="CF20" s="23" t="s">
        <v>111</v>
      </c>
      <c r="CG20" s="23" t="s">
        <v>111</v>
      </c>
      <c r="CH20" s="23" t="s">
        <v>111</v>
      </c>
      <c r="CI20" s="23" t="s">
        <v>111</v>
      </c>
      <c r="CJ20" s="23" t="s">
        <v>111</v>
      </c>
      <c r="CK20" s="23" t="s">
        <v>111</v>
      </c>
      <c r="CL20" s="23" t="s">
        <v>273</v>
      </c>
      <c r="CM20" s="23">
        <v>644</v>
      </c>
      <c r="CN20" s="23">
        <v>900</v>
      </c>
      <c r="CO20" s="23" t="s">
        <v>111</v>
      </c>
      <c r="CP20" s="23" t="s">
        <v>111</v>
      </c>
      <c r="CQ20" s="23" t="s">
        <v>111</v>
      </c>
      <c r="CR20" s="23" t="s">
        <v>111</v>
      </c>
      <c r="CS20" s="23" t="s">
        <v>111</v>
      </c>
      <c r="CT20" s="23" t="s">
        <v>111</v>
      </c>
      <c r="CU20" s="23" t="s">
        <v>111</v>
      </c>
      <c r="CV20" s="23" t="s">
        <v>111</v>
      </c>
      <c r="CW20" s="23" t="s">
        <v>111</v>
      </c>
      <c r="CX20" s="23" t="s">
        <v>111</v>
      </c>
      <c r="CY20" s="23" t="s">
        <v>111</v>
      </c>
      <c r="CZ20" s="23" t="s">
        <v>111</v>
      </c>
      <c r="DA20" s="23" t="s">
        <v>111</v>
      </c>
      <c r="DB20" s="23" t="s">
        <v>111</v>
      </c>
      <c r="DC20" s="23" t="s">
        <v>111</v>
      </c>
      <c r="DD20" s="23" t="s">
        <v>113</v>
      </c>
      <c r="DE20" s="23" t="s">
        <v>274</v>
      </c>
      <c r="DF20" s="23" t="s">
        <v>115</v>
      </c>
      <c r="DG20" s="23" t="s">
        <v>111</v>
      </c>
    </row>
    <row r="21" spans="1:111" ht="15.75" x14ac:dyDescent="0.25">
      <c r="A21" s="13">
        <v>123760</v>
      </c>
      <c r="B21" s="14" t="b">
        <v>0</v>
      </c>
      <c r="C21" s="14" t="b">
        <v>0</v>
      </c>
      <c r="D21" s="14">
        <v>44561</v>
      </c>
      <c r="E21" s="14" t="s">
        <v>98</v>
      </c>
      <c r="F21" s="14" t="b">
        <v>1</v>
      </c>
      <c r="G21" s="14" t="s">
        <v>99</v>
      </c>
      <c r="H21" s="14">
        <v>35491</v>
      </c>
      <c r="I21" s="14">
        <v>3128123351</v>
      </c>
      <c r="J21" s="15">
        <v>3128123351</v>
      </c>
      <c r="K21" s="16" t="s">
        <v>275</v>
      </c>
      <c r="L21" s="17" t="s">
        <v>275</v>
      </c>
      <c r="M21" s="17" t="s">
        <v>101</v>
      </c>
      <c r="N21" s="18" t="s">
        <v>102</v>
      </c>
      <c r="O21" s="14">
        <v>1560241007880</v>
      </c>
      <c r="P21" s="14" t="s">
        <v>276</v>
      </c>
      <c r="Q21" s="14" t="s">
        <v>104</v>
      </c>
      <c r="R21" s="14" t="s">
        <v>105</v>
      </c>
      <c r="S21" s="19">
        <v>224011</v>
      </c>
      <c r="T21" s="20" t="s">
        <v>277</v>
      </c>
      <c r="U21" s="20" t="s">
        <v>278</v>
      </c>
      <c r="V21" s="21">
        <v>43</v>
      </c>
      <c r="W21" s="22" t="s">
        <v>279</v>
      </c>
      <c r="X21" s="23">
        <v>684</v>
      </c>
      <c r="Y21" s="23">
        <v>1050</v>
      </c>
      <c r="Z21" s="24">
        <v>13.028571428571428</v>
      </c>
      <c r="AA21" s="25" t="s">
        <v>279</v>
      </c>
      <c r="AB21" s="23">
        <v>672</v>
      </c>
      <c r="AC21" s="23">
        <v>1100</v>
      </c>
      <c r="AD21" s="24">
        <v>12.218181818181819</v>
      </c>
      <c r="AE21" s="25" t="s">
        <v>280</v>
      </c>
      <c r="AF21" s="23">
        <v>261</v>
      </c>
      <c r="AG21" s="23">
        <v>550</v>
      </c>
      <c r="AH21" s="24">
        <v>9.4909090909090903</v>
      </c>
      <c r="AI21" s="25" t="s">
        <v>111</v>
      </c>
      <c r="AJ21" s="23" t="s">
        <v>111</v>
      </c>
      <c r="AK21" s="23" t="s">
        <v>111</v>
      </c>
      <c r="AL21" s="24">
        <v>0</v>
      </c>
      <c r="AM21" s="25" t="s">
        <v>281</v>
      </c>
      <c r="AN21" s="23">
        <v>869</v>
      </c>
      <c r="AO21" s="23">
        <v>1200</v>
      </c>
      <c r="AP21" s="24">
        <v>0</v>
      </c>
      <c r="AQ21" s="25" t="s">
        <v>111</v>
      </c>
      <c r="AR21" s="23" t="s">
        <v>111</v>
      </c>
      <c r="AS21" s="23" t="s">
        <v>111</v>
      </c>
      <c r="AT21" s="24">
        <v>0</v>
      </c>
      <c r="AU21" s="25" t="s">
        <v>111</v>
      </c>
      <c r="AV21" s="23" t="s">
        <v>111</v>
      </c>
      <c r="AW21" s="23" t="s">
        <v>111</v>
      </c>
      <c r="AX21" s="26">
        <v>0</v>
      </c>
      <c r="AY21" s="27" t="s">
        <v>111</v>
      </c>
      <c r="AZ21" s="23" t="s">
        <v>111</v>
      </c>
      <c r="BA21" s="23" t="s">
        <v>111</v>
      </c>
      <c r="BB21" s="26">
        <v>0</v>
      </c>
      <c r="BC21" s="27" t="s">
        <v>111</v>
      </c>
      <c r="BD21" s="23" t="s">
        <v>111</v>
      </c>
      <c r="BE21" s="23" t="s">
        <v>111</v>
      </c>
      <c r="BF21" s="26">
        <v>0</v>
      </c>
      <c r="BG21" s="28">
        <v>77.737662337662329</v>
      </c>
      <c r="BH21" s="23"/>
      <c r="BI21" s="23" t="s">
        <v>111</v>
      </c>
      <c r="BJ21" s="23" t="s">
        <v>111</v>
      </c>
      <c r="BK21" s="23" t="s">
        <v>111</v>
      </c>
      <c r="BL21" s="23" t="s">
        <v>111</v>
      </c>
      <c r="BM21" s="23" t="s">
        <v>111</v>
      </c>
      <c r="BN21" s="23" t="s">
        <v>111</v>
      </c>
      <c r="BO21" s="29" t="s">
        <v>111</v>
      </c>
      <c r="BP21" s="23" t="s">
        <v>111</v>
      </c>
      <c r="BQ21" s="23" t="s">
        <v>111</v>
      </c>
      <c r="BR21" s="23" t="s">
        <v>111</v>
      </c>
      <c r="BS21" s="23" t="s">
        <v>111</v>
      </c>
      <c r="BT21" s="23" t="s">
        <v>111</v>
      </c>
      <c r="BU21" s="23" t="s">
        <v>111</v>
      </c>
      <c r="BV21" s="23" t="s">
        <v>111</v>
      </c>
      <c r="BW21" s="23" t="s">
        <v>111</v>
      </c>
      <c r="BX21" s="23" t="s">
        <v>111</v>
      </c>
      <c r="BY21" s="23" t="s">
        <v>111</v>
      </c>
      <c r="BZ21" s="23" t="s">
        <v>111</v>
      </c>
      <c r="CA21" s="23" t="s">
        <v>111</v>
      </c>
      <c r="CB21" s="23" t="s">
        <v>111</v>
      </c>
      <c r="CC21" s="23" t="s">
        <v>111</v>
      </c>
      <c r="CD21" s="23" t="s">
        <v>111</v>
      </c>
      <c r="CE21" s="23" t="s">
        <v>111</v>
      </c>
      <c r="CF21" s="23" t="s">
        <v>111</v>
      </c>
      <c r="CG21" s="23" t="s">
        <v>111</v>
      </c>
      <c r="CH21" s="23" t="s">
        <v>111</v>
      </c>
      <c r="CI21" s="23" t="s">
        <v>111</v>
      </c>
      <c r="CJ21" s="23" t="s">
        <v>111</v>
      </c>
      <c r="CK21" s="23" t="s">
        <v>111</v>
      </c>
      <c r="CL21" s="23" t="s">
        <v>111</v>
      </c>
      <c r="CM21" s="23" t="s">
        <v>111</v>
      </c>
      <c r="CN21" s="23" t="s">
        <v>111</v>
      </c>
      <c r="CO21" s="23" t="s">
        <v>111</v>
      </c>
      <c r="CP21" s="23" t="s">
        <v>111</v>
      </c>
      <c r="CQ21" s="23" t="s">
        <v>111</v>
      </c>
      <c r="CR21" s="23" t="s">
        <v>111</v>
      </c>
      <c r="CS21" s="23" t="s">
        <v>111</v>
      </c>
      <c r="CT21" s="23" t="s">
        <v>111</v>
      </c>
      <c r="CU21" s="23" t="s">
        <v>111</v>
      </c>
      <c r="CV21" s="23" t="s">
        <v>111</v>
      </c>
      <c r="CW21" s="23" t="s">
        <v>111</v>
      </c>
      <c r="CX21" s="23" t="s">
        <v>111</v>
      </c>
      <c r="CY21" s="23" t="s">
        <v>111</v>
      </c>
      <c r="CZ21" s="23" t="s">
        <v>111</v>
      </c>
      <c r="DA21" s="23" t="s">
        <v>111</v>
      </c>
      <c r="DB21" s="23" t="s">
        <v>111</v>
      </c>
      <c r="DC21" s="23" t="s">
        <v>111</v>
      </c>
      <c r="DD21" s="23" t="s">
        <v>113</v>
      </c>
      <c r="DE21" s="23" t="s">
        <v>282</v>
      </c>
      <c r="DF21" s="23" t="s">
        <v>115</v>
      </c>
      <c r="DG21" s="23" t="s">
        <v>283</v>
      </c>
    </row>
    <row r="22" spans="1:111" ht="15.75" x14ac:dyDescent="0.25">
      <c r="A22" s="13">
        <v>333518</v>
      </c>
      <c r="B22" s="14" t="b">
        <v>0</v>
      </c>
      <c r="C22" s="14" t="b">
        <v>0</v>
      </c>
      <c r="D22" s="14">
        <v>44547</v>
      </c>
      <c r="E22" s="14" t="s">
        <v>168</v>
      </c>
      <c r="F22" s="14" t="b">
        <v>0</v>
      </c>
      <c r="G22" s="14" t="s">
        <v>99</v>
      </c>
      <c r="H22" s="14">
        <v>32964</v>
      </c>
      <c r="I22" s="14">
        <v>3443456922</v>
      </c>
      <c r="J22" s="15">
        <v>3339333651</v>
      </c>
      <c r="K22" s="16" t="s">
        <v>284</v>
      </c>
      <c r="L22" s="17" t="s">
        <v>284</v>
      </c>
      <c r="M22" s="17" t="s">
        <v>101</v>
      </c>
      <c r="N22" s="18" t="s">
        <v>102</v>
      </c>
      <c r="O22" s="14">
        <v>1560259990652</v>
      </c>
      <c r="P22" s="14" t="s">
        <v>285</v>
      </c>
      <c r="Q22" s="14" t="s">
        <v>104</v>
      </c>
      <c r="R22" s="14" t="s">
        <v>105</v>
      </c>
      <c r="S22" s="19">
        <v>224014</v>
      </c>
      <c r="T22" s="20" t="s">
        <v>286</v>
      </c>
      <c r="U22" s="20" t="s">
        <v>287</v>
      </c>
      <c r="V22" s="21">
        <v>43</v>
      </c>
      <c r="W22" s="22" t="s">
        <v>108</v>
      </c>
      <c r="X22" s="23">
        <v>747</v>
      </c>
      <c r="Y22" s="23">
        <v>1050</v>
      </c>
      <c r="Z22" s="24">
        <v>14.228571428571428</v>
      </c>
      <c r="AA22" s="25" t="s">
        <v>181</v>
      </c>
      <c r="AB22" s="23">
        <v>627</v>
      </c>
      <c r="AC22" s="23">
        <v>1100</v>
      </c>
      <c r="AD22" s="24">
        <v>11.4</v>
      </c>
      <c r="AE22" s="25" t="s">
        <v>182</v>
      </c>
      <c r="AF22" s="23">
        <v>363</v>
      </c>
      <c r="AG22" s="23">
        <v>550</v>
      </c>
      <c r="AH22" s="24">
        <v>0</v>
      </c>
      <c r="AI22" s="25" t="s">
        <v>111</v>
      </c>
      <c r="AJ22" s="23" t="s">
        <v>111</v>
      </c>
      <c r="AK22" s="23" t="s">
        <v>111</v>
      </c>
      <c r="AL22" s="24">
        <v>0</v>
      </c>
      <c r="AM22" s="25" t="s">
        <v>183</v>
      </c>
      <c r="AN22" s="23">
        <v>637</v>
      </c>
      <c r="AO22" s="23">
        <v>1100</v>
      </c>
      <c r="AP22" s="24">
        <v>0</v>
      </c>
      <c r="AQ22" s="25" t="s">
        <v>288</v>
      </c>
      <c r="AR22" s="23">
        <v>600</v>
      </c>
      <c r="AS22" s="23">
        <v>900</v>
      </c>
      <c r="AT22" s="24">
        <v>3.3333333333333335</v>
      </c>
      <c r="AU22" s="25" t="s">
        <v>111</v>
      </c>
      <c r="AV22" s="23" t="s">
        <v>111</v>
      </c>
      <c r="AW22" s="23" t="s">
        <v>111</v>
      </c>
      <c r="AX22" s="26">
        <v>0</v>
      </c>
      <c r="AY22" s="27" t="s">
        <v>111</v>
      </c>
      <c r="AZ22" s="23" t="s">
        <v>111</v>
      </c>
      <c r="BA22" s="23" t="s">
        <v>111</v>
      </c>
      <c r="BB22" s="26">
        <v>0</v>
      </c>
      <c r="BC22" s="27" t="s">
        <v>111</v>
      </c>
      <c r="BD22" s="23" t="s">
        <v>111</v>
      </c>
      <c r="BE22" s="23" t="s">
        <v>111</v>
      </c>
      <c r="BF22" s="26">
        <v>0</v>
      </c>
      <c r="BG22" s="28">
        <v>71.961904761904762</v>
      </c>
      <c r="BH22" s="23"/>
      <c r="BI22" s="23" t="s">
        <v>111</v>
      </c>
      <c r="BJ22" s="23" t="s">
        <v>111</v>
      </c>
      <c r="BK22" s="23" t="s">
        <v>111</v>
      </c>
      <c r="BL22" s="23" t="s">
        <v>111</v>
      </c>
      <c r="BM22" s="23" t="s">
        <v>111</v>
      </c>
      <c r="BN22" s="23" t="s">
        <v>111</v>
      </c>
      <c r="BO22" s="29" t="s">
        <v>111</v>
      </c>
      <c r="BP22" s="23" t="s">
        <v>111</v>
      </c>
      <c r="BQ22" s="23" t="s">
        <v>111</v>
      </c>
      <c r="BR22" s="23" t="s">
        <v>111</v>
      </c>
      <c r="BS22" s="23" t="s">
        <v>111</v>
      </c>
      <c r="BT22" s="23" t="s">
        <v>111</v>
      </c>
      <c r="BU22" s="23" t="s">
        <v>111</v>
      </c>
      <c r="BV22" s="23" t="s">
        <v>111</v>
      </c>
      <c r="BW22" s="23" t="s">
        <v>111</v>
      </c>
      <c r="BX22" s="23" t="s">
        <v>111</v>
      </c>
      <c r="BY22" s="23" t="s">
        <v>111</v>
      </c>
      <c r="BZ22" s="23" t="s">
        <v>111</v>
      </c>
      <c r="CA22" s="23" t="s">
        <v>111</v>
      </c>
      <c r="CB22" s="23" t="s">
        <v>111</v>
      </c>
      <c r="CC22" s="23" t="s">
        <v>111</v>
      </c>
      <c r="CD22" s="23" t="s">
        <v>111</v>
      </c>
      <c r="CE22" s="23" t="s">
        <v>111</v>
      </c>
      <c r="CF22" s="23" t="s">
        <v>111</v>
      </c>
      <c r="CG22" s="23" t="s">
        <v>111</v>
      </c>
      <c r="CH22" s="23" t="s">
        <v>111</v>
      </c>
      <c r="CI22" s="23" t="s">
        <v>111</v>
      </c>
      <c r="CJ22" s="23" t="s">
        <v>111</v>
      </c>
      <c r="CK22" s="23" t="s">
        <v>111</v>
      </c>
      <c r="CL22" s="23" t="s">
        <v>289</v>
      </c>
      <c r="CM22" s="23">
        <v>624</v>
      </c>
      <c r="CN22" s="23">
        <v>900</v>
      </c>
      <c r="CO22" s="23" t="s">
        <v>111</v>
      </c>
      <c r="CP22" s="23" t="s">
        <v>111</v>
      </c>
      <c r="CQ22" s="23" t="s">
        <v>111</v>
      </c>
      <c r="CR22" s="23" t="s">
        <v>111</v>
      </c>
      <c r="CS22" s="23" t="s">
        <v>111</v>
      </c>
      <c r="CT22" s="23" t="s">
        <v>111</v>
      </c>
      <c r="CU22" s="23" t="s">
        <v>111</v>
      </c>
      <c r="CV22" s="23" t="s">
        <v>111</v>
      </c>
      <c r="CW22" s="23" t="s">
        <v>111</v>
      </c>
      <c r="CX22" s="23" t="s">
        <v>111</v>
      </c>
      <c r="CY22" s="23" t="s">
        <v>111</v>
      </c>
      <c r="CZ22" s="23" t="s">
        <v>111</v>
      </c>
      <c r="DA22" s="23" t="s">
        <v>111</v>
      </c>
      <c r="DB22" s="23" t="s">
        <v>111</v>
      </c>
      <c r="DC22" s="23" t="s">
        <v>111</v>
      </c>
      <c r="DD22" s="23" t="s">
        <v>113</v>
      </c>
      <c r="DE22" s="23" t="s">
        <v>290</v>
      </c>
      <c r="DF22" s="23" t="s">
        <v>115</v>
      </c>
      <c r="DG22" s="23" t="s">
        <v>111</v>
      </c>
    </row>
    <row r="23" spans="1:111" ht="15.75" x14ac:dyDescent="0.25">
      <c r="A23" s="13">
        <v>168500</v>
      </c>
      <c r="B23" s="14" t="b">
        <v>0</v>
      </c>
      <c r="C23" s="14" t="b">
        <v>0</v>
      </c>
      <c r="D23" s="14">
        <v>44210</v>
      </c>
      <c r="E23" s="14" t="s">
        <v>168</v>
      </c>
      <c r="F23" s="14" t="b">
        <v>0</v>
      </c>
      <c r="G23" s="14" t="s">
        <v>99</v>
      </c>
      <c r="H23" s="14">
        <v>35209</v>
      </c>
      <c r="I23" s="14">
        <v>3408829884</v>
      </c>
      <c r="J23" s="15">
        <v>3459458541</v>
      </c>
      <c r="K23" s="16" t="s">
        <v>291</v>
      </c>
      <c r="L23" s="17" t="s">
        <v>291</v>
      </c>
      <c r="M23" s="17" t="s">
        <v>101</v>
      </c>
      <c r="N23" s="18" t="s">
        <v>102</v>
      </c>
      <c r="O23" s="14">
        <v>1560240296456</v>
      </c>
      <c r="P23" s="14" t="s">
        <v>292</v>
      </c>
      <c r="Q23" s="14" t="s">
        <v>104</v>
      </c>
      <c r="R23" s="14" t="s">
        <v>105</v>
      </c>
      <c r="S23" s="19">
        <v>224010</v>
      </c>
      <c r="T23" s="20" t="s">
        <v>293</v>
      </c>
      <c r="U23" s="20" t="s">
        <v>294</v>
      </c>
      <c r="V23" s="21">
        <v>51</v>
      </c>
      <c r="W23" s="22" t="s">
        <v>108</v>
      </c>
      <c r="X23" s="23">
        <v>495</v>
      </c>
      <c r="Y23" s="23">
        <v>1050</v>
      </c>
      <c r="Z23" s="24">
        <v>9.4285714285714288</v>
      </c>
      <c r="AA23" s="25" t="s">
        <v>295</v>
      </c>
      <c r="AB23" s="23">
        <v>559</v>
      </c>
      <c r="AC23" s="23">
        <v>1100</v>
      </c>
      <c r="AD23" s="24">
        <v>10.163636363636364</v>
      </c>
      <c r="AE23" s="25" t="s">
        <v>111</v>
      </c>
      <c r="AF23" s="23" t="s">
        <v>111</v>
      </c>
      <c r="AG23" s="23" t="s">
        <v>111</v>
      </c>
      <c r="AH23" s="24">
        <v>0</v>
      </c>
      <c r="AI23" s="25" t="s">
        <v>296</v>
      </c>
      <c r="AJ23" s="23">
        <v>3</v>
      </c>
      <c r="AK23" s="23">
        <v>4</v>
      </c>
      <c r="AL23" s="24"/>
      <c r="AM23" s="25" t="s">
        <v>111</v>
      </c>
      <c r="AN23" s="23" t="s">
        <v>111</v>
      </c>
      <c r="AO23" s="23" t="s">
        <v>111</v>
      </c>
      <c r="AP23" s="24">
        <v>0</v>
      </c>
      <c r="AQ23" s="25" t="s">
        <v>111</v>
      </c>
      <c r="AR23" s="23" t="s">
        <v>111</v>
      </c>
      <c r="AS23" s="23" t="s">
        <v>111</v>
      </c>
      <c r="AT23" s="24">
        <v>0</v>
      </c>
      <c r="AU23" s="25" t="s">
        <v>111</v>
      </c>
      <c r="AV23" s="23" t="s">
        <v>111</v>
      </c>
      <c r="AW23" s="23" t="s">
        <v>111</v>
      </c>
      <c r="AX23" s="26">
        <v>0</v>
      </c>
      <c r="AY23" s="27" t="s">
        <v>111</v>
      </c>
      <c r="AZ23" s="23" t="s">
        <v>111</v>
      </c>
      <c r="BA23" s="23" t="s">
        <v>111</v>
      </c>
      <c r="BB23" s="26">
        <v>0</v>
      </c>
      <c r="BC23" s="27" t="s">
        <v>111</v>
      </c>
      <c r="BD23" s="23" t="s">
        <v>111</v>
      </c>
      <c r="BE23" s="23" t="s">
        <v>111</v>
      </c>
      <c r="BF23" s="26">
        <v>0</v>
      </c>
      <c r="BG23" s="28">
        <v>70.592207792207802</v>
      </c>
      <c r="BH23" s="23"/>
      <c r="BI23" s="23" t="s">
        <v>111</v>
      </c>
      <c r="BJ23" s="23" t="s">
        <v>111</v>
      </c>
      <c r="BK23" s="23" t="s">
        <v>111</v>
      </c>
      <c r="BL23" s="23" t="s">
        <v>111</v>
      </c>
      <c r="BM23" s="23" t="s">
        <v>111</v>
      </c>
      <c r="BN23" s="23" t="s">
        <v>111</v>
      </c>
      <c r="BO23" s="29" t="s">
        <v>111</v>
      </c>
      <c r="BP23" s="23" t="s">
        <v>111</v>
      </c>
      <c r="BQ23" s="23" t="s">
        <v>111</v>
      </c>
      <c r="BR23" s="23" t="s">
        <v>111</v>
      </c>
      <c r="BS23" s="23" t="s">
        <v>111</v>
      </c>
      <c r="BT23" s="23" t="s">
        <v>111</v>
      </c>
      <c r="BU23" s="23" t="s">
        <v>111</v>
      </c>
      <c r="BV23" s="23" t="s">
        <v>111</v>
      </c>
      <c r="BW23" s="23" t="s">
        <v>297</v>
      </c>
      <c r="BX23" s="23">
        <v>1026</v>
      </c>
      <c r="BY23" s="23">
        <v>1400</v>
      </c>
      <c r="BZ23" s="23" t="s">
        <v>111</v>
      </c>
      <c r="CA23" s="23" t="s">
        <v>111</v>
      </c>
      <c r="CB23" s="23" t="s">
        <v>111</v>
      </c>
      <c r="CC23" s="23" t="s">
        <v>111</v>
      </c>
      <c r="CD23" s="23" t="s">
        <v>111</v>
      </c>
      <c r="CE23" s="23" t="s">
        <v>111</v>
      </c>
      <c r="CF23" s="23" t="s">
        <v>111</v>
      </c>
      <c r="CG23" s="23" t="s">
        <v>111</v>
      </c>
      <c r="CH23" s="23" t="s">
        <v>111</v>
      </c>
      <c r="CI23" s="23" t="s">
        <v>111</v>
      </c>
      <c r="CJ23" s="23" t="s">
        <v>111</v>
      </c>
      <c r="CK23" s="23" t="s">
        <v>111</v>
      </c>
      <c r="CL23" s="23" t="s">
        <v>111</v>
      </c>
      <c r="CM23" s="23" t="s">
        <v>111</v>
      </c>
      <c r="CN23" s="23" t="s">
        <v>111</v>
      </c>
      <c r="CO23" s="23" t="s">
        <v>111</v>
      </c>
      <c r="CP23" s="23" t="s">
        <v>111</v>
      </c>
      <c r="CQ23" s="23" t="s">
        <v>111</v>
      </c>
      <c r="CR23" s="23" t="s">
        <v>111</v>
      </c>
      <c r="CS23" s="23" t="s">
        <v>111</v>
      </c>
      <c r="CT23" s="23" t="s">
        <v>111</v>
      </c>
      <c r="CU23" s="23" t="s">
        <v>111</v>
      </c>
      <c r="CV23" s="23" t="s">
        <v>111</v>
      </c>
      <c r="CW23" s="23" t="s">
        <v>111</v>
      </c>
      <c r="CX23" s="23" t="s">
        <v>111</v>
      </c>
      <c r="CY23" s="23" t="s">
        <v>111</v>
      </c>
      <c r="CZ23" s="23" t="s">
        <v>111</v>
      </c>
      <c r="DA23" s="23" t="s">
        <v>111</v>
      </c>
      <c r="DB23" s="23" t="s">
        <v>111</v>
      </c>
      <c r="DC23" s="23" t="s">
        <v>111</v>
      </c>
      <c r="DD23" s="23" t="s">
        <v>113</v>
      </c>
      <c r="DE23" s="23" t="s">
        <v>298</v>
      </c>
      <c r="DF23" s="23" t="s">
        <v>143</v>
      </c>
      <c r="DG23" s="23" t="s">
        <v>111</v>
      </c>
    </row>
    <row r="24" spans="1:111" ht="15.75" x14ac:dyDescent="0.25">
      <c r="A24" s="13">
        <v>246780</v>
      </c>
      <c r="B24" s="14" t="b">
        <v>0</v>
      </c>
      <c r="C24" s="14" t="b">
        <v>0</v>
      </c>
      <c r="D24" s="14">
        <v>44607</v>
      </c>
      <c r="E24" s="14" t="s">
        <v>168</v>
      </c>
      <c r="F24" s="14" t="b">
        <v>0</v>
      </c>
      <c r="G24" s="14" t="s">
        <v>99</v>
      </c>
      <c r="H24" s="14">
        <v>36164</v>
      </c>
      <c r="I24" s="14">
        <v>3434461713</v>
      </c>
      <c r="J24" s="15">
        <v>3434461713</v>
      </c>
      <c r="K24" s="16">
        <v>19240</v>
      </c>
      <c r="L24" s="17" t="s">
        <v>299</v>
      </c>
      <c r="M24" s="17" t="s">
        <v>101</v>
      </c>
      <c r="N24" s="18" t="s">
        <v>102</v>
      </c>
      <c r="O24" s="14">
        <v>1560305800538</v>
      </c>
      <c r="P24" s="14" t="s">
        <v>300</v>
      </c>
      <c r="Q24" s="14" t="s">
        <v>104</v>
      </c>
      <c r="R24" s="14" t="s">
        <v>105</v>
      </c>
      <c r="S24" s="19">
        <v>224027</v>
      </c>
      <c r="T24" s="20" t="s">
        <v>301</v>
      </c>
      <c r="U24" s="20" t="s">
        <v>302</v>
      </c>
      <c r="V24" s="21">
        <v>42</v>
      </c>
      <c r="W24" s="22" t="s">
        <v>303</v>
      </c>
      <c r="X24" s="23">
        <v>773</v>
      </c>
      <c r="Y24" s="23">
        <v>1100</v>
      </c>
      <c r="Z24" s="24">
        <v>14.054545454545455</v>
      </c>
      <c r="AA24" s="25" t="s">
        <v>304</v>
      </c>
      <c r="AB24" s="23">
        <v>751</v>
      </c>
      <c r="AC24" s="23">
        <v>1100</v>
      </c>
      <c r="AD24" s="24">
        <v>13.654545454545454</v>
      </c>
      <c r="AE24" s="25" t="s">
        <v>111</v>
      </c>
      <c r="AF24" s="23" t="s">
        <v>111</v>
      </c>
      <c r="AG24" s="23" t="s">
        <v>111</v>
      </c>
      <c r="AH24" s="24">
        <v>0</v>
      </c>
      <c r="AI24" s="25" t="s">
        <v>305</v>
      </c>
      <c r="AJ24" s="23">
        <v>3.4</v>
      </c>
      <c r="AK24" s="23">
        <v>4</v>
      </c>
      <c r="AL24" s="24"/>
      <c r="AM24" s="25" t="s">
        <v>111</v>
      </c>
      <c r="AN24" s="23" t="s">
        <v>111</v>
      </c>
      <c r="AO24" s="23" t="s">
        <v>111</v>
      </c>
      <c r="AP24" s="24">
        <v>0</v>
      </c>
      <c r="AQ24" s="25" t="s">
        <v>111</v>
      </c>
      <c r="AR24" s="23" t="s">
        <v>111</v>
      </c>
      <c r="AS24" s="23" t="s">
        <v>111</v>
      </c>
      <c r="AT24" s="24">
        <v>0</v>
      </c>
      <c r="AU24" s="25" t="s">
        <v>111</v>
      </c>
      <c r="AV24" s="23" t="s">
        <v>111</v>
      </c>
      <c r="AW24" s="23" t="s">
        <v>111</v>
      </c>
      <c r="AX24" s="26">
        <v>0</v>
      </c>
      <c r="AY24" s="27" t="s">
        <v>111</v>
      </c>
      <c r="AZ24" s="23" t="s">
        <v>111</v>
      </c>
      <c r="BA24" s="23" t="s">
        <v>111</v>
      </c>
      <c r="BB24" s="26">
        <v>0</v>
      </c>
      <c r="BC24" s="27" t="s">
        <v>111</v>
      </c>
      <c r="BD24" s="23" t="s">
        <v>111</v>
      </c>
      <c r="BE24" s="23" t="s">
        <v>111</v>
      </c>
      <c r="BF24" s="26">
        <v>0</v>
      </c>
      <c r="BG24" s="28">
        <v>69.709090909090904</v>
      </c>
      <c r="BH24" s="23"/>
      <c r="BI24" s="23" t="s">
        <v>111</v>
      </c>
      <c r="BJ24" s="23" t="s">
        <v>111</v>
      </c>
      <c r="BK24" s="23" t="s">
        <v>111</v>
      </c>
      <c r="BL24" s="23" t="s">
        <v>111</v>
      </c>
      <c r="BM24" s="23" t="s">
        <v>111</v>
      </c>
      <c r="BN24" s="23" t="s">
        <v>111</v>
      </c>
      <c r="BO24" s="29" t="s">
        <v>111</v>
      </c>
      <c r="BP24" s="23" t="s">
        <v>111</v>
      </c>
      <c r="BQ24" s="23" t="s">
        <v>111</v>
      </c>
      <c r="BR24" s="23" t="s">
        <v>111</v>
      </c>
      <c r="BS24" s="23" t="s">
        <v>111</v>
      </c>
      <c r="BT24" s="23" t="s">
        <v>111</v>
      </c>
      <c r="BU24" s="23" t="s">
        <v>111</v>
      </c>
      <c r="BV24" s="23" t="s">
        <v>111</v>
      </c>
      <c r="BW24" s="23" t="s">
        <v>111</v>
      </c>
      <c r="BX24" s="23" t="s">
        <v>111</v>
      </c>
      <c r="BY24" s="23" t="s">
        <v>111</v>
      </c>
      <c r="BZ24" s="23" t="s">
        <v>111</v>
      </c>
      <c r="CA24" s="23" t="s">
        <v>111</v>
      </c>
      <c r="CB24" s="23" t="s">
        <v>111</v>
      </c>
      <c r="CC24" s="23" t="s">
        <v>111</v>
      </c>
      <c r="CD24" s="23" t="s">
        <v>111</v>
      </c>
      <c r="CE24" s="23" t="s">
        <v>111</v>
      </c>
      <c r="CF24" s="23" t="s">
        <v>111</v>
      </c>
      <c r="CG24" s="23" t="s">
        <v>111</v>
      </c>
      <c r="CH24" s="23" t="s">
        <v>111</v>
      </c>
      <c r="CI24" s="23" t="s">
        <v>111</v>
      </c>
      <c r="CJ24" s="23" t="s">
        <v>111</v>
      </c>
      <c r="CK24" s="23" t="s">
        <v>111</v>
      </c>
      <c r="CL24" s="23" t="s">
        <v>111</v>
      </c>
      <c r="CM24" s="23" t="s">
        <v>111</v>
      </c>
      <c r="CN24" s="23" t="s">
        <v>111</v>
      </c>
      <c r="CO24" s="23" t="s">
        <v>111</v>
      </c>
      <c r="CP24" s="23" t="s">
        <v>111</v>
      </c>
      <c r="CQ24" s="23" t="s">
        <v>111</v>
      </c>
      <c r="CR24" s="23" t="s">
        <v>111</v>
      </c>
      <c r="CS24" s="23" t="s">
        <v>111</v>
      </c>
      <c r="CT24" s="23" t="s">
        <v>111</v>
      </c>
      <c r="CU24" s="23" t="s">
        <v>111</v>
      </c>
      <c r="CV24" s="23" t="s">
        <v>111</v>
      </c>
      <c r="CW24" s="23" t="s">
        <v>111</v>
      </c>
      <c r="CX24" s="23" t="s">
        <v>111</v>
      </c>
      <c r="CY24" s="23" t="s">
        <v>111</v>
      </c>
      <c r="CZ24" s="23" t="s">
        <v>111</v>
      </c>
      <c r="DA24" s="23" t="s">
        <v>111</v>
      </c>
      <c r="DB24" s="23" t="s">
        <v>111</v>
      </c>
      <c r="DC24" s="23" t="s">
        <v>111</v>
      </c>
      <c r="DD24" s="23" t="s">
        <v>113</v>
      </c>
      <c r="DE24" s="23" t="s">
        <v>306</v>
      </c>
      <c r="DF24" s="23" t="s">
        <v>143</v>
      </c>
      <c r="DG24" s="2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MALE</vt:lpstr>
      <vt:lpstr>FEMALE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MALE!Print_Titles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Muhammad Rasool Khan</cp:lastModifiedBy>
  <cp:lastPrinted>2022-04-20T19:24:55Z</cp:lastPrinted>
  <dcterms:created xsi:type="dcterms:W3CDTF">2022-04-06T10:41:37Z</dcterms:created>
  <dcterms:modified xsi:type="dcterms:W3CDTF">2022-04-20T20:47:43Z</dcterms:modified>
</cp:coreProperties>
</file>