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D:\ETEA 2022\ETEA SST( BIO &amp;Chem)\"/>
    </mc:Choice>
  </mc:AlternateContent>
  <bookViews>
    <workbookView xWindow="0" yWindow="0" windowWidth="19530" windowHeight="7935"/>
  </bookViews>
  <sheets>
    <sheet name="Complt Merit M-P &amp; Chem-Bio" sheetId="1" r:id="rId1"/>
    <sheet name="Sheet1" sheetId="2" r:id="rId2"/>
  </sheets>
  <definedNames>
    <definedName name="_xlnm._FilterDatabase" localSheetId="0" hidden="1">'Complt Merit M-P &amp; Chem-Bio'!$C$3:$AM$972</definedName>
    <definedName name="_xlnm.Print_Area" localSheetId="0">'Complt Merit M-P &amp; Chem-Bio'!$C$3:$AJ$972</definedName>
    <definedName name="_xlnm.Print_Titles" localSheetId="0">'Complt Merit M-P &amp; Chem-Bio'!$3:$3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J972" i="1" l="1"/>
  <c r="AJ971" i="1"/>
  <c r="AJ970" i="1"/>
  <c r="AJ969" i="1"/>
  <c r="AJ968" i="1"/>
  <c r="AJ967" i="1"/>
  <c r="AJ966" i="1"/>
  <c r="AJ965" i="1"/>
  <c r="AJ964" i="1"/>
  <c r="AJ962" i="1"/>
  <c r="AJ526" i="1"/>
  <c r="AJ280" i="1"/>
  <c r="AJ216" i="1"/>
  <c r="AJ152" i="1"/>
  <c r="AJ55" i="1"/>
  <c r="AJ27" i="1"/>
  <c r="AI247" i="1"/>
  <c r="AI450" i="1"/>
  <c r="AI286" i="1"/>
  <c r="AF176" i="1"/>
  <c r="AF242" i="1"/>
  <c r="AF374" i="1"/>
  <c r="AF204" i="1"/>
  <c r="AF321" i="1"/>
  <c r="AF151" i="1"/>
  <c r="AF173" i="1"/>
  <c r="AF127" i="1"/>
  <c r="AF341" i="1"/>
  <c r="AF53" i="1"/>
  <c r="AF285" i="1"/>
  <c r="AF107" i="1"/>
  <c r="AF8" i="1"/>
  <c r="AF228" i="1"/>
  <c r="AF443" i="1"/>
  <c r="AF17" i="1"/>
  <c r="AF323" i="1"/>
  <c r="AF129" i="1"/>
  <c r="AF570" i="1"/>
  <c r="AF50" i="1"/>
  <c r="AF784" i="1"/>
  <c r="AF414" i="1"/>
  <c r="AF38" i="1"/>
  <c r="AF314" i="1"/>
  <c r="AF546" i="1"/>
  <c r="AF187" i="1"/>
  <c r="AF67" i="1"/>
  <c r="AF31" i="1"/>
  <c r="AF303" i="1"/>
  <c r="AF113" i="1"/>
  <c r="AF88" i="1"/>
  <c r="AF89" i="1"/>
  <c r="AF297" i="1"/>
  <c r="AF828" i="1"/>
  <c r="AF437" i="1"/>
  <c r="AF29" i="1"/>
  <c r="AF55" i="1"/>
  <c r="AF116" i="1"/>
  <c r="AF480" i="1"/>
  <c r="AF299" i="1"/>
  <c r="AF146" i="1"/>
  <c r="AF260" i="1"/>
  <c r="AF274" i="1"/>
  <c r="AF513" i="1"/>
  <c r="AF550" i="1"/>
  <c r="AF156" i="1"/>
  <c r="AF306" i="1"/>
  <c r="AF214" i="1"/>
  <c r="AF266" i="1"/>
  <c r="AF97" i="1"/>
  <c r="AF705" i="1"/>
  <c r="AF431" i="1"/>
  <c r="AF104" i="1"/>
  <c r="AF160" i="1"/>
  <c r="AF185" i="1"/>
  <c r="AF528" i="1"/>
  <c r="AF51" i="1"/>
  <c r="AF136" i="1"/>
  <c r="AF208" i="1"/>
  <c r="AF372" i="1"/>
  <c r="AF293" i="1"/>
  <c r="AF417" i="1"/>
  <c r="AF90" i="1"/>
  <c r="AF401" i="1"/>
  <c r="AF188" i="1"/>
  <c r="AF44" i="1"/>
  <c r="AF234" i="1"/>
  <c r="AF177" i="1"/>
  <c r="AF756" i="1"/>
  <c r="AF15" i="1"/>
  <c r="AF102" i="1"/>
  <c r="AF272" i="1"/>
  <c r="AF364" i="1"/>
  <c r="AF670" i="1"/>
  <c r="AF20" i="1"/>
  <c r="AF424" i="1"/>
  <c r="AF286" i="1"/>
  <c r="AF956" i="1"/>
  <c r="AF163" i="1"/>
  <c r="AF80" i="1"/>
  <c r="AF378" i="1"/>
  <c r="AF244" i="1"/>
  <c r="AF448" i="1"/>
  <c r="AF165" i="1"/>
  <c r="AF99" i="1"/>
  <c r="AF258" i="1"/>
  <c r="AF261" i="1"/>
  <c r="AF150" i="1"/>
  <c r="AF138" i="1"/>
  <c r="AF125" i="1"/>
  <c r="AF28" i="1"/>
  <c r="AF118" i="1"/>
  <c r="AF43" i="1"/>
  <c r="AF381" i="1"/>
  <c r="AF26" i="1"/>
  <c r="AF442" i="1"/>
  <c r="AC729" i="1"/>
  <c r="AC460" i="1"/>
  <c r="AC122" i="1"/>
  <c r="AC315" i="1"/>
  <c r="AC387" i="1"/>
  <c r="AC62" i="1"/>
  <c r="AC350" i="1"/>
  <c r="AC307" i="1"/>
  <c r="AC360" i="1"/>
  <c r="AC263" i="1"/>
  <c r="AC29" i="1"/>
  <c r="AC493" i="1"/>
  <c r="AC214" i="1"/>
  <c r="AC824" i="1"/>
  <c r="AC159" i="1"/>
  <c r="AC123" i="1"/>
  <c r="AC82" i="1"/>
  <c r="AC461" i="1"/>
  <c r="AC323" i="1"/>
  <c r="AC104" i="1"/>
  <c r="AC515" i="1"/>
  <c r="AC35" i="1"/>
  <c r="AJ35" i="1" s="1"/>
  <c r="AC232" i="1"/>
  <c r="AC661" i="1"/>
  <c r="AC467" i="1"/>
  <c r="AC58" i="1"/>
  <c r="AC518" i="1"/>
  <c r="AC346" i="1"/>
  <c r="AC550" i="1"/>
  <c r="AC198" i="1"/>
  <c r="AC342" i="1"/>
  <c r="AC189" i="1"/>
  <c r="AC548" i="1"/>
  <c r="AC489" i="1"/>
  <c r="AC708" i="1"/>
  <c r="AC144" i="1"/>
  <c r="AC413" i="1"/>
  <c r="AC383" i="1"/>
  <c r="AC239" i="1"/>
  <c r="AC206" i="1"/>
  <c r="AC305" i="1"/>
  <c r="AC363" i="1"/>
  <c r="AC301" i="1"/>
  <c r="AC646" i="1"/>
  <c r="AC496" i="1"/>
  <c r="AC487" i="1"/>
  <c r="AC15" i="1"/>
  <c r="AC162" i="1"/>
  <c r="AC154" i="1"/>
  <c r="AC264" i="1"/>
  <c r="AC107" i="1"/>
  <c r="AC371" i="1"/>
  <c r="AC61" i="1"/>
  <c r="AC298" i="1"/>
  <c r="AC302" i="1"/>
  <c r="AC423" i="1"/>
  <c r="AC287" i="1"/>
  <c r="AC44" i="1"/>
  <c r="AC274" i="1"/>
  <c r="AC110" i="1"/>
  <c r="AC285" i="1"/>
  <c r="AC687" i="1"/>
  <c r="AC205" i="1"/>
  <c r="AC228" i="1"/>
  <c r="AC271" i="1"/>
  <c r="AC236" i="1"/>
  <c r="AC38" i="1"/>
  <c r="AC357" i="1"/>
  <c r="AC230" i="1"/>
  <c r="AC215" i="1"/>
  <c r="AC643" i="1"/>
  <c r="AC508" i="1"/>
  <c r="AC10" i="1"/>
  <c r="AC797" i="1"/>
  <c r="AC699" i="1"/>
  <c r="AC59" i="1"/>
  <c r="AC181" i="1"/>
  <c r="AC252" i="1"/>
  <c r="AC175" i="1"/>
  <c r="AC270" i="1"/>
  <c r="AC259" i="1"/>
  <c r="AC386" i="1"/>
  <c r="AC64" i="1"/>
  <c r="AC129" i="1"/>
  <c r="AC273" i="1"/>
  <c r="AC888" i="1"/>
  <c r="AC39" i="1"/>
  <c r="AC46" i="1"/>
  <c r="AC67" i="1"/>
  <c r="AC359" i="1"/>
  <c r="AC41" i="1"/>
  <c r="AC594" i="1"/>
  <c r="AC349" i="1"/>
  <c r="AC576" i="1"/>
  <c r="AC70" i="1"/>
  <c r="AC366" i="1"/>
  <c r="AC127" i="1"/>
  <c r="AC704" i="1"/>
  <c r="AC136" i="1"/>
  <c r="AC347" i="1"/>
  <c r="AC48" i="1"/>
  <c r="AC486" i="1"/>
  <c r="AC173" i="1"/>
  <c r="AC404" i="1"/>
  <c r="AC20" i="1"/>
  <c r="Z729" i="1"/>
  <c r="Z299" i="1"/>
  <c r="Z388" i="1"/>
  <c r="Z263" i="1"/>
  <c r="Z360" i="1"/>
  <c r="Z323" i="1"/>
  <c r="Z314" i="1"/>
  <c r="Z460" i="1"/>
  <c r="Z525" i="1"/>
  <c r="Z274" i="1"/>
  <c r="Z307" i="1"/>
  <c r="Z477" i="1"/>
  <c r="Z381" i="1"/>
  <c r="Z75" i="1"/>
  <c r="Z417" i="1"/>
  <c r="Z189" i="1"/>
  <c r="Z444" i="1"/>
  <c r="Z650" i="1"/>
  <c r="Z100" i="1"/>
  <c r="Z330" i="1"/>
  <c r="Z350" i="1"/>
  <c r="Z46" i="1"/>
  <c r="Z824" i="1"/>
  <c r="Z347" i="1"/>
  <c r="Z699" i="1"/>
  <c r="Z271" i="1"/>
  <c r="Z457" i="1"/>
  <c r="Z270" i="1"/>
  <c r="Z302" i="1"/>
  <c r="Z61" i="1"/>
  <c r="Z142" i="1"/>
  <c r="Z287" i="1"/>
  <c r="Z415" i="1"/>
  <c r="Z178" i="1"/>
  <c r="Z708" i="1"/>
  <c r="Z301" i="1"/>
  <c r="Z173" i="1"/>
  <c r="Z104" i="1"/>
  <c r="Z661" i="1"/>
  <c r="Z122" i="1"/>
  <c r="Z82" i="1"/>
  <c r="Z411" i="1"/>
  <c r="Z242" i="1"/>
  <c r="Z110" i="1"/>
  <c r="Z387" i="1"/>
  <c r="Z159" i="1"/>
  <c r="Z383" i="1"/>
  <c r="Z502" i="1"/>
  <c r="Z311" i="1"/>
  <c r="Z260" i="1"/>
  <c r="Z48" i="1"/>
  <c r="Z595" i="1"/>
  <c r="Z359" i="1"/>
  <c r="Z386" i="1"/>
  <c r="Z123" i="1"/>
  <c r="Z59" i="1"/>
  <c r="Z250" i="1"/>
  <c r="Z599" i="1"/>
  <c r="Z35" i="1"/>
  <c r="Z407" i="1"/>
  <c r="Z144" i="1"/>
  <c r="Z626" i="1"/>
  <c r="Z297" i="1"/>
  <c r="Z487" i="1"/>
  <c r="Z521" i="1"/>
  <c r="Z298" i="1"/>
  <c r="Z461" i="1"/>
  <c r="Z797" i="1"/>
  <c r="Z443" i="1"/>
  <c r="Z508" i="1"/>
  <c r="Z467" i="1"/>
  <c r="Z888" i="1"/>
  <c r="Z285" i="1"/>
  <c r="Z38" i="1"/>
  <c r="Z515" i="1"/>
  <c r="Z563" i="1"/>
  <c r="Z170" i="1"/>
  <c r="Z547" i="1"/>
  <c r="Z548" i="1"/>
  <c r="Z346" i="1"/>
  <c r="Z129" i="1"/>
  <c r="Z259" i="1"/>
  <c r="Z148" i="1"/>
  <c r="Z236" i="1"/>
  <c r="Z107" i="1"/>
  <c r="Z55" i="1"/>
  <c r="Z181" i="1"/>
  <c r="Z15" i="1"/>
  <c r="Z10" i="1"/>
  <c r="Z214" i="1"/>
  <c r="Z305" i="1"/>
  <c r="Z41" i="1"/>
  <c r="Z232" i="1"/>
  <c r="Z39" i="1"/>
  <c r="Z594" i="1"/>
  <c r="Z646" i="1"/>
  <c r="Z64" i="1"/>
  <c r="Z371" i="1"/>
  <c r="Z493" i="1"/>
  <c r="Z126" i="1"/>
  <c r="Z318" i="1"/>
  <c r="Z423" i="1"/>
  <c r="Z765" i="1"/>
  <c r="Z68" i="1"/>
  <c r="Z162" i="1"/>
  <c r="Z256" i="1"/>
  <c r="Z496" i="1"/>
  <c r="Z687" i="1"/>
  <c r="Z239" i="1"/>
  <c r="Z230" i="1"/>
  <c r="Z206" i="1"/>
  <c r="Z229" i="1"/>
  <c r="Z58" i="1"/>
  <c r="Z264" i="1"/>
  <c r="Z44" i="1"/>
  <c r="Z634" i="1"/>
  <c r="Z384" i="1"/>
  <c r="Z370" i="1"/>
  <c r="Z198" i="1"/>
  <c r="Z779" i="1"/>
  <c r="Z576" i="1"/>
  <c r="Z349" i="1"/>
  <c r="Z228" i="1"/>
  <c r="Z363" i="1"/>
  <c r="Z489" i="1"/>
  <c r="Z205" i="1"/>
  <c r="Z498" i="1"/>
  <c r="Z185" i="1"/>
  <c r="Z124" i="1"/>
  <c r="Z70" i="1"/>
  <c r="Z197" i="1"/>
  <c r="Z315" i="1"/>
  <c r="Z818" i="1"/>
  <c r="Z29" i="1"/>
  <c r="Z223" i="1"/>
  <c r="Z252" i="1"/>
  <c r="Z115" i="1"/>
  <c r="Z828" i="1"/>
  <c r="Z217" i="1"/>
  <c r="Z151" i="1"/>
  <c r="Z89" i="1"/>
  <c r="Z334" i="1"/>
  <c r="Z175" i="1"/>
  <c r="Z338" i="1"/>
  <c r="Z647" i="1"/>
  <c r="Z783" i="1"/>
  <c r="Z428" i="1"/>
  <c r="Z643" i="1"/>
  <c r="Z62" i="1"/>
  <c r="Z192" i="1"/>
  <c r="Z474" i="1"/>
  <c r="Z786" i="1"/>
  <c r="Z357" i="1"/>
  <c r="Z171" i="1"/>
  <c r="Z90" i="1"/>
  <c r="Z402" i="1"/>
  <c r="Z536" i="1"/>
  <c r="Z453" i="1"/>
  <c r="Z80" i="1"/>
  <c r="Z8" i="1"/>
  <c r="Z156" i="1"/>
  <c r="Z180" i="1"/>
  <c r="Z86" i="1"/>
  <c r="Z7" i="1"/>
  <c r="Z611" i="1"/>
  <c r="Z578" i="1"/>
  <c r="Z632" i="1"/>
  <c r="Z811" i="1"/>
  <c r="Z54" i="1"/>
  <c r="Z208" i="1"/>
  <c r="Z249" i="1"/>
  <c r="Z773" i="1"/>
  <c r="Z642" i="1"/>
  <c r="Z610" i="1"/>
  <c r="Z704" i="1"/>
  <c r="Z341" i="1"/>
  <c r="Z52" i="1"/>
  <c r="Z426" i="1"/>
  <c r="Z550" i="1"/>
  <c r="Z504" i="1"/>
  <c r="Z898" i="1"/>
  <c r="Z243" i="1"/>
  <c r="Z441" i="1"/>
  <c r="Z336" i="1"/>
  <c r="Z63" i="1"/>
  <c r="Z518" i="1"/>
  <c r="Z392" i="1"/>
  <c r="Z207" i="1"/>
  <c r="Z88" i="1"/>
  <c r="Z510" i="1"/>
  <c r="Z529" i="1"/>
  <c r="Z810" i="1"/>
  <c r="Z71" i="1"/>
  <c r="Z6" i="1"/>
  <c r="Z434" i="1"/>
  <c r="Z734" i="1"/>
  <c r="Z492" i="1"/>
  <c r="Z690" i="1"/>
  <c r="Z23" i="1"/>
  <c r="Z462" i="1"/>
  <c r="Z435" i="1"/>
  <c r="Z324" i="1"/>
  <c r="Z456" i="1"/>
  <c r="Z673" i="1"/>
  <c r="Z328" i="1"/>
  <c r="AJ328" i="1" s="1"/>
  <c r="Z154" i="1"/>
  <c r="Z67" i="1"/>
  <c r="Z253" i="1"/>
  <c r="Z413" i="1"/>
  <c r="Z257" i="1"/>
  <c r="Z925" i="1"/>
  <c r="Z778" i="1"/>
  <c r="Z211" i="1"/>
  <c r="Z568" i="1"/>
  <c r="Z459" i="1"/>
  <c r="Z111" i="1"/>
  <c r="Z851" i="1"/>
  <c r="Z449" i="1"/>
  <c r="Z928" i="1"/>
  <c r="Z102" i="1"/>
  <c r="Z215" i="1"/>
  <c r="Z127" i="1"/>
  <c r="Z860" i="1"/>
  <c r="Z103" i="1"/>
  <c r="Z478" i="1"/>
  <c r="Z391" i="1"/>
  <c r="Z586" i="1"/>
  <c r="Z366" i="1"/>
  <c r="Z395" i="1"/>
  <c r="Z866" i="1"/>
  <c r="Z342" i="1"/>
  <c r="Z589" i="1"/>
  <c r="Z367" i="1"/>
  <c r="Z47" i="1"/>
  <c r="Z81" i="1"/>
  <c r="Z676" i="1"/>
  <c r="Z826" i="1"/>
  <c r="Z486" i="1"/>
  <c r="Z630" i="1"/>
  <c r="Z120" i="1"/>
  <c r="Z280" i="1"/>
  <c r="Z130" i="1"/>
  <c r="Z447" i="1"/>
  <c r="Z412" i="1"/>
  <c r="Z37" i="1"/>
  <c r="Z475" i="1"/>
  <c r="Z273" i="1"/>
  <c r="Z516" i="1"/>
  <c r="Z325" i="1"/>
  <c r="Z91" i="1"/>
  <c r="Z850" i="1"/>
  <c r="Z106" i="1"/>
  <c r="Z138" i="1"/>
  <c r="Z136" i="1"/>
  <c r="Z19" i="1"/>
  <c r="Z13" i="1"/>
  <c r="Z711" i="1"/>
  <c r="Z18" i="1"/>
  <c r="Z33" i="1"/>
  <c r="Z191" i="1"/>
  <c r="Z481" i="1"/>
  <c r="Z669" i="1"/>
  <c r="Z78" i="1"/>
  <c r="Z42" i="1"/>
  <c r="Z658" i="1"/>
  <c r="Z312" i="1"/>
  <c r="Z30" i="1"/>
  <c r="Z377" i="1"/>
  <c r="Z331" i="1"/>
  <c r="Z364" i="1"/>
  <c r="Z404" i="1"/>
  <c r="Z552" i="1"/>
  <c r="Z390" i="1"/>
  <c r="Z389" i="1"/>
  <c r="Z472" i="1"/>
  <c r="Z158" i="1"/>
  <c r="Z20" i="1"/>
  <c r="Z5" i="1"/>
  <c r="Z317" i="1"/>
  <c r="Z139" i="1"/>
  <c r="Z430" i="1"/>
  <c r="Z320" i="1"/>
  <c r="Z134" i="1"/>
  <c r="Z108" i="1"/>
  <c r="Z464" i="1"/>
  <c r="Z422" i="1"/>
  <c r="W582" i="1"/>
  <c r="W6" i="1"/>
  <c r="W650" i="1"/>
  <c r="W626" i="1"/>
  <c r="W515" i="1"/>
  <c r="W252" i="1"/>
  <c r="W955" i="1"/>
  <c r="AJ955" i="1" s="1"/>
  <c r="W534" i="1"/>
  <c r="W480" i="1"/>
  <c r="W387" i="1"/>
  <c r="W386" i="1"/>
  <c r="W123" i="1"/>
  <c r="W508" i="1"/>
  <c r="W95" i="1"/>
  <c r="W454" i="1"/>
  <c r="W298" i="1"/>
  <c r="W318" i="1"/>
  <c r="W173" i="1"/>
  <c r="W124" i="1"/>
  <c r="W110" i="1"/>
  <c r="W346" i="1"/>
  <c r="W94" i="1"/>
  <c r="W111" i="1"/>
  <c r="W129" i="1"/>
  <c r="W171" i="1"/>
  <c r="W264" i="1"/>
  <c r="W471" i="1"/>
  <c r="W518" i="1"/>
  <c r="W181" i="1"/>
  <c r="W402" i="1"/>
  <c r="W274" i="1"/>
  <c r="W302" i="1"/>
  <c r="W68" i="1"/>
  <c r="W198" i="1"/>
  <c r="W444" i="1"/>
  <c r="W191" i="1"/>
  <c r="W507" i="1"/>
  <c r="W144" i="1"/>
  <c r="W178" i="1"/>
  <c r="W259" i="1"/>
  <c r="W159" i="1"/>
  <c r="W206" i="1"/>
  <c r="W285" i="1"/>
  <c r="W7" i="1"/>
  <c r="W148" i="1"/>
  <c r="W9" i="1"/>
  <c r="W76" i="1"/>
  <c r="W412" i="1"/>
  <c r="W311" i="1"/>
  <c r="W44" i="1"/>
  <c r="W196" i="1"/>
  <c r="W96" i="1"/>
  <c r="W75" i="1"/>
  <c r="W58" i="1"/>
  <c r="W117" i="1"/>
  <c r="W199" i="1"/>
  <c r="W253" i="1"/>
  <c r="W46" i="1"/>
  <c r="W535" i="1"/>
  <c r="W320" i="1"/>
  <c r="W393" i="1"/>
  <c r="W77" i="1"/>
  <c r="W205" i="1"/>
  <c r="W162" i="1"/>
  <c r="W145" i="1"/>
  <c r="W232" i="1"/>
  <c r="W65" i="1"/>
  <c r="W101" i="1"/>
  <c r="W81" i="1"/>
  <c r="W104" i="1"/>
  <c r="W185" i="1"/>
  <c r="W383" i="1"/>
  <c r="W32" i="1"/>
  <c r="W48" i="1"/>
  <c r="W450" i="1"/>
  <c r="W245" i="1"/>
  <c r="W271" i="1"/>
  <c r="W230" i="1"/>
  <c r="W637" i="1"/>
  <c r="W420" i="1"/>
  <c r="W10" i="1"/>
  <c r="W308" i="1"/>
  <c r="W59" i="1"/>
  <c r="W470" i="1"/>
  <c r="W239" i="1"/>
  <c r="W609" i="1"/>
  <c r="W189" i="1"/>
  <c r="W385" i="1"/>
  <c r="W223" i="1"/>
  <c r="W236" i="1"/>
  <c r="W528" i="1"/>
  <c r="W317" i="1"/>
  <c r="W270" i="1"/>
  <c r="W512" i="1"/>
  <c r="W432" i="1"/>
  <c r="W82" i="1"/>
  <c r="W399" i="1"/>
  <c r="W4" i="1"/>
  <c r="W562" i="1"/>
  <c r="W493" i="1"/>
  <c r="W502" i="1"/>
  <c r="W214" i="1"/>
  <c r="W408" i="1"/>
  <c r="W467" i="1"/>
  <c r="W319" i="1"/>
  <c r="W301" i="1"/>
  <c r="W350" i="1"/>
  <c r="W287" i="1"/>
  <c r="W141" i="1"/>
  <c r="W35" i="1"/>
  <c r="W70" i="1"/>
  <c r="W218" i="1"/>
  <c r="W457" i="1"/>
  <c r="W91" i="1"/>
  <c r="W147" i="1"/>
  <c r="W169" i="1"/>
  <c r="W526" i="1"/>
  <c r="W297" i="1"/>
  <c r="W100" i="1"/>
  <c r="W288" i="1"/>
  <c r="W611" i="1"/>
  <c r="W170" i="1"/>
  <c r="W247" i="1"/>
  <c r="W598" i="1"/>
  <c r="W119" i="1"/>
  <c r="W506" i="1"/>
  <c r="W334" i="1"/>
  <c r="W423" i="1"/>
  <c r="W314" i="1"/>
  <c r="W161" i="1"/>
  <c r="W531" i="1"/>
  <c r="W282" i="1"/>
  <c r="W133" i="1"/>
  <c r="W430" i="1"/>
  <c r="W462" i="1"/>
  <c r="W406" i="1"/>
  <c r="W64" i="1"/>
  <c r="W212" i="1"/>
  <c r="W62" i="1"/>
  <c r="W276" i="1"/>
  <c r="W397" i="1"/>
  <c r="W338" i="1"/>
  <c r="W307" i="1"/>
  <c r="W38" i="1"/>
  <c r="W108" i="1"/>
  <c r="W242" i="1"/>
  <c r="W278" i="1"/>
  <c r="W256" i="1"/>
  <c r="W566" i="1"/>
  <c r="W210" i="1"/>
  <c r="W243" i="1"/>
  <c r="W186" i="1"/>
  <c r="W476" i="1"/>
  <c r="W280" i="1"/>
  <c r="W349" i="1"/>
  <c r="W403" i="1"/>
  <c r="W5" i="1"/>
  <c r="W192" i="1"/>
  <c r="W756" i="1"/>
  <c r="W351" i="1"/>
  <c r="W440" i="1"/>
  <c r="W422" i="1"/>
  <c r="W658" i="1"/>
  <c r="W368" i="1"/>
  <c r="W184" i="1"/>
  <c r="W543" i="1"/>
  <c r="W651" i="1"/>
  <c r="W676" i="1"/>
  <c r="W629" i="1"/>
  <c r="W182" i="1"/>
  <c r="W413" i="1"/>
  <c r="W237" i="1"/>
  <c r="W404" i="1"/>
  <c r="W258" i="1"/>
  <c r="W251" i="1"/>
  <c r="T282" i="1"/>
  <c r="T482" i="1"/>
  <c r="T197" i="1"/>
  <c r="T61" i="1"/>
  <c r="T15" i="1"/>
  <c r="T39" i="1"/>
  <c r="T134" i="1"/>
  <c r="T263" i="1"/>
  <c r="T303" i="1"/>
  <c r="T347" i="1"/>
  <c r="T250" i="1"/>
  <c r="T122" i="1"/>
  <c r="T37" i="1"/>
  <c r="T115" i="1"/>
  <c r="T321" i="1"/>
  <c r="T57" i="1"/>
  <c r="T254" i="1"/>
  <c r="T442" i="1"/>
  <c r="T424" i="1"/>
  <c r="T286" i="1"/>
  <c r="T360" i="1"/>
  <c r="T517" i="1"/>
  <c r="T459" i="1"/>
  <c r="T313" i="1"/>
  <c r="T326" i="1"/>
  <c r="T443" i="1"/>
  <c r="T618" i="1"/>
  <c r="T570" i="1"/>
  <c r="T217" i="1"/>
  <c r="T228" i="1"/>
  <c r="T411" i="1"/>
  <c r="T107" i="1"/>
  <c r="T176" i="1"/>
  <c r="T140" i="1"/>
  <c r="T490" i="1"/>
  <c r="T281" i="1"/>
  <c r="T260" i="1"/>
  <c r="T498" i="1"/>
  <c r="T56" i="1"/>
  <c r="T216" i="1"/>
  <c r="T310" i="1"/>
  <c r="T137" i="1"/>
  <c r="T283" i="1"/>
  <c r="T240" i="1"/>
  <c r="T425" i="1"/>
  <c r="T896" i="1"/>
  <c r="AJ896" i="1" s="1"/>
  <c r="T324" i="1"/>
  <c r="T428" i="1"/>
  <c r="T331" i="1"/>
  <c r="T296" i="1"/>
  <c r="T328" i="1"/>
  <c r="T187" i="1"/>
  <c r="T316" i="1"/>
  <c r="T504" i="1"/>
  <c r="T60" i="1"/>
  <c r="T365" i="1"/>
  <c r="T309" i="1"/>
  <c r="T446" i="1"/>
  <c r="T291" i="1"/>
  <c r="T571" i="1"/>
  <c r="T30" i="1"/>
  <c r="T102" i="1"/>
  <c r="T405" i="1"/>
  <c r="T85" i="1"/>
  <c r="T495" i="1"/>
  <c r="T149" i="1"/>
  <c r="T194" i="1"/>
  <c r="T325" i="1"/>
  <c r="T202" i="1"/>
  <c r="T174" i="1"/>
  <c r="T343" i="1"/>
  <c r="T160" i="1"/>
  <c r="T513" i="1"/>
  <c r="T434" i="1"/>
  <c r="T501" i="1"/>
  <c r="T209" i="1"/>
  <c r="T103" i="1"/>
  <c r="T207" i="1"/>
  <c r="T234" i="1"/>
  <c r="T40" i="1"/>
  <c r="T215" i="1"/>
  <c r="T268" i="1"/>
  <c r="T172" i="1"/>
  <c r="T401" i="1"/>
  <c r="T279" i="1"/>
  <c r="T241" i="1"/>
  <c r="T211" i="1"/>
  <c r="T431" i="1"/>
  <c r="T151" i="1"/>
  <c r="T72" i="1"/>
  <c r="T168" i="1"/>
  <c r="T33" i="1"/>
  <c r="T275" i="1"/>
  <c r="T304" i="1"/>
  <c r="T90" i="1"/>
  <c r="T213" i="1"/>
  <c r="T157" i="1"/>
  <c r="T355" i="1"/>
  <c r="T179" i="1"/>
  <c r="T83" i="1"/>
  <c r="T224" i="1"/>
  <c r="T89" i="1"/>
  <c r="T98" i="1"/>
  <c r="T267" i="1"/>
  <c r="T312" i="1"/>
  <c r="T156" i="1"/>
  <c r="T201" i="1"/>
  <c r="T479" i="1"/>
  <c r="T293" i="1"/>
  <c r="T219" i="1"/>
  <c r="T29" i="1"/>
  <c r="T175" i="1"/>
  <c r="T78" i="1"/>
  <c r="T225" i="1"/>
  <c r="T300" i="1"/>
  <c r="T257" i="1"/>
  <c r="T154" i="1"/>
  <c r="T227" i="1"/>
  <c r="T16" i="1"/>
  <c r="T468" i="1"/>
  <c r="T358" i="1"/>
  <c r="T132" i="1"/>
  <c r="T88" i="1"/>
  <c r="T246" i="1"/>
  <c r="T41" i="1"/>
  <c r="T333" i="1"/>
  <c r="T238" i="1"/>
  <c r="T69" i="1"/>
  <c r="T200" i="1"/>
  <c r="T367" i="1"/>
  <c r="T63" i="1"/>
  <c r="T235" i="1"/>
  <c r="T244" i="1"/>
  <c r="T372" i="1"/>
  <c r="T203" i="1"/>
  <c r="T152" i="1"/>
  <c r="T24" i="1"/>
  <c r="T361" i="1"/>
  <c r="T55" i="1"/>
  <c r="T362" i="1"/>
  <c r="T109" i="1"/>
  <c r="T50" i="1"/>
  <c r="T52" i="1"/>
  <c r="T42" i="1"/>
  <c r="T221" i="1"/>
  <c r="T164" i="1"/>
  <c r="T364" i="1"/>
  <c r="T177" i="1"/>
  <c r="T135" i="1"/>
  <c r="T195" i="1"/>
  <c r="T143" i="1"/>
  <c r="T190" i="1"/>
  <c r="T332" i="1"/>
  <c r="T340" i="1"/>
  <c r="T391" i="1"/>
  <c r="T374" i="1"/>
  <c r="T9" i="1"/>
  <c r="T20" i="1"/>
  <c r="T183" i="1"/>
  <c r="T7" i="1"/>
  <c r="T54" i="1"/>
  <c r="T27" i="1"/>
  <c r="T87" i="1"/>
  <c r="T131" i="1"/>
  <c r="T130" i="1"/>
  <c r="T284" i="1"/>
  <c r="T414" i="1"/>
  <c r="T97" i="1"/>
  <c r="T427" i="1"/>
  <c r="T167" i="1"/>
  <c r="T74" i="1"/>
  <c r="T426" i="1"/>
  <c r="T11" i="1"/>
  <c r="T112" i="1"/>
  <c r="T36" i="1"/>
  <c r="T265" i="1"/>
  <c r="T417" i="1"/>
  <c r="T153" i="1"/>
  <c r="T93" i="1"/>
  <c r="T128" i="1"/>
  <c r="T180" i="1"/>
  <c r="T158" i="1"/>
  <c r="T329" i="1"/>
  <c r="T373" i="1"/>
  <c r="T92" i="1"/>
  <c r="T120" i="1"/>
  <c r="T231" i="1"/>
  <c r="T166" i="1"/>
  <c r="T113" i="1"/>
  <c r="T294" i="1"/>
  <c r="T379" i="1"/>
  <c r="T262" i="1"/>
  <c r="T410" i="1"/>
  <c r="T269" i="1"/>
  <c r="T290" i="1"/>
  <c r="T21" i="1"/>
  <c r="T86" i="1"/>
  <c r="T295" i="1"/>
  <c r="T255" i="1"/>
  <c r="T204" i="1"/>
  <c r="T341" i="1"/>
  <c r="T105" i="1"/>
  <c r="T71" i="1"/>
  <c r="T25" i="1"/>
  <c r="T222" i="1"/>
  <c r="T79" i="1"/>
  <c r="T220" i="1"/>
  <c r="T51" i="1"/>
  <c r="T67" i="1"/>
  <c r="T273" i="1"/>
  <c r="T248" i="1"/>
  <c r="T45" i="1"/>
  <c r="T43" i="1"/>
  <c r="T23" i="1"/>
  <c r="T188" i="1"/>
  <c r="T34" i="1"/>
  <c r="T19" i="1"/>
  <c r="T306" i="1"/>
  <c r="T394" i="1"/>
  <c r="T193" i="1"/>
  <c r="T249" i="1"/>
  <c r="T163" i="1"/>
  <c r="T17" i="1"/>
  <c r="T378" i="1"/>
  <c r="T31" i="1"/>
  <c r="T121" i="1"/>
  <c r="T66" i="1"/>
  <c r="T13" i="1"/>
  <c r="T12" i="1"/>
  <c r="T8" i="1"/>
  <c r="T136" i="1"/>
  <c r="T116" i="1"/>
  <c r="T73" i="1"/>
  <c r="T6" i="1"/>
  <c r="T18" i="1"/>
  <c r="T266" i="1"/>
  <c r="T261" i="1"/>
  <c r="T22" i="1"/>
  <c r="T292" i="1"/>
  <c r="T322" i="1"/>
  <c r="T114" i="1"/>
  <c r="T118" i="1"/>
  <c r="T272" i="1"/>
  <c r="T226" i="1"/>
  <c r="T84" i="1"/>
  <c r="T155" i="1"/>
  <c r="T14" i="1"/>
  <c r="T53" i="1"/>
  <c r="T49" i="1"/>
  <c r="T99" i="1"/>
  <c r="T47" i="1"/>
  <c r="T150" i="1"/>
  <c r="T138" i="1"/>
  <c r="T125" i="1"/>
  <c r="T26" i="1"/>
  <c r="T127" i="1"/>
  <c r="T28" i="1"/>
  <c r="T80" i="1"/>
  <c r="T388" i="1"/>
  <c r="T146" i="1"/>
  <c r="T165" i="1"/>
  <c r="Q683" i="1"/>
  <c r="Q388" i="1"/>
  <c r="Q626" i="1"/>
  <c r="Q363" i="1"/>
  <c r="Q687" i="1"/>
  <c r="Q524" i="1"/>
  <c r="Q865" i="1"/>
  <c r="Q963" i="1"/>
  <c r="Q910" i="1"/>
  <c r="Q719" i="1"/>
  <c r="Q430" i="1"/>
  <c r="Q783" i="1"/>
  <c r="Q837" i="1"/>
  <c r="Q515" i="1"/>
  <c r="Q598" i="1"/>
  <c r="Q303" i="1"/>
  <c r="Q100" i="1"/>
  <c r="Q903" i="1"/>
  <c r="Q884" i="1"/>
  <c r="Q649" i="1"/>
  <c r="Q383" i="1"/>
  <c r="Q595" i="1"/>
  <c r="Q276" i="1"/>
  <c r="Q841" i="1"/>
  <c r="Q278" i="1"/>
  <c r="Q562" i="1"/>
  <c r="Q611" i="1"/>
  <c r="Q699" i="1"/>
  <c r="Q287" i="1"/>
  <c r="Q816" i="1"/>
  <c r="Q526" i="1"/>
  <c r="Q534" i="1"/>
  <c r="Q263" i="1"/>
  <c r="Q270" i="1"/>
  <c r="Q594" i="1"/>
  <c r="Q738" i="1"/>
  <c r="Q457" i="1"/>
  <c r="Q576" i="1"/>
  <c r="Q838" i="1"/>
  <c r="Q467" i="1"/>
  <c r="Q416" i="1"/>
  <c r="Q297" i="1"/>
  <c r="Q480" i="1"/>
  <c r="Q384" i="1"/>
  <c r="Q898" i="1"/>
  <c r="Q849" i="1"/>
  <c r="Q314" i="1"/>
  <c r="Q798" i="1"/>
  <c r="Q449" i="1"/>
  <c r="Q645" i="1"/>
  <c r="Q637" i="1"/>
  <c r="Q115" i="1"/>
  <c r="Q370" i="1"/>
  <c r="Q682" i="1"/>
  <c r="Q470" i="1"/>
  <c r="Q689" i="1"/>
  <c r="Q835" i="1"/>
  <c r="Q62" i="1"/>
  <c r="Q587" i="1"/>
  <c r="Q432" i="1"/>
  <c r="Q502" i="1"/>
  <c r="Q747" i="1"/>
  <c r="Q680" i="1"/>
  <c r="Q643" i="1"/>
  <c r="Q239" i="1"/>
  <c r="Q547" i="1"/>
  <c r="Q462" i="1"/>
  <c r="AJ462" i="1" s="1"/>
  <c r="Q447" i="1"/>
  <c r="Q461" i="1"/>
  <c r="Q765" i="1"/>
  <c r="Q336" i="1"/>
  <c r="Q230" i="1"/>
  <c r="Q805" i="1"/>
  <c r="Q308" i="1"/>
  <c r="Q170" i="1"/>
  <c r="Q397" i="1"/>
  <c r="Q757" i="1"/>
  <c r="Q37" i="1"/>
  <c r="Q491" i="1"/>
  <c r="Q700" i="1"/>
  <c r="Q646" i="1"/>
  <c r="Q476" i="1"/>
  <c r="Q528" i="1"/>
  <c r="Q423" i="1"/>
  <c r="Q186" i="1"/>
  <c r="Q512" i="1"/>
  <c r="Q609" i="1"/>
  <c r="Q521" i="1"/>
  <c r="Q197" i="1"/>
  <c r="Q406" i="1"/>
  <c r="Q485" i="1"/>
  <c r="Q544" i="1"/>
  <c r="Q551" i="1"/>
  <c r="Q35" i="1"/>
  <c r="Q142" i="1"/>
  <c r="Q714" i="1"/>
  <c r="Q250" i="1"/>
  <c r="Q535" i="1"/>
  <c r="Q245" i="1"/>
  <c r="Q592" i="1"/>
  <c r="Q338" i="1"/>
  <c r="Q399" i="1"/>
  <c r="Q531" i="1"/>
  <c r="Q252" i="1"/>
  <c r="Q708" i="1"/>
  <c r="Q713" i="1"/>
  <c r="Q702" i="1"/>
  <c r="Q392" i="1"/>
  <c r="Q70" i="1"/>
  <c r="Q94" i="1"/>
  <c r="Q387" i="1"/>
  <c r="Q402" i="1"/>
  <c r="Q506" i="1"/>
  <c r="Q715" i="1"/>
  <c r="Q418" i="1"/>
  <c r="Q126" i="1"/>
  <c r="Q271" i="1"/>
  <c r="Q627" i="1"/>
  <c r="Q15" i="1"/>
  <c r="Q354" i="1"/>
  <c r="Q334" i="1"/>
  <c r="Q173" i="1"/>
  <c r="Q350" i="1"/>
  <c r="Q493" i="1"/>
  <c r="Q566" i="1"/>
  <c r="Q307" i="1"/>
  <c r="Q189" i="1"/>
  <c r="Q274" i="1"/>
  <c r="Q129" i="1"/>
  <c r="Q412" i="1"/>
  <c r="Q242" i="1"/>
  <c r="Q349" i="1"/>
  <c r="Q710" i="1"/>
  <c r="Q420" i="1"/>
  <c r="Q656" i="1"/>
  <c r="Q474" i="1"/>
  <c r="Q508" i="1"/>
  <c r="Q707" i="1"/>
  <c r="Q505" i="1"/>
  <c r="Q456" i="1"/>
  <c r="Q95" i="1"/>
  <c r="Q236" i="1"/>
  <c r="Q795" i="1"/>
  <c r="Q139" i="1"/>
  <c r="Q181" i="1"/>
  <c r="Q604" i="1"/>
  <c r="Q518" i="1"/>
  <c r="Q599" i="1"/>
  <c r="Q315" i="1"/>
  <c r="Q59" i="1"/>
  <c r="Q82" i="1"/>
  <c r="Q133" i="1"/>
  <c r="Q218" i="1"/>
  <c r="Q471" i="1"/>
  <c r="Q460" i="1"/>
  <c r="Q206" i="1"/>
  <c r="Q39" i="1"/>
  <c r="Q455" i="1"/>
  <c r="Q525" i="1"/>
  <c r="Q301" i="1"/>
  <c r="Q584" i="1"/>
  <c r="Q122" i="1"/>
  <c r="Q735" i="1"/>
  <c r="Q134" i="1"/>
  <c r="Q243" i="1"/>
  <c r="Q514" i="1"/>
  <c r="Q58" i="1"/>
  <c r="Q436" i="1"/>
  <c r="Q124" i="1"/>
  <c r="Q785" i="1"/>
  <c r="Q161" i="1"/>
  <c r="Q91" i="1"/>
  <c r="Q403" i="1"/>
  <c r="Q38" i="1"/>
  <c r="Q171" i="1"/>
  <c r="Q330" i="1"/>
  <c r="Q298" i="1"/>
  <c r="Q454" i="1"/>
  <c r="Q722" i="1"/>
  <c r="Q408" i="1"/>
  <c r="Q591" i="1"/>
  <c r="Q311" i="1"/>
  <c r="Q623" i="1"/>
  <c r="Q507" i="1"/>
  <c r="Q253" i="1"/>
  <c r="Q727" i="1"/>
  <c r="Q386" i="1"/>
  <c r="Q144" i="1"/>
  <c r="Q210" i="1"/>
  <c r="Q688" i="1"/>
  <c r="Q302" i="1"/>
  <c r="Q76" i="1"/>
  <c r="Q477" i="1"/>
  <c r="Q285" i="1"/>
  <c r="Q323" i="1"/>
  <c r="Q590" i="1"/>
  <c r="Q723" i="1"/>
  <c r="Q317" i="1"/>
  <c r="Q376" i="1"/>
  <c r="Q159" i="1"/>
  <c r="Q346" i="1"/>
  <c r="Q148" i="1"/>
  <c r="Q123" i="1"/>
  <c r="Q259" i="1"/>
  <c r="Q519" i="1"/>
  <c r="Q104" i="1"/>
  <c r="Q280" i="1"/>
  <c r="Q421" i="1"/>
  <c r="Q192" i="1"/>
  <c r="Q318" i="1"/>
  <c r="Q232" i="1"/>
  <c r="Q445" i="1"/>
  <c r="Q319" i="1"/>
  <c r="Q588" i="1"/>
  <c r="Q169" i="1"/>
  <c r="Q229" i="1"/>
  <c r="Q288" i="1"/>
  <c r="Q214" i="1"/>
  <c r="Q205" i="1"/>
  <c r="Q597" i="1"/>
  <c r="Q178" i="1"/>
  <c r="Q199" i="1"/>
  <c r="Q359" i="1"/>
  <c r="Q444" i="1"/>
  <c r="Q110" i="1"/>
  <c r="Q141" i="1"/>
  <c r="Q61" i="1"/>
  <c r="Q44" i="1"/>
  <c r="Q111" i="1"/>
  <c r="Q337" i="1"/>
  <c r="Q320" i="1"/>
  <c r="Q464" i="1"/>
  <c r="Q64" i="1"/>
  <c r="Q264" i="1"/>
  <c r="Q344" i="1"/>
  <c r="Q233" i="1"/>
  <c r="Q108" i="1"/>
  <c r="Q185" i="1"/>
  <c r="Q4" i="1"/>
  <c r="Q509" i="1"/>
  <c r="Q68" i="1"/>
  <c r="Q119" i="1"/>
  <c r="Q353" i="1"/>
  <c r="Q381" i="1"/>
  <c r="Q46" i="1"/>
  <c r="Q96" i="1"/>
  <c r="Q191" i="1"/>
  <c r="Q10" i="1"/>
  <c r="Q162" i="1"/>
  <c r="Q415" i="1"/>
  <c r="Q106" i="1"/>
  <c r="Q75" i="1"/>
  <c r="Q256" i="1"/>
  <c r="Q542" i="1"/>
  <c r="Q117" i="1"/>
  <c r="Q81" i="1"/>
  <c r="Q393" i="1"/>
  <c r="Q48" i="1"/>
  <c r="Q409" i="1"/>
  <c r="Q212" i="1"/>
  <c r="Q198" i="1"/>
  <c r="Q466" i="1"/>
  <c r="Q65" i="1"/>
  <c r="Q145" i="1"/>
  <c r="Q327" i="1"/>
  <c r="Q305" i="1"/>
  <c r="Q77" i="1"/>
  <c r="Q147" i="1"/>
  <c r="Q101" i="1"/>
  <c r="Q32" i="1"/>
  <c r="Q5" i="1"/>
  <c r="Q539" i="1"/>
  <c r="Q546" i="1"/>
  <c r="Q396" i="1"/>
  <c r="Q247" i="1"/>
  <c r="Q352" i="1"/>
  <c r="Q347" i="1"/>
  <c r="Q583" i="1"/>
  <c r="Q440" i="1"/>
  <c r="Q196" i="1"/>
  <c r="Q580" i="1"/>
  <c r="Q694" i="1"/>
  <c r="Q451" i="1"/>
  <c r="Q9" i="1"/>
  <c r="Q641" i="1"/>
  <c r="Q223" i="1"/>
  <c r="Q720" i="1"/>
  <c r="Q450" i="1"/>
  <c r="Q655" i="1"/>
  <c r="Q545" i="1"/>
  <c r="Q11" i="1"/>
  <c r="Q675" i="1"/>
  <c r="Q30" i="1"/>
  <c r="Q369" i="1"/>
  <c r="Q208" i="1"/>
  <c r="N881" i="1"/>
  <c r="N954" i="1"/>
  <c r="N909" i="1"/>
  <c r="N880" i="1"/>
  <c r="N782" i="1"/>
  <c r="N832" i="1"/>
  <c r="N861" i="1"/>
  <c r="N911" i="1"/>
  <c r="N771" i="1"/>
  <c r="N659" i="1"/>
  <c r="N857" i="1"/>
  <c r="N776" i="1"/>
  <c r="N796" i="1"/>
  <c r="N615" i="1"/>
  <c r="N834" i="1"/>
  <c r="N910" i="1"/>
  <c r="N770" i="1"/>
  <c r="N839" i="1"/>
  <c r="N677" i="1"/>
  <c r="N803" i="1"/>
  <c r="N904" i="1"/>
  <c r="N448" i="1"/>
  <c r="N465" i="1"/>
  <c r="N758" i="1"/>
  <c r="N738" i="1"/>
  <c r="N390" i="1"/>
  <c r="N963" i="1"/>
  <c r="AJ963" i="1" s="1"/>
  <c r="N650" i="1"/>
  <c r="N436" i="1"/>
  <c r="N837" i="1"/>
  <c r="N416" i="1"/>
  <c r="N926" i="1"/>
  <c r="N582" i="1"/>
  <c r="N756" i="1"/>
  <c r="N820" i="1"/>
  <c r="N805" i="1"/>
  <c r="N920" i="1"/>
  <c r="N858" i="1"/>
  <c r="N551" i="1"/>
  <c r="N936" i="1"/>
  <c r="N351" i="1"/>
  <c r="N859" i="1"/>
  <c r="N597" i="1"/>
  <c r="N742" i="1"/>
  <c r="N651" i="1"/>
  <c r="N694" i="1"/>
  <c r="N957" i="1"/>
  <c r="AJ957" i="1" s="1"/>
  <c r="N886" i="1"/>
  <c r="N676" i="1"/>
  <c r="N655" i="1"/>
  <c r="N584" i="1"/>
  <c r="N899" i="1"/>
  <c r="N669" i="1"/>
  <c r="N581" i="1"/>
  <c r="N890" i="1"/>
  <c r="N874" i="1"/>
  <c r="N609" i="1"/>
  <c r="N629" i="1"/>
  <c r="N580" i="1"/>
  <c r="N786" i="1"/>
  <c r="N626" i="1"/>
  <c r="N838" i="1"/>
  <c r="N841" i="1"/>
  <c r="N184" i="1"/>
  <c r="AJ184" i="1" s="1"/>
  <c r="N445" i="1"/>
  <c r="N903" i="1"/>
  <c r="N323" i="1"/>
  <c r="N422" i="1"/>
  <c r="N637" i="1"/>
  <c r="N598" i="1"/>
  <c r="N658" i="1"/>
  <c r="N743" i="1"/>
  <c r="N352" i="1"/>
  <c r="N368" i="1"/>
  <c r="N596" i="1"/>
  <c r="N471" i="1"/>
  <c r="N603" i="1"/>
  <c r="N682" i="1"/>
  <c r="N237" i="1"/>
  <c r="N614" i="1"/>
  <c r="N816" i="1"/>
  <c r="N369" i="1"/>
  <c r="N562" i="1"/>
  <c r="N835" i="1"/>
  <c r="N327" i="1"/>
  <c r="N432" i="1"/>
  <c r="N534" i="1"/>
  <c r="N245" i="1"/>
  <c r="N570" i="1"/>
  <c r="N543" i="1"/>
  <c r="N438" i="1"/>
  <c r="N502" i="1"/>
  <c r="N480" i="1"/>
  <c r="N182" i="1"/>
  <c r="N459" i="1"/>
  <c r="N454" i="1"/>
  <c r="N898" i="1"/>
  <c r="N526" i="1"/>
  <c r="N305" i="1"/>
  <c r="N798" i="1"/>
  <c r="N840" i="1"/>
  <c r="N946" i="1"/>
  <c r="N833" i="1"/>
  <c r="N470" i="1"/>
  <c r="N94" i="1"/>
  <c r="N672" i="1"/>
  <c r="N709" i="1"/>
  <c r="N385" i="1"/>
  <c r="N689" i="1"/>
  <c r="N517" i="1"/>
  <c r="N715" i="1"/>
  <c r="N952" i="1"/>
  <c r="N865" i="1"/>
  <c r="N618" i="1"/>
  <c r="N905" i="1"/>
  <c r="N420" i="1"/>
  <c r="N711" i="1"/>
  <c r="N485" i="1"/>
  <c r="N413" i="1"/>
  <c r="N397" i="1"/>
  <c r="N611" i="1"/>
  <c r="N747" i="1"/>
  <c r="N956" i="1"/>
  <c r="N849" i="1"/>
  <c r="N406" i="1"/>
  <c r="N462" i="1"/>
  <c r="N566" i="1"/>
  <c r="N535" i="1"/>
  <c r="N457" i="1"/>
  <c r="N515" i="1"/>
  <c r="N476" i="1"/>
  <c r="N383" i="1"/>
  <c r="N258" i="1"/>
  <c r="N579" i="1"/>
  <c r="N498" i="1"/>
  <c r="N958" i="1"/>
  <c r="N809" i="1"/>
  <c r="N627" i="1"/>
  <c r="N595" i="1"/>
  <c r="N313" i="1"/>
  <c r="N948" i="1"/>
  <c r="N830" i="1"/>
  <c r="N512" i="1"/>
  <c r="N528" i="1"/>
  <c r="N355" i="1"/>
  <c r="N308" i="1"/>
  <c r="N507" i="1"/>
  <c r="N870" i="1"/>
  <c r="N785" i="1"/>
  <c r="N571" i="1"/>
  <c r="N783" i="1"/>
  <c r="N772" i="1"/>
  <c r="N100" i="1"/>
  <c r="N757" i="1"/>
  <c r="N404" i="1"/>
  <c r="N430" i="1"/>
  <c r="N281" i="1"/>
  <c r="N647" i="1"/>
  <c r="N201" i="1"/>
  <c r="N649" i="1"/>
  <c r="N424" i="1"/>
  <c r="N262" i="1"/>
  <c r="N278" i="1"/>
  <c r="N935" i="1"/>
  <c r="N399" i="1"/>
  <c r="N794" i="1"/>
  <c r="N446" i="1"/>
  <c r="N501" i="1"/>
  <c r="N326" i="1"/>
  <c r="N591" i="1"/>
  <c r="N493" i="1"/>
  <c r="N402" i="1"/>
  <c r="N901" i="1"/>
  <c r="N133" i="1"/>
  <c r="N387" i="1"/>
  <c r="N334" i="1"/>
  <c r="N372" i="1"/>
  <c r="N604" i="1"/>
  <c r="N960" i="1"/>
  <c r="N288" i="1"/>
  <c r="N450" i="1"/>
  <c r="N656" i="1"/>
  <c r="N524" i="1"/>
  <c r="N208" i="1"/>
  <c r="N76" i="1"/>
  <c r="N412" i="1"/>
  <c r="N271" i="1"/>
  <c r="N186" i="1"/>
  <c r="N468" i="1"/>
  <c r="N467" i="1"/>
  <c r="N699" i="1"/>
  <c r="N787" i="1"/>
  <c r="N374" i="1"/>
  <c r="N451" i="1"/>
  <c r="N293" i="1"/>
  <c r="N891" i="1"/>
  <c r="N311" i="1"/>
  <c r="N695" i="1"/>
  <c r="N531" i="1"/>
  <c r="N642" i="1"/>
  <c r="N148" i="1"/>
  <c r="N723" i="1"/>
  <c r="N645" i="1"/>
  <c r="N719" i="1"/>
  <c r="N161" i="1"/>
  <c r="N680" i="1"/>
  <c r="N707" i="1"/>
  <c r="N247" i="1"/>
  <c r="N506" i="1"/>
  <c r="N418" i="1"/>
  <c r="N316" i="1"/>
  <c r="N95" i="1"/>
  <c r="N171" i="1"/>
  <c r="N542" i="1"/>
  <c r="N434" i="1"/>
  <c r="N949" i="1"/>
  <c r="N230" i="1"/>
  <c r="N325" i="1"/>
  <c r="N408" i="1"/>
  <c r="N821" i="1"/>
  <c r="N444" i="1"/>
  <c r="N710" i="1"/>
  <c r="N124" i="1"/>
  <c r="N810" i="1"/>
  <c r="N360" i="1"/>
  <c r="N943" i="1"/>
  <c r="N142" i="1"/>
  <c r="N934" i="1"/>
  <c r="N91" i="1"/>
  <c r="N513" i="1"/>
  <c r="N251" i="1"/>
  <c r="N199" i="1"/>
  <c r="N950" i="1"/>
  <c r="N321" i="1"/>
  <c r="N735" i="1"/>
  <c r="N223" i="1"/>
  <c r="N508" i="1"/>
  <c r="N490" i="1"/>
  <c r="N504" i="1"/>
  <c r="N287" i="1"/>
  <c r="N875" i="1"/>
  <c r="N328" i="1"/>
  <c r="N170" i="1"/>
  <c r="N340" i="1"/>
  <c r="N365" i="1"/>
  <c r="N318" i="1"/>
  <c r="N111" i="1"/>
  <c r="N357" i="1"/>
  <c r="N547" i="1"/>
  <c r="N269" i="1"/>
  <c r="N27" i="1"/>
  <c r="N338" i="1"/>
  <c r="N370" i="1"/>
  <c r="N384" i="1"/>
  <c r="N405" i="1"/>
  <c r="N924" i="1"/>
  <c r="N518" i="1"/>
  <c r="N928" i="1"/>
  <c r="N461" i="1"/>
  <c r="N544" i="1"/>
  <c r="N343" i="1"/>
  <c r="N428" i="1"/>
  <c r="N291" i="1"/>
  <c r="N264" i="1"/>
  <c r="AJ264" i="1" s="1"/>
  <c r="N181" i="1"/>
  <c r="N822" i="1"/>
  <c r="N322" i="1"/>
  <c r="N310" i="1"/>
  <c r="N425" i="1"/>
  <c r="N959" i="1"/>
  <c r="N940" i="1"/>
  <c r="N309" i="1"/>
  <c r="N953" i="1"/>
  <c r="N192" i="1"/>
  <c r="N276" i="1"/>
  <c r="N275" i="1"/>
  <c r="N386" i="1"/>
  <c r="N878" i="1"/>
  <c r="N777" i="1"/>
  <c r="N741" i="1"/>
  <c r="N189" i="1"/>
  <c r="N159" i="1"/>
  <c r="N367" i="1"/>
  <c r="N724" i="1"/>
  <c r="N474" i="1"/>
  <c r="N141" i="1"/>
  <c r="N745" i="1"/>
  <c r="N75" i="1"/>
  <c r="AJ75" i="1" s="1"/>
  <c r="N702" i="1"/>
  <c r="N410" i="1"/>
  <c r="N394" i="1"/>
  <c r="N346" i="1"/>
  <c r="N799" i="1"/>
  <c r="N256" i="1"/>
  <c r="N283" i="1"/>
  <c r="N713" i="1"/>
  <c r="N376" i="1"/>
  <c r="N98" i="1"/>
  <c r="N137" i="1"/>
  <c r="N267" i="1"/>
  <c r="N866" i="1"/>
  <c r="N867" i="1"/>
  <c r="N495" i="1"/>
  <c r="N324" i="1"/>
  <c r="N431" i="1"/>
  <c r="N403" i="1"/>
  <c r="N442" i="1"/>
  <c r="N701" i="1"/>
  <c r="N765" i="1"/>
  <c r="N440" i="1"/>
  <c r="N823" i="1"/>
  <c r="N252" i="1"/>
  <c r="N884" i="1"/>
  <c r="N236" i="1"/>
  <c r="N392" i="1"/>
  <c r="N505" i="1"/>
  <c r="N213" i="1"/>
  <c r="N919" i="1"/>
  <c r="N178" i="1"/>
  <c r="N145" i="1"/>
  <c r="N522" i="1"/>
  <c r="N194" i="1"/>
  <c r="N740" i="1"/>
  <c r="N306" i="1"/>
  <c r="N893" i="1"/>
  <c r="N298" i="1"/>
  <c r="N836" i="1"/>
  <c r="N331" i="1"/>
  <c r="N912" i="1"/>
  <c r="N246" i="1"/>
  <c r="N320" i="1"/>
  <c r="N350" i="1"/>
  <c r="N775" i="1"/>
  <c r="N297" i="1"/>
  <c r="N319" i="1"/>
  <c r="N304" i="1"/>
  <c r="N187" i="1"/>
  <c r="N608" i="1"/>
  <c r="N35" i="1"/>
  <c r="N393" i="1"/>
  <c r="N391" i="1"/>
  <c r="N219" i="1"/>
  <c r="N846" i="1"/>
  <c r="N921" i="1"/>
  <c r="N722" i="1"/>
  <c r="N491" i="1"/>
  <c r="N317" i="1"/>
  <c r="N754" i="1"/>
  <c r="N82" i="1"/>
  <c r="N813" i="1"/>
  <c r="N443" i="1"/>
  <c r="N588" i="1"/>
  <c r="N479" i="1"/>
  <c r="N708" i="1"/>
  <c r="N56" i="1"/>
  <c r="N217" i="1"/>
  <c r="N714" i="1"/>
  <c r="N808" i="1"/>
  <c r="N253" i="1"/>
  <c r="N216" i="1"/>
  <c r="N876" i="1"/>
  <c r="N942" i="1"/>
  <c r="N196" i="1"/>
  <c r="N851" i="1"/>
  <c r="N234" i="1"/>
  <c r="N939" i="1"/>
  <c r="N191" i="1"/>
  <c r="N307" i="1"/>
  <c r="N762" i="1"/>
  <c r="N705" i="1"/>
  <c r="N417" i="1"/>
  <c r="N62" i="1"/>
  <c r="N774" i="1"/>
  <c r="N209" i="1"/>
  <c r="N687" i="1"/>
  <c r="N172" i="1"/>
  <c r="N460" i="1"/>
  <c r="N379" i="1"/>
  <c r="N848" i="1"/>
  <c r="N766" i="1"/>
  <c r="N296" i="1"/>
  <c r="N755" i="1"/>
  <c r="N466" i="1"/>
  <c r="N354" i="1"/>
  <c r="N270" i="1"/>
  <c r="N509" i="1"/>
  <c r="N455" i="1"/>
  <c r="N751" i="1"/>
  <c r="N945" i="1"/>
  <c r="N300" i="1"/>
  <c r="N110" i="1"/>
  <c r="N753" i="1"/>
  <c r="N362" i="1"/>
  <c r="N525" i="1"/>
  <c r="N227" i="1"/>
  <c r="N314" i="1"/>
  <c r="N478" i="1"/>
  <c r="N149" i="1"/>
  <c r="N108" i="1"/>
  <c r="N748" i="1"/>
  <c r="N961" i="1"/>
  <c r="N163" i="1"/>
  <c r="N427" i="1"/>
  <c r="N373" i="1"/>
  <c r="N925" i="1"/>
  <c r="N290" i="1"/>
  <c r="N147" i="1"/>
  <c r="N423" i="1"/>
  <c r="N951" i="1"/>
  <c r="N831" i="1"/>
  <c r="N801" i="1"/>
  <c r="N96" i="1"/>
  <c r="N190" i="1"/>
  <c r="N274" i="1"/>
  <c r="N119" i="1"/>
  <c r="N917" i="1"/>
  <c r="N332" i="1"/>
  <c r="N688" i="1"/>
  <c r="N131" i="1"/>
  <c r="N210" i="1"/>
  <c r="N414" i="1"/>
  <c r="N599" i="1"/>
  <c r="N349" i="1"/>
  <c r="N873" i="1"/>
  <c r="N456" i="1"/>
  <c r="N636" i="1"/>
  <c r="N908" i="1"/>
  <c r="N421" i="1"/>
  <c r="N888" i="1"/>
  <c r="N725" i="1"/>
  <c r="N922" i="1"/>
  <c r="N155" i="1"/>
  <c r="N411" i="1"/>
  <c r="N302" i="1"/>
  <c r="N244" i="1"/>
  <c r="N168" i="1"/>
  <c r="AJ168" i="1" s="1"/>
  <c r="N761" i="1"/>
  <c r="N872" i="1"/>
  <c r="N879" i="1"/>
  <c r="N218" i="1"/>
  <c r="N363" i="1"/>
  <c r="N268" i="1"/>
  <c r="N944" i="1"/>
  <c r="N902" i="1"/>
  <c r="N567" i="1"/>
  <c r="N829" i="1"/>
  <c r="N361" i="1"/>
  <c r="N932" i="1"/>
  <c r="N620" i="1"/>
  <c r="N203" i="1"/>
  <c r="N644" i="1"/>
  <c r="N292" i="1"/>
  <c r="N409" i="1"/>
  <c r="N826" i="1"/>
  <c r="N109" i="1"/>
  <c r="N856" i="1"/>
  <c r="N804" i="1"/>
  <c r="N359" i="1"/>
  <c r="N123" i="1"/>
  <c r="N447" i="1"/>
  <c r="N401" i="1"/>
  <c r="N202" i="1"/>
  <c r="N727" i="1"/>
  <c r="N312" i="1"/>
  <c r="AJ312" i="1" s="1"/>
  <c r="N358" i="1"/>
  <c r="N519" i="1"/>
  <c r="N426" i="1"/>
  <c r="N576" i="1"/>
  <c r="N897" i="1"/>
  <c r="N561" i="1"/>
  <c r="N279" i="1"/>
  <c r="N179" i="1"/>
  <c r="N177" i="1"/>
  <c r="N388" i="1"/>
  <c r="N938" i="1"/>
  <c r="N521" i="1"/>
  <c r="N176" i="1"/>
  <c r="N132" i="1"/>
  <c r="N717" i="1"/>
  <c r="N877" i="1"/>
  <c r="N221" i="1"/>
  <c r="N587" i="1"/>
  <c r="N514" i="1"/>
  <c r="N156" i="1"/>
  <c r="N344" i="1"/>
  <c r="N643" i="1"/>
  <c r="N130" i="1"/>
  <c r="N336" i="1"/>
  <c r="N239" i="1"/>
  <c r="N329" i="1"/>
  <c r="N87" i="1"/>
  <c r="N42" i="1"/>
  <c r="N918" i="1"/>
  <c r="N140" i="1"/>
  <c r="N927" i="1"/>
  <c r="N86" i="1"/>
  <c r="N117" i="1"/>
  <c r="N85" i="1"/>
  <c r="N59" i="1"/>
  <c r="N129" i="1"/>
  <c r="N243" i="1"/>
  <c r="N640" i="1"/>
  <c r="N814" i="1"/>
  <c r="N242" i="1"/>
  <c r="N40" i="1"/>
  <c r="N169" i="1"/>
  <c r="N854" i="1"/>
  <c r="N93" i="1"/>
  <c r="N815" i="1"/>
  <c r="N721" i="1"/>
  <c r="N863" i="1"/>
  <c r="N681" i="1"/>
  <c r="N65" i="1"/>
  <c r="N915" i="1"/>
  <c r="N734" i="1"/>
  <c r="N883" i="1"/>
  <c r="N135" i="1"/>
  <c r="N789" i="1"/>
  <c r="N691" i="1"/>
  <c r="N79" i="1"/>
  <c r="AJ79" i="1" s="1"/>
  <c r="N240" i="1"/>
  <c r="N600" i="1"/>
  <c r="N235" i="1"/>
  <c r="N764" i="1"/>
  <c r="N594" i="1"/>
  <c r="N790" i="1"/>
  <c r="N68" i="1"/>
  <c r="N248" i="1"/>
  <c r="AJ248" i="1" s="1"/>
  <c r="N847" i="1"/>
  <c r="N174" i="1"/>
  <c r="N929" i="1"/>
  <c r="N103" i="1"/>
  <c r="N173" i="1"/>
  <c r="N937" i="1"/>
  <c r="N257" i="1"/>
  <c r="N664" i="1"/>
  <c r="N554" i="1"/>
  <c r="N773" i="1"/>
  <c r="N77" i="1"/>
  <c r="N102" i="1"/>
  <c r="N791" i="1"/>
  <c r="N284" i="1"/>
  <c r="N207" i="1"/>
  <c r="N703" i="1"/>
  <c r="N14" i="1"/>
  <c r="N60" i="1"/>
  <c r="N913" i="1"/>
  <c r="N864" i="1"/>
  <c r="N737" i="1"/>
  <c r="N923" i="1"/>
  <c r="N353" i="1"/>
  <c r="N166" i="1"/>
  <c r="N767" i="1"/>
  <c r="N83" i="1"/>
  <c r="N183" i="1"/>
  <c r="N593" i="1"/>
  <c r="N72" i="1"/>
  <c r="N16" i="1"/>
  <c r="N92" i="1"/>
  <c r="N759" i="1"/>
  <c r="N204" i="1"/>
  <c r="N510" i="1"/>
  <c r="N860" i="1"/>
  <c r="N80" i="1"/>
  <c r="N57" i="1"/>
  <c r="N238" i="1"/>
  <c r="N516" i="1"/>
  <c r="N55" i="1"/>
  <c r="N254" i="1"/>
  <c r="N280" i="1"/>
  <c r="N712" i="1"/>
  <c r="N850" i="1"/>
  <c r="N895" i="1"/>
  <c r="N225" i="1"/>
  <c r="N807" i="1"/>
  <c r="N200" i="1"/>
  <c r="AJ200" i="1" s="1"/>
  <c r="N198" i="1"/>
  <c r="N453" i="1"/>
  <c r="N180" i="1"/>
  <c r="N162" i="1"/>
  <c r="N520" i="1"/>
  <c r="N146" i="1"/>
  <c r="N195" i="1"/>
  <c r="N818" i="1"/>
  <c r="N143" i="1"/>
  <c r="N885" i="1"/>
  <c r="N206" i="1"/>
  <c r="N625" i="1"/>
  <c r="N333" i="1"/>
  <c r="N120" i="1"/>
  <c r="N906" i="1"/>
  <c r="N806" i="1"/>
  <c r="N175" i="1"/>
  <c r="N812" i="1"/>
  <c r="N54" i="1"/>
  <c r="N768" i="1"/>
  <c r="N45" i="1"/>
  <c r="N285" i="1"/>
  <c r="N25" i="1"/>
  <c r="N792" i="1"/>
  <c r="N540" i="1"/>
  <c r="N853" i="1"/>
  <c r="N10" i="1"/>
  <c r="N153" i="1"/>
  <c r="N259" i="1"/>
  <c r="N74" i="1"/>
  <c r="N590" i="1"/>
  <c r="N167" i="1"/>
  <c r="N58" i="1"/>
  <c r="N233" i="1"/>
  <c r="N128" i="1"/>
  <c r="N231" i="1"/>
  <c r="N537" i="1"/>
  <c r="N364" i="1"/>
  <c r="N862" i="1"/>
  <c r="N464" i="1"/>
  <c r="N825" i="1"/>
  <c r="N916" i="1"/>
  <c r="N621" i="1"/>
  <c r="N558" i="1"/>
  <c r="N828" i="1"/>
  <c r="N500" i="1"/>
  <c r="N107" i="1"/>
  <c r="N241" i="1"/>
  <c r="N330" i="1"/>
  <c r="N70" i="1"/>
  <c r="N690" i="1"/>
  <c r="N69" i="1"/>
  <c r="N113" i="1"/>
  <c r="N112" i="1"/>
  <c r="N483" i="1"/>
  <c r="N212" i="1"/>
  <c r="N193" i="1"/>
  <c r="N63" i="1"/>
  <c r="N635" i="1"/>
  <c r="N572" i="1"/>
  <c r="N211" i="1"/>
  <c r="N706" i="1"/>
  <c r="N21" i="1"/>
  <c r="N260" i="1"/>
  <c r="N157" i="1"/>
  <c r="N716" i="1"/>
  <c r="N152" i="1"/>
  <c r="N303" i="1"/>
  <c r="N101" i="1"/>
  <c r="N220" i="1"/>
  <c r="N378" i="1"/>
  <c r="N488" i="1"/>
  <c r="N630" i="1"/>
  <c r="N347" i="1"/>
  <c r="N24" i="1"/>
  <c r="N185" i="1"/>
  <c r="N871" i="1"/>
  <c r="N66" i="1"/>
  <c r="N301" i="1"/>
  <c r="N697" i="1"/>
  <c r="N638" i="1"/>
  <c r="N255" i="1"/>
  <c r="N933" i="1"/>
  <c r="N282" i="1"/>
  <c r="N294" i="1"/>
  <c r="N165" i="1"/>
  <c r="N50" i="1"/>
  <c r="N683" i="1"/>
  <c r="N164" i="1"/>
  <c r="N415" i="1"/>
  <c r="N941" i="1"/>
  <c r="N49" i="1"/>
  <c r="N842" i="1"/>
  <c r="N19" i="1"/>
  <c r="N341" i="1"/>
  <c r="N616" i="1"/>
  <c r="N249" i="1"/>
  <c r="N744" i="1"/>
  <c r="N222" i="1"/>
  <c r="N739" i="1"/>
  <c r="N527" i="1"/>
  <c r="N261" i="1"/>
  <c r="N900" i="1"/>
  <c r="N907" i="1"/>
  <c r="N160" i="1"/>
  <c r="N105" i="1"/>
  <c r="N541" i="1"/>
  <c r="N118" i="1"/>
  <c r="N573" i="1"/>
  <c r="N286" i="1"/>
  <c r="N779" i="1"/>
  <c r="N36" i="1"/>
  <c r="N819" i="1"/>
  <c r="N265" i="1"/>
  <c r="N887" i="1"/>
  <c r="N692" i="1"/>
  <c r="N289" i="1"/>
  <c r="N295" i="1"/>
  <c r="N684" i="1"/>
  <c r="N763" i="1"/>
  <c r="N654" i="1"/>
  <c r="N13" i="1"/>
  <c r="N144" i="1"/>
  <c r="N116" i="1"/>
  <c r="N548" i="1"/>
  <c r="N827" i="1"/>
  <c r="N266" i="1"/>
  <c r="N429" i="1"/>
  <c r="N652" i="1"/>
  <c r="N749" i="1"/>
  <c r="N892" i="1"/>
  <c r="N22" i="1"/>
  <c r="N497" i="1"/>
  <c r="N26" i="1"/>
  <c r="N126" i="1"/>
  <c r="N624" i="1"/>
  <c r="N610" i="1"/>
  <c r="N503" i="1"/>
  <c r="N188" i="1"/>
  <c r="N224" i="1"/>
  <c r="N882" i="1"/>
  <c r="N914" i="1"/>
  <c r="N612" i="1"/>
  <c r="N731" i="1"/>
  <c r="N437" i="1"/>
  <c r="N52" i="1"/>
  <c r="N653" i="1"/>
  <c r="N487" i="1"/>
  <c r="N930" i="1"/>
  <c r="N395" i="1"/>
  <c r="N51" i="1"/>
  <c r="N34" i="1"/>
  <c r="N84" i="1"/>
  <c r="N931" i="1"/>
  <c r="N41" i="1"/>
  <c r="N73" i="1"/>
  <c r="N585" i="1"/>
  <c r="N205" i="1"/>
  <c r="N473" i="1"/>
  <c r="N811" i="1"/>
  <c r="N894" i="1"/>
  <c r="N564" i="1"/>
  <c r="N150" i="1"/>
  <c r="N553" i="1"/>
  <c r="N685" i="1"/>
  <c r="N139" i="1"/>
  <c r="N606" i="1"/>
  <c r="N71" i="1"/>
  <c r="N215" i="1"/>
  <c r="N214" i="1"/>
  <c r="N619" i="1"/>
  <c r="N733" i="1"/>
  <c r="N46" i="1"/>
  <c r="N494" i="1"/>
  <c r="N121" i="1"/>
  <c r="N482" i="1"/>
  <c r="N760" i="1"/>
  <c r="N273" i="1"/>
  <c r="N532" i="1"/>
  <c r="N89" i="1"/>
  <c r="N601" i="1"/>
  <c r="N366" i="1"/>
  <c r="N44" i="1"/>
  <c r="N797" i="1"/>
  <c r="N88" i="1"/>
  <c r="N43" i="1"/>
  <c r="N335" i="1"/>
  <c r="N106" i="1"/>
  <c r="N693" i="1"/>
  <c r="N889" i="1"/>
  <c r="N229" i="1"/>
  <c r="N843" i="1"/>
  <c r="N151" i="1"/>
  <c r="N538" i="1"/>
  <c r="N648" i="1"/>
  <c r="N678" i="1"/>
  <c r="N492" i="1"/>
  <c r="N631" i="1"/>
  <c r="N81" i="1"/>
  <c r="N660" i="1"/>
  <c r="N23" i="1"/>
  <c r="N32" i="1"/>
  <c r="N533" i="1"/>
  <c r="N552" i="1"/>
  <c r="N746" i="1"/>
  <c r="N232" i="1"/>
  <c r="N665" i="1"/>
  <c r="N666" i="1"/>
  <c r="N477" i="1"/>
  <c r="N868" i="1"/>
  <c r="N634" i="1"/>
  <c r="N12" i="1"/>
  <c r="N728" i="1"/>
  <c r="N433" i="1"/>
  <c r="N90" i="1"/>
  <c r="N104" i="1"/>
  <c r="N698" i="1"/>
  <c r="N845" i="1"/>
  <c r="N67" i="1"/>
  <c r="N577" i="1"/>
  <c r="N272" i="1"/>
  <c r="N670" i="1"/>
  <c r="N377" i="1"/>
  <c r="N607" i="1"/>
  <c r="N732" i="1"/>
  <c r="N589" i="1"/>
  <c r="N844" i="1"/>
  <c r="N99" i="1"/>
  <c r="N605" i="1"/>
  <c r="N869" i="1"/>
  <c r="N127" i="1"/>
  <c r="N769" i="1"/>
  <c r="N750" i="1"/>
  <c r="N125" i="1"/>
  <c r="N228" i="1"/>
  <c r="N339" i="1"/>
  <c r="N639" i="1"/>
  <c r="N114" i="1"/>
  <c r="N784" i="1"/>
  <c r="N617" i="1"/>
  <c r="N780" i="1"/>
  <c r="N64" i="1"/>
  <c r="N337" i="1"/>
  <c r="N663" i="1"/>
  <c r="N469" i="1"/>
  <c r="N726" i="1"/>
  <c r="N458" i="1"/>
  <c r="N97" i="1"/>
  <c r="N795" i="1"/>
  <c r="N484" i="1"/>
  <c r="N800" i="1"/>
  <c r="N674" i="1"/>
  <c r="N78" i="1"/>
  <c r="N158" i="1"/>
  <c r="N557" i="1"/>
  <c r="N53" i="1"/>
  <c r="N452" i="1"/>
  <c r="N646" i="1"/>
  <c r="N277" i="1"/>
  <c r="N667" i="1"/>
  <c r="N671" i="1"/>
  <c r="N817" i="1"/>
  <c r="N788" i="1"/>
  <c r="N560" i="1"/>
  <c r="N29" i="1"/>
  <c r="N592" i="1"/>
  <c r="N481" i="1"/>
  <c r="N33" i="1"/>
  <c r="N511" i="1"/>
  <c r="N613" i="1"/>
  <c r="N463" i="1"/>
  <c r="N263" i="1"/>
  <c r="N802" i="1"/>
  <c r="N718" i="1"/>
  <c r="N419" i="1"/>
  <c r="N48" i="1"/>
  <c r="N47" i="1"/>
  <c r="N18" i="1"/>
  <c r="N559" i="1"/>
  <c r="N622" i="1"/>
  <c r="N398" i="1"/>
  <c r="N628" i="1"/>
  <c r="N793" i="1"/>
  <c r="N623" i="1"/>
  <c r="N661" i="1"/>
  <c r="N569" i="1"/>
  <c r="N657" i="1"/>
  <c r="N523" i="1"/>
  <c r="N824" i="1"/>
  <c r="N736" i="1"/>
  <c r="N499" i="1"/>
  <c r="N586" i="1"/>
  <c r="N475" i="1"/>
  <c r="N730" i="1"/>
  <c r="N781" i="1"/>
  <c r="N602" i="1"/>
  <c r="N536" i="1"/>
  <c r="N752" i="1"/>
  <c r="N555" i="1"/>
  <c r="N700" i="1"/>
  <c r="N389" i="1"/>
  <c r="N778" i="1"/>
  <c r="N673" i="1"/>
  <c r="N633" i="1"/>
  <c r="N662" i="1"/>
  <c r="N575" i="1"/>
  <c r="N472" i="1"/>
  <c r="N375" i="1"/>
  <c r="N568" i="1"/>
  <c r="N345" i="1"/>
  <c r="N530" i="1"/>
  <c r="N686" i="1"/>
  <c r="N31" i="1"/>
  <c r="N632" i="1"/>
  <c r="N154" i="1"/>
  <c r="N356" i="1"/>
  <c r="N28" i="1"/>
  <c r="N556" i="1"/>
  <c r="N679" i="1"/>
  <c r="N565" i="1"/>
  <c r="N380" i="1"/>
  <c r="N250" i="1"/>
  <c r="N400" i="1"/>
  <c r="N441" i="1"/>
  <c r="N381" i="1"/>
  <c r="N134" i="1"/>
  <c r="N696" i="1"/>
  <c r="N122" i="1"/>
  <c r="N578" i="1"/>
  <c r="N348" i="1"/>
  <c r="N668" i="1"/>
  <c r="N382" i="1"/>
  <c r="N449" i="1"/>
  <c r="N17" i="1"/>
  <c r="N720" i="1"/>
  <c r="N226" i="1"/>
  <c r="N439" i="1"/>
  <c r="N20" i="1"/>
  <c r="N550" i="1"/>
  <c r="N563" i="1"/>
  <c r="N115" i="1"/>
  <c r="N8" i="1"/>
  <c r="N138" i="1"/>
  <c r="N529" i="1"/>
  <c r="N39" i="1"/>
  <c r="N38" i="1"/>
  <c r="N37" i="1"/>
  <c r="N704" i="1"/>
  <c r="N496" i="1"/>
  <c r="N486" i="1"/>
  <c r="N574" i="1"/>
  <c r="N489" i="1"/>
  <c r="N729" i="1"/>
  <c r="N15" i="1"/>
  <c r="N197" i="1"/>
  <c r="N549" i="1"/>
  <c r="N545" i="1"/>
  <c r="N136" i="1"/>
  <c r="N641" i="1"/>
  <c r="N61" i="1"/>
  <c r="N7" i="1"/>
  <c r="N342" i="1"/>
  <c r="N675" i="1"/>
  <c r="N299" i="1"/>
  <c r="N371" i="1"/>
  <c r="N539" i="1"/>
  <c r="N30" i="1"/>
  <c r="N6" i="1"/>
  <c r="N546" i="1"/>
  <c r="N435" i="1"/>
  <c r="N11" i="1"/>
  <c r="N583" i="1"/>
  <c r="N396" i="1"/>
  <c r="N315" i="1"/>
  <c r="N407" i="1"/>
  <c r="N9" i="1"/>
  <c r="N5" i="1"/>
  <c r="N4" i="1"/>
  <c r="N855" i="1"/>
  <c r="K852" i="1"/>
  <c r="AJ852" i="1" s="1"/>
  <c r="K947" i="1"/>
  <c r="AJ947" i="1" s="1"/>
  <c r="K881" i="1"/>
  <c r="AJ881" i="1" s="1"/>
  <c r="K954" i="1"/>
  <c r="AJ954" i="1" s="1"/>
  <c r="K909" i="1"/>
  <c r="AJ909" i="1" s="1"/>
  <c r="K880" i="1"/>
  <c r="K782" i="1"/>
  <c r="AJ782" i="1" s="1"/>
  <c r="K832" i="1"/>
  <c r="AJ832" i="1" s="1"/>
  <c r="K861" i="1"/>
  <c r="AJ861" i="1" s="1"/>
  <c r="K911" i="1"/>
  <c r="K771" i="1"/>
  <c r="AJ771" i="1" s="1"/>
  <c r="K659" i="1"/>
  <c r="AJ659" i="1" s="1"/>
  <c r="K857" i="1"/>
  <c r="AJ857" i="1" s="1"/>
  <c r="K776" i="1"/>
  <c r="K796" i="1"/>
  <c r="AJ796" i="1" s="1"/>
  <c r="K615" i="1"/>
  <c r="AJ615" i="1" s="1"/>
  <c r="K834" i="1"/>
  <c r="AJ834" i="1" s="1"/>
  <c r="K910" i="1"/>
  <c r="K770" i="1"/>
  <c r="AJ770" i="1" s="1"/>
  <c r="K839" i="1"/>
  <c r="AJ839" i="1" s="1"/>
  <c r="K677" i="1"/>
  <c r="AJ677" i="1" s="1"/>
  <c r="K803" i="1"/>
  <c r="K904" i="1"/>
  <c r="AJ904" i="1" s="1"/>
  <c r="K448" i="1"/>
  <c r="AJ448" i="1" s="1"/>
  <c r="K465" i="1"/>
  <c r="AJ465" i="1" s="1"/>
  <c r="K758" i="1"/>
  <c r="K738" i="1"/>
  <c r="AJ738" i="1" s="1"/>
  <c r="K390" i="1"/>
  <c r="K650" i="1"/>
  <c r="AJ650" i="1" s="1"/>
  <c r="K436" i="1"/>
  <c r="AJ436" i="1" s="1"/>
  <c r="K837" i="1"/>
  <c r="AJ837" i="1" s="1"/>
  <c r="K416" i="1"/>
  <c r="AJ416" i="1" s="1"/>
  <c r="K926" i="1"/>
  <c r="AJ926" i="1" s="1"/>
  <c r="K582" i="1"/>
  <c r="AJ582" i="1" s="1"/>
  <c r="K756" i="1"/>
  <c r="K820" i="1"/>
  <c r="AJ820" i="1" s="1"/>
  <c r="K805" i="1"/>
  <c r="AJ805" i="1" s="1"/>
  <c r="K920" i="1"/>
  <c r="AJ920" i="1" s="1"/>
  <c r="K858" i="1"/>
  <c r="AJ858" i="1" s="1"/>
  <c r="K551" i="1"/>
  <c r="AJ551" i="1" s="1"/>
  <c r="K936" i="1"/>
  <c r="AJ936" i="1" s="1"/>
  <c r="K351" i="1"/>
  <c r="AJ351" i="1" s="1"/>
  <c r="K859" i="1"/>
  <c r="AJ859" i="1" s="1"/>
  <c r="K597" i="1"/>
  <c r="AJ597" i="1" s="1"/>
  <c r="K742" i="1"/>
  <c r="AJ742" i="1" s="1"/>
  <c r="K651" i="1"/>
  <c r="K694" i="1"/>
  <c r="AJ694" i="1" s="1"/>
  <c r="K886" i="1"/>
  <c r="K676" i="1"/>
  <c r="AJ676" i="1" s="1"/>
  <c r="K655" i="1"/>
  <c r="AJ655" i="1" s="1"/>
  <c r="K584" i="1"/>
  <c r="AJ584" i="1" s="1"/>
  <c r="K899" i="1"/>
  <c r="K669" i="1"/>
  <c r="AJ669" i="1" s="1"/>
  <c r="K581" i="1"/>
  <c r="AJ581" i="1" s="1"/>
  <c r="K890" i="1"/>
  <c r="AJ890" i="1" s="1"/>
  <c r="K874" i="1"/>
  <c r="K609" i="1"/>
  <c r="AJ609" i="1" s="1"/>
  <c r="K629" i="1"/>
  <c r="AJ629" i="1" s="1"/>
  <c r="K580" i="1"/>
  <c r="AJ580" i="1" s="1"/>
  <c r="K786" i="1"/>
  <c r="K626" i="1"/>
  <c r="AJ626" i="1" s="1"/>
  <c r="K838" i="1"/>
  <c r="K841" i="1"/>
  <c r="AJ841" i="1" s="1"/>
  <c r="K184" i="1"/>
  <c r="K445" i="1"/>
  <c r="AJ445" i="1" s="1"/>
  <c r="K903" i="1"/>
  <c r="AJ903" i="1" s="1"/>
  <c r="K323" i="1"/>
  <c r="K422" i="1"/>
  <c r="K637" i="1"/>
  <c r="AJ637" i="1" s="1"/>
  <c r="K598" i="1"/>
  <c r="K658" i="1"/>
  <c r="K743" i="1"/>
  <c r="K352" i="1"/>
  <c r="AJ352" i="1" s="1"/>
  <c r="K368" i="1"/>
  <c r="AJ368" i="1" s="1"/>
  <c r="K596" i="1"/>
  <c r="AJ596" i="1" s="1"/>
  <c r="K471" i="1"/>
  <c r="K603" i="1"/>
  <c r="AJ603" i="1" s="1"/>
  <c r="K682" i="1"/>
  <c r="AJ682" i="1" s="1"/>
  <c r="K237" i="1"/>
  <c r="AJ237" i="1" s="1"/>
  <c r="K614" i="1"/>
  <c r="K816" i="1"/>
  <c r="AJ816" i="1" s="1"/>
  <c r="K369" i="1"/>
  <c r="AJ369" i="1" s="1"/>
  <c r="K562" i="1"/>
  <c r="K835" i="1"/>
  <c r="K327" i="1"/>
  <c r="AJ327" i="1" s="1"/>
  <c r="K432" i="1"/>
  <c r="K534" i="1"/>
  <c r="AJ534" i="1" s="1"/>
  <c r="K245" i="1"/>
  <c r="K570" i="1"/>
  <c r="AJ570" i="1" s="1"/>
  <c r="K543" i="1"/>
  <c r="AJ543" i="1" s="1"/>
  <c r="K438" i="1"/>
  <c r="AJ438" i="1" s="1"/>
  <c r="K502" i="1"/>
  <c r="K480" i="1"/>
  <c r="AJ480" i="1" s="1"/>
  <c r="K182" i="1"/>
  <c r="AJ182" i="1" s="1"/>
  <c r="K459" i="1"/>
  <c r="AJ459" i="1" s="1"/>
  <c r="K454" i="1"/>
  <c r="K898" i="1"/>
  <c r="AJ898" i="1" s="1"/>
  <c r="K526" i="1"/>
  <c r="K305" i="1"/>
  <c r="AJ305" i="1" s="1"/>
  <c r="K798" i="1"/>
  <c r="K840" i="1"/>
  <c r="AJ840" i="1" s="1"/>
  <c r="K946" i="1"/>
  <c r="AJ946" i="1" s="1"/>
  <c r="K833" i="1"/>
  <c r="AJ833" i="1" s="1"/>
  <c r="K470" i="1"/>
  <c r="K94" i="1"/>
  <c r="AJ94" i="1" s="1"/>
  <c r="K672" i="1"/>
  <c r="AJ672" i="1" s="1"/>
  <c r="K709" i="1"/>
  <c r="AJ709" i="1" s="1"/>
  <c r="K385" i="1"/>
  <c r="K689" i="1"/>
  <c r="AJ689" i="1" s="1"/>
  <c r="K517" i="1"/>
  <c r="AJ517" i="1" s="1"/>
  <c r="K715" i="1"/>
  <c r="AJ715" i="1" s="1"/>
  <c r="K952" i="1"/>
  <c r="K865" i="1"/>
  <c r="AJ865" i="1" s="1"/>
  <c r="K618" i="1"/>
  <c r="AJ618" i="1" s="1"/>
  <c r="K905" i="1"/>
  <c r="AJ905" i="1" s="1"/>
  <c r="K420" i="1"/>
  <c r="K711" i="1"/>
  <c r="AJ711" i="1" s="1"/>
  <c r="K485" i="1"/>
  <c r="K413" i="1"/>
  <c r="K397" i="1"/>
  <c r="K611" i="1"/>
  <c r="AJ611" i="1" s="1"/>
  <c r="K747" i="1"/>
  <c r="AJ747" i="1" s="1"/>
  <c r="K956" i="1"/>
  <c r="K849" i="1"/>
  <c r="K406" i="1"/>
  <c r="AJ406" i="1" s="1"/>
  <c r="K462" i="1"/>
  <c r="K566" i="1"/>
  <c r="AJ566" i="1" s="1"/>
  <c r="K535" i="1"/>
  <c r="K457" i="1"/>
  <c r="AJ457" i="1" s="1"/>
  <c r="K515" i="1"/>
  <c r="AJ515" i="1" s="1"/>
  <c r="K476" i="1"/>
  <c r="AJ476" i="1" s="1"/>
  <c r="K383" i="1"/>
  <c r="K258" i="1"/>
  <c r="AJ258" i="1" s="1"/>
  <c r="K579" i="1"/>
  <c r="AJ579" i="1" s="1"/>
  <c r="K498" i="1"/>
  <c r="AJ498" i="1" s="1"/>
  <c r="K958" i="1"/>
  <c r="K809" i="1"/>
  <c r="AJ809" i="1" s="1"/>
  <c r="K627" i="1"/>
  <c r="AJ627" i="1" s="1"/>
  <c r="K595" i="1"/>
  <c r="AJ595" i="1" s="1"/>
  <c r="K313" i="1"/>
  <c r="K948" i="1"/>
  <c r="AJ948" i="1" s="1"/>
  <c r="K830" i="1"/>
  <c r="AJ830" i="1" s="1"/>
  <c r="K512" i="1"/>
  <c r="AJ512" i="1" s="1"/>
  <c r="K528" i="1"/>
  <c r="K355" i="1"/>
  <c r="AJ355" i="1" s="1"/>
  <c r="K308" i="1"/>
  <c r="AJ308" i="1" s="1"/>
  <c r="K507" i="1"/>
  <c r="AJ507" i="1" s="1"/>
  <c r="K870" i="1"/>
  <c r="K785" i="1"/>
  <c r="AJ785" i="1" s="1"/>
  <c r="K571" i="1"/>
  <c r="K783" i="1"/>
  <c r="AJ783" i="1" s="1"/>
  <c r="K772" i="1"/>
  <c r="K100" i="1"/>
  <c r="AJ100" i="1" s="1"/>
  <c r="K757" i="1"/>
  <c r="AJ757" i="1" s="1"/>
  <c r="K404" i="1"/>
  <c r="AJ404" i="1" s="1"/>
  <c r="K430" i="1"/>
  <c r="AJ430" i="1" s="1"/>
  <c r="K281" i="1"/>
  <c r="AJ281" i="1" s="1"/>
  <c r="K647" i="1"/>
  <c r="K201" i="1"/>
  <c r="AJ201" i="1" s="1"/>
  <c r="K649" i="1"/>
  <c r="K424" i="1"/>
  <c r="AJ424" i="1" s="1"/>
  <c r="K262" i="1"/>
  <c r="K278" i="1"/>
  <c r="K935" i="1"/>
  <c r="K399" i="1"/>
  <c r="AJ399" i="1" s="1"/>
  <c r="K794" i="1"/>
  <c r="AJ794" i="1" s="1"/>
  <c r="K446" i="1"/>
  <c r="AJ446" i="1" s="1"/>
  <c r="K501" i="1"/>
  <c r="K326" i="1"/>
  <c r="AJ326" i="1" s="1"/>
  <c r="K591" i="1"/>
  <c r="AJ591" i="1" s="1"/>
  <c r="K493" i="1"/>
  <c r="AJ493" i="1" s="1"/>
  <c r="K402" i="1"/>
  <c r="K901" i="1"/>
  <c r="AJ901" i="1" s="1"/>
  <c r="K133" i="1"/>
  <c r="AJ133" i="1" s="1"/>
  <c r="K387" i="1"/>
  <c r="K334" i="1"/>
  <c r="K372" i="1"/>
  <c r="AJ372" i="1" s="1"/>
  <c r="K604" i="1"/>
  <c r="AJ604" i="1" s="1"/>
  <c r="K960" i="1"/>
  <c r="AJ960" i="1" s="1"/>
  <c r="K288" i="1"/>
  <c r="AJ288" i="1" s="1"/>
  <c r="K450" i="1"/>
  <c r="AJ450" i="1" s="1"/>
  <c r="K656" i="1"/>
  <c r="K524" i="1"/>
  <c r="AJ524" i="1" s="1"/>
  <c r="K208" i="1"/>
  <c r="AJ208" i="1" s="1"/>
  <c r="K76" i="1"/>
  <c r="AJ76" i="1" s="1"/>
  <c r="K412" i="1"/>
  <c r="AJ412" i="1" s="1"/>
  <c r="K271" i="1"/>
  <c r="AJ271" i="1" s="1"/>
  <c r="K186" i="1"/>
  <c r="K468" i="1"/>
  <c r="AJ468" i="1" s="1"/>
  <c r="K467" i="1"/>
  <c r="AJ467" i="1" s="1"/>
  <c r="K699" i="1"/>
  <c r="K787" i="1"/>
  <c r="K374" i="1"/>
  <c r="AJ374" i="1" s="1"/>
  <c r="K451" i="1"/>
  <c r="K293" i="1"/>
  <c r="AJ293" i="1" s="1"/>
  <c r="K891" i="1"/>
  <c r="K311" i="1"/>
  <c r="AJ311" i="1" s="1"/>
  <c r="K695" i="1"/>
  <c r="AJ695" i="1" s="1"/>
  <c r="K531" i="1"/>
  <c r="K642" i="1"/>
  <c r="K148" i="1"/>
  <c r="AJ148" i="1" s="1"/>
  <c r="K723" i="1"/>
  <c r="AJ723" i="1" s="1"/>
  <c r="K645" i="1"/>
  <c r="AJ645" i="1" s="1"/>
  <c r="K719" i="1"/>
  <c r="K161" i="1"/>
  <c r="AJ161" i="1" s="1"/>
  <c r="K680" i="1"/>
  <c r="K707" i="1"/>
  <c r="AJ707" i="1" s="1"/>
  <c r="K247" i="1"/>
  <c r="K506" i="1"/>
  <c r="AJ506" i="1" s="1"/>
  <c r="K418" i="1"/>
  <c r="K316" i="1"/>
  <c r="AJ316" i="1" s="1"/>
  <c r="K95" i="1"/>
  <c r="K171" i="1"/>
  <c r="AJ171" i="1" s="1"/>
  <c r="K542" i="1"/>
  <c r="AJ542" i="1" s="1"/>
  <c r="K434" i="1"/>
  <c r="AJ434" i="1" s="1"/>
  <c r="K949" i="1"/>
  <c r="K230" i="1"/>
  <c r="AJ230" i="1" s="1"/>
  <c r="K325" i="1"/>
  <c r="K408" i="1"/>
  <c r="K821" i="1"/>
  <c r="K444" i="1"/>
  <c r="AJ444" i="1" s="1"/>
  <c r="K710" i="1"/>
  <c r="AJ710" i="1" s="1"/>
  <c r="K124" i="1"/>
  <c r="K810" i="1"/>
  <c r="K360" i="1"/>
  <c r="AJ360" i="1" s="1"/>
  <c r="K943" i="1"/>
  <c r="AJ943" i="1" s="1"/>
  <c r="K142" i="1"/>
  <c r="K934" i="1"/>
  <c r="K91" i="1"/>
  <c r="AJ91" i="1" s="1"/>
  <c r="K513" i="1"/>
  <c r="AJ513" i="1" s="1"/>
  <c r="K251" i="1"/>
  <c r="K199" i="1"/>
  <c r="K950" i="1"/>
  <c r="AJ950" i="1" s="1"/>
  <c r="K321" i="1"/>
  <c r="AJ321" i="1" s="1"/>
  <c r="K735" i="1"/>
  <c r="K223" i="1"/>
  <c r="K508" i="1"/>
  <c r="AJ508" i="1" s="1"/>
  <c r="K490" i="1"/>
  <c r="AJ490" i="1" s="1"/>
  <c r="K504" i="1"/>
  <c r="AJ504" i="1" s="1"/>
  <c r="K287" i="1"/>
  <c r="K875" i="1"/>
  <c r="AJ875" i="1" s="1"/>
  <c r="K328" i="1"/>
  <c r="K170" i="1"/>
  <c r="K340" i="1"/>
  <c r="AJ340" i="1" s="1"/>
  <c r="K365" i="1"/>
  <c r="AJ365" i="1" s="1"/>
  <c r="K318" i="1"/>
  <c r="K111" i="1"/>
  <c r="K357" i="1"/>
  <c r="K547" i="1"/>
  <c r="AJ547" i="1" s="1"/>
  <c r="K269" i="1"/>
  <c r="AJ269" i="1" s="1"/>
  <c r="K27" i="1"/>
  <c r="K338" i="1"/>
  <c r="K370" i="1"/>
  <c r="AJ370" i="1" s="1"/>
  <c r="K384" i="1"/>
  <c r="K405" i="1"/>
  <c r="AJ405" i="1" s="1"/>
  <c r="K924" i="1"/>
  <c r="K518" i="1"/>
  <c r="AJ518" i="1" s="1"/>
  <c r="K928" i="1"/>
  <c r="AJ928" i="1" s="1"/>
  <c r="K461" i="1"/>
  <c r="K544" i="1"/>
  <c r="K343" i="1"/>
  <c r="AJ343" i="1" s="1"/>
  <c r="K428" i="1"/>
  <c r="K291" i="1"/>
  <c r="AJ291" i="1" s="1"/>
  <c r="K264" i="1"/>
  <c r="K181" i="1"/>
  <c r="AJ181" i="1" s="1"/>
  <c r="K822" i="1"/>
  <c r="AJ822" i="1" s="1"/>
  <c r="K322" i="1"/>
  <c r="K310" i="1"/>
  <c r="K425" i="1"/>
  <c r="AJ425" i="1" s="1"/>
  <c r="K959" i="1"/>
  <c r="AJ959" i="1" s="1"/>
  <c r="K940" i="1"/>
  <c r="AJ940" i="1" s="1"/>
  <c r="K309" i="1"/>
  <c r="K953" i="1"/>
  <c r="AJ953" i="1" s="1"/>
  <c r="K192" i="1"/>
  <c r="AJ192" i="1" s="1"/>
  <c r="K276" i="1"/>
  <c r="K275" i="1"/>
  <c r="K386" i="1"/>
  <c r="AJ386" i="1" s="1"/>
  <c r="K878" i="1"/>
  <c r="AJ878" i="1" s="1"/>
  <c r="K777" i="1"/>
  <c r="AJ777" i="1" s="1"/>
  <c r="K741" i="1"/>
  <c r="K189" i="1"/>
  <c r="AJ189" i="1" s="1"/>
  <c r="K159" i="1"/>
  <c r="AJ159" i="1" s="1"/>
  <c r="K367" i="1"/>
  <c r="K724" i="1"/>
  <c r="K474" i="1"/>
  <c r="AJ474" i="1" s="1"/>
  <c r="K141" i="1"/>
  <c r="AJ141" i="1" s="1"/>
  <c r="K745" i="1"/>
  <c r="AJ745" i="1" s="1"/>
  <c r="K75" i="1"/>
  <c r="K702" i="1"/>
  <c r="AJ702" i="1" s="1"/>
  <c r="K410" i="1"/>
  <c r="AJ410" i="1" s="1"/>
  <c r="K394" i="1"/>
  <c r="AJ394" i="1" s="1"/>
  <c r="K346" i="1"/>
  <c r="K799" i="1"/>
  <c r="AJ799" i="1" s="1"/>
  <c r="K256" i="1"/>
  <c r="AJ256" i="1" s="1"/>
  <c r="K283" i="1"/>
  <c r="AJ283" i="1" s="1"/>
  <c r="K713" i="1"/>
  <c r="K376" i="1"/>
  <c r="AJ376" i="1" s="1"/>
  <c r="K98" i="1"/>
  <c r="AJ98" i="1" s="1"/>
  <c r="K137" i="1"/>
  <c r="AJ137" i="1" s="1"/>
  <c r="K267" i="1"/>
  <c r="K866" i="1"/>
  <c r="AJ866" i="1" s="1"/>
  <c r="K867" i="1"/>
  <c r="AJ867" i="1" s="1"/>
  <c r="K495" i="1"/>
  <c r="AJ495" i="1" s="1"/>
  <c r="K324" i="1"/>
  <c r="AJ324" i="1" s="1"/>
  <c r="K431" i="1"/>
  <c r="AJ431" i="1" s="1"/>
  <c r="K403" i="1"/>
  <c r="AJ403" i="1" s="1"/>
  <c r="K442" i="1"/>
  <c r="AJ442" i="1" s="1"/>
  <c r="K701" i="1"/>
  <c r="K765" i="1"/>
  <c r="AJ765" i="1" s="1"/>
  <c r="K440" i="1"/>
  <c r="K823" i="1"/>
  <c r="AJ823" i="1" s="1"/>
  <c r="K252" i="1"/>
  <c r="AJ252" i="1" s="1"/>
  <c r="K884" i="1"/>
  <c r="AJ884" i="1" s="1"/>
  <c r="K236" i="1"/>
  <c r="AJ236" i="1" s="1"/>
  <c r="K392" i="1"/>
  <c r="AJ392" i="1" s="1"/>
  <c r="K505" i="1"/>
  <c r="K213" i="1"/>
  <c r="AJ213" i="1" s="1"/>
  <c r="K919" i="1"/>
  <c r="AJ919" i="1" s="1"/>
  <c r="K178" i="1"/>
  <c r="K145" i="1"/>
  <c r="K522" i="1"/>
  <c r="AJ522" i="1" s="1"/>
  <c r="K194" i="1"/>
  <c r="AJ194" i="1" s="1"/>
  <c r="K740" i="1"/>
  <c r="AJ740" i="1" s="1"/>
  <c r="K306" i="1"/>
  <c r="K893" i="1"/>
  <c r="AJ893" i="1" s="1"/>
  <c r="K298" i="1"/>
  <c r="K836" i="1"/>
  <c r="AJ836" i="1" s="1"/>
  <c r="K331" i="1"/>
  <c r="K912" i="1"/>
  <c r="AJ912" i="1" s="1"/>
  <c r="K246" i="1"/>
  <c r="K320" i="1"/>
  <c r="K350" i="1"/>
  <c r="K775" i="1"/>
  <c r="AJ775" i="1" s="1"/>
  <c r="K297" i="1"/>
  <c r="AJ297" i="1" s="1"/>
  <c r="K319" i="1"/>
  <c r="AJ319" i="1" s="1"/>
  <c r="K304" i="1"/>
  <c r="AJ304" i="1" s="1"/>
  <c r="K187" i="1"/>
  <c r="AJ187" i="1" s="1"/>
  <c r="K608" i="1"/>
  <c r="AJ608" i="1" s="1"/>
  <c r="K35" i="1"/>
  <c r="K393" i="1"/>
  <c r="K391" i="1"/>
  <c r="AJ391" i="1" s="1"/>
  <c r="K219" i="1"/>
  <c r="AJ219" i="1" s="1"/>
  <c r="K846" i="1"/>
  <c r="AJ846" i="1" s="1"/>
  <c r="K921" i="1"/>
  <c r="K722" i="1"/>
  <c r="AJ722" i="1" s="1"/>
  <c r="K491" i="1"/>
  <c r="K317" i="1"/>
  <c r="AJ317" i="1" s="1"/>
  <c r="K754" i="1"/>
  <c r="K82" i="1"/>
  <c r="AJ82" i="1" s="1"/>
  <c r="K813" i="1"/>
  <c r="AJ813" i="1" s="1"/>
  <c r="K443" i="1"/>
  <c r="K588" i="1"/>
  <c r="K479" i="1"/>
  <c r="AJ479" i="1" s="1"/>
  <c r="K708" i="1"/>
  <c r="AJ708" i="1" s="1"/>
  <c r="K56" i="1"/>
  <c r="AJ56" i="1" s="1"/>
  <c r="K217" i="1"/>
  <c r="K714" i="1"/>
  <c r="AJ714" i="1" s="1"/>
  <c r="K808" i="1"/>
  <c r="AJ808" i="1" s="1"/>
  <c r="K253" i="1"/>
  <c r="AJ253" i="1" s="1"/>
  <c r="K216" i="1"/>
  <c r="K876" i="1"/>
  <c r="AJ876" i="1" s="1"/>
  <c r="K942" i="1"/>
  <c r="AJ942" i="1" s="1"/>
  <c r="K196" i="1"/>
  <c r="K851" i="1"/>
  <c r="K234" i="1"/>
  <c r="AJ234" i="1" s="1"/>
  <c r="K939" i="1"/>
  <c r="AJ939" i="1" s="1"/>
  <c r="K191" i="1"/>
  <c r="K307" i="1"/>
  <c r="K762" i="1"/>
  <c r="AJ762" i="1" s="1"/>
  <c r="K705" i="1"/>
  <c r="AJ705" i="1" s="1"/>
  <c r="K417" i="1"/>
  <c r="K62" i="1"/>
  <c r="AJ62" i="1" s="1"/>
  <c r="K774" i="1"/>
  <c r="AJ774" i="1" s="1"/>
  <c r="K209" i="1"/>
  <c r="AJ209" i="1" s="1"/>
  <c r="K687" i="1"/>
  <c r="AJ687" i="1" s="1"/>
  <c r="K172" i="1"/>
  <c r="AJ172" i="1" s="1"/>
  <c r="K460" i="1"/>
  <c r="AJ460" i="1" s="1"/>
  <c r="K379" i="1"/>
  <c r="AJ379" i="1" s="1"/>
  <c r="K848" i="1"/>
  <c r="AJ848" i="1" s="1"/>
  <c r="K766" i="1"/>
  <c r="K296" i="1"/>
  <c r="AJ296" i="1" s="1"/>
  <c r="K755" i="1"/>
  <c r="AJ755" i="1" s="1"/>
  <c r="K466" i="1"/>
  <c r="AJ466" i="1" s="1"/>
  <c r="K354" i="1"/>
  <c r="K270" i="1"/>
  <c r="AJ270" i="1" s="1"/>
  <c r="K509" i="1"/>
  <c r="AJ509" i="1" s="1"/>
  <c r="K455" i="1"/>
  <c r="AJ455" i="1" s="1"/>
  <c r="K751" i="1"/>
  <c r="K945" i="1"/>
  <c r="AJ945" i="1" s="1"/>
  <c r="K300" i="1"/>
  <c r="AJ300" i="1" s="1"/>
  <c r="K110" i="1"/>
  <c r="AJ110" i="1" s="1"/>
  <c r="K753" i="1"/>
  <c r="K362" i="1"/>
  <c r="AJ362" i="1" s="1"/>
  <c r="K525" i="1"/>
  <c r="K227" i="1"/>
  <c r="AJ227" i="1" s="1"/>
  <c r="K314" i="1"/>
  <c r="K478" i="1"/>
  <c r="AJ478" i="1" s="1"/>
  <c r="K149" i="1"/>
  <c r="AJ149" i="1" s="1"/>
  <c r="K108" i="1"/>
  <c r="AJ108" i="1" s="1"/>
  <c r="K748" i="1"/>
  <c r="K961" i="1"/>
  <c r="AJ961" i="1" s="1"/>
  <c r="K163" i="1"/>
  <c r="AJ163" i="1" s="1"/>
  <c r="K427" i="1"/>
  <c r="AJ427" i="1" s="1"/>
  <c r="K373" i="1"/>
  <c r="K925" i="1"/>
  <c r="AJ925" i="1" s="1"/>
  <c r="K290" i="1"/>
  <c r="AJ290" i="1" s="1"/>
  <c r="K147" i="1"/>
  <c r="AJ147" i="1" s="1"/>
  <c r="K423" i="1"/>
  <c r="K951" i="1"/>
  <c r="AJ951" i="1" s="1"/>
  <c r="K831" i="1"/>
  <c r="AJ831" i="1" s="1"/>
  <c r="K801" i="1"/>
  <c r="AJ801" i="1" s="1"/>
  <c r="K96" i="1"/>
  <c r="AJ96" i="1" s="1"/>
  <c r="K190" i="1"/>
  <c r="AJ190" i="1" s="1"/>
  <c r="K274" i="1"/>
  <c r="AJ274" i="1" s="1"/>
  <c r="K119" i="1"/>
  <c r="AJ119" i="1" s="1"/>
  <c r="K917" i="1"/>
  <c r="K332" i="1"/>
  <c r="AJ332" i="1" s="1"/>
  <c r="K688" i="1"/>
  <c r="AJ688" i="1" s="1"/>
  <c r="K131" i="1"/>
  <c r="K210" i="1"/>
  <c r="K414" i="1"/>
  <c r="AJ414" i="1" s="1"/>
  <c r="K599" i="1"/>
  <c r="AJ599" i="1" s="1"/>
  <c r="K349" i="1"/>
  <c r="AJ349" i="1" s="1"/>
  <c r="K873" i="1"/>
  <c r="K456" i="1"/>
  <c r="AJ456" i="1" s="1"/>
  <c r="K636" i="1"/>
  <c r="AJ636" i="1" s="1"/>
  <c r="K908" i="1"/>
  <c r="AJ908" i="1" s="1"/>
  <c r="K421" i="1"/>
  <c r="K888" i="1"/>
  <c r="AJ888" i="1" s="1"/>
  <c r="K725" i="1"/>
  <c r="AJ725" i="1" s="1"/>
  <c r="K922" i="1"/>
  <c r="AJ922" i="1" s="1"/>
  <c r="K155" i="1"/>
  <c r="K411" i="1"/>
  <c r="AJ411" i="1" s="1"/>
  <c r="K302" i="1"/>
  <c r="K244" i="1"/>
  <c r="AJ244" i="1" s="1"/>
  <c r="K168" i="1"/>
  <c r="K761" i="1"/>
  <c r="AJ761" i="1" s="1"/>
  <c r="K872" i="1"/>
  <c r="AJ872" i="1" s="1"/>
  <c r="K879" i="1"/>
  <c r="AJ879" i="1" s="1"/>
  <c r="K218" i="1"/>
  <c r="K363" i="1"/>
  <c r="AJ363" i="1" s="1"/>
  <c r="K268" i="1"/>
  <c r="AJ268" i="1" s="1"/>
  <c r="K944" i="1"/>
  <c r="AJ944" i="1" s="1"/>
  <c r="K902" i="1"/>
  <c r="K567" i="1"/>
  <c r="AJ567" i="1" s="1"/>
  <c r="K829" i="1"/>
  <c r="AJ829" i="1" s="1"/>
  <c r="K361" i="1"/>
  <c r="AJ361" i="1" s="1"/>
  <c r="K932" i="1"/>
  <c r="K620" i="1"/>
  <c r="AJ620" i="1" s="1"/>
  <c r="K203" i="1"/>
  <c r="AJ203" i="1" s="1"/>
  <c r="K644" i="1"/>
  <c r="AJ644" i="1" s="1"/>
  <c r="K292" i="1"/>
  <c r="AJ292" i="1" s="1"/>
  <c r="K409" i="1"/>
  <c r="AJ409" i="1" s="1"/>
  <c r="K826" i="1"/>
  <c r="AJ826" i="1" s="1"/>
  <c r="K109" i="1"/>
  <c r="AJ109" i="1" s="1"/>
  <c r="K856" i="1"/>
  <c r="K804" i="1"/>
  <c r="AJ804" i="1" s="1"/>
  <c r="K359" i="1"/>
  <c r="K123" i="1"/>
  <c r="K447" i="1"/>
  <c r="K401" i="1"/>
  <c r="AJ401" i="1" s="1"/>
  <c r="K202" i="1"/>
  <c r="AJ202" i="1" s="1"/>
  <c r="K727" i="1"/>
  <c r="AJ727" i="1" s="1"/>
  <c r="K312" i="1"/>
  <c r="K358" i="1"/>
  <c r="AJ358" i="1" s="1"/>
  <c r="K519" i="1"/>
  <c r="AJ519" i="1" s="1"/>
  <c r="K426" i="1"/>
  <c r="AJ426" i="1" s="1"/>
  <c r="K576" i="1"/>
  <c r="K897" i="1"/>
  <c r="AJ897" i="1" s="1"/>
  <c r="K561" i="1"/>
  <c r="AJ561" i="1" s="1"/>
  <c r="K279" i="1"/>
  <c r="AJ279" i="1" s="1"/>
  <c r="K179" i="1"/>
  <c r="K177" i="1"/>
  <c r="AJ177" i="1" s="1"/>
  <c r="K388" i="1"/>
  <c r="AJ388" i="1" s="1"/>
  <c r="K938" i="1"/>
  <c r="AJ938" i="1" s="1"/>
  <c r="K521" i="1"/>
  <c r="K176" i="1"/>
  <c r="AJ176" i="1" s="1"/>
  <c r="K132" i="1"/>
  <c r="AJ132" i="1" s="1"/>
  <c r="K717" i="1"/>
  <c r="AJ717" i="1" s="1"/>
  <c r="K877" i="1"/>
  <c r="K221" i="1"/>
  <c r="AJ221" i="1" s="1"/>
  <c r="K587" i="1"/>
  <c r="AJ587" i="1" s="1"/>
  <c r="K514" i="1"/>
  <c r="AJ514" i="1" s="1"/>
  <c r="K156" i="1"/>
  <c r="AJ156" i="1" s="1"/>
  <c r="K344" i="1"/>
  <c r="AJ344" i="1" s="1"/>
  <c r="K643" i="1"/>
  <c r="AJ643" i="1" s="1"/>
  <c r="K130" i="1"/>
  <c r="AJ130" i="1" s="1"/>
  <c r="K336" i="1"/>
  <c r="AJ336" i="1" s="1"/>
  <c r="K239" i="1"/>
  <c r="AJ239" i="1" s="1"/>
  <c r="K329" i="1"/>
  <c r="AJ329" i="1" s="1"/>
  <c r="K87" i="1"/>
  <c r="AJ87" i="1" s="1"/>
  <c r="K42" i="1"/>
  <c r="AJ42" i="1" s="1"/>
  <c r="K918" i="1"/>
  <c r="AJ918" i="1" s="1"/>
  <c r="K140" i="1"/>
  <c r="AJ140" i="1" s="1"/>
  <c r="K927" i="1"/>
  <c r="AJ927" i="1" s="1"/>
  <c r="K86" i="1"/>
  <c r="K117" i="1"/>
  <c r="AJ117" i="1" s="1"/>
  <c r="K85" i="1"/>
  <c r="AJ85" i="1" s="1"/>
  <c r="K59" i="1"/>
  <c r="AJ59" i="1" s="1"/>
  <c r="K129" i="1"/>
  <c r="K243" i="1"/>
  <c r="AJ243" i="1" s="1"/>
  <c r="K640" i="1"/>
  <c r="AJ640" i="1" s="1"/>
  <c r="K814" i="1"/>
  <c r="AJ814" i="1" s="1"/>
  <c r="K242" i="1"/>
  <c r="K40" i="1"/>
  <c r="AJ40" i="1" s="1"/>
  <c r="K169" i="1"/>
  <c r="AJ169" i="1" s="1"/>
  <c r="K854" i="1"/>
  <c r="AJ854" i="1" s="1"/>
  <c r="K93" i="1"/>
  <c r="K815" i="1"/>
  <c r="AJ815" i="1" s="1"/>
  <c r="K721" i="1"/>
  <c r="AJ721" i="1" s="1"/>
  <c r="K863" i="1"/>
  <c r="AJ863" i="1" s="1"/>
  <c r="K681" i="1"/>
  <c r="K65" i="1"/>
  <c r="AJ65" i="1" s="1"/>
  <c r="K915" i="1"/>
  <c r="AJ915" i="1" s="1"/>
  <c r="K734" i="1"/>
  <c r="AJ734" i="1" s="1"/>
  <c r="K883" i="1"/>
  <c r="K135" i="1"/>
  <c r="AJ135" i="1" s="1"/>
  <c r="K789" i="1"/>
  <c r="AJ789" i="1" s="1"/>
  <c r="K691" i="1"/>
  <c r="AJ691" i="1" s="1"/>
  <c r="K79" i="1"/>
  <c r="K240" i="1"/>
  <c r="AJ240" i="1" s="1"/>
  <c r="K600" i="1"/>
  <c r="AJ600" i="1" s="1"/>
  <c r="K235" i="1"/>
  <c r="AJ235" i="1" s="1"/>
  <c r="K764" i="1"/>
  <c r="K594" i="1"/>
  <c r="AJ594" i="1" s="1"/>
  <c r="K790" i="1"/>
  <c r="AJ790" i="1" s="1"/>
  <c r="K68" i="1"/>
  <c r="AJ68" i="1" s="1"/>
  <c r="K248" i="1"/>
  <c r="K847" i="1"/>
  <c r="AJ847" i="1" s="1"/>
  <c r="K174" i="1"/>
  <c r="AJ174" i="1" s="1"/>
  <c r="K929" i="1"/>
  <c r="AJ929" i="1" s="1"/>
  <c r="K103" i="1"/>
  <c r="K173" i="1"/>
  <c r="AJ173" i="1" s="1"/>
  <c r="K937" i="1"/>
  <c r="AJ937" i="1" s="1"/>
  <c r="K257" i="1"/>
  <c r="AJ257" i="1" s="1"/>
  <c r="K664" i="1"/>
  <c r="K554" i="1"/>
  <c r="AJ554" i="1" s="1"/>
  <c r="K773" i="1"/>
  <c r="AJ773" i="1" s="1"/>
  <c r="K77" i="1"/>
  <c r="AJ77" i="1" s="1"/>
  <c r="K102" i="1"/>
  <c r="K791" i="1"/>
  <c r="AJ791" i="1" s="1"/>
  <c r="K284" i="1"/>
  <c r="AJ284" i="1" s="1"/>
  <c r="K207" i="1"/>
  <c r="AJ207" i="1" s="1"/>
  <c r="K703" i="1"/>
  <c r="K14" i="1"/>
  <c r="AJ14" i="1" s="1"/>
  <c r="K60" i="1"/>
  <c r="AJ60" i="1" s="1"/>
  <c r="K913" i="1"/>
  <c r="AJ913" i="1" s="1"/>
  <c r="K864" i="1"/>
  <c r="K737" i="1"/>
  <c r="AJ737" i="1" s="1"/>
  <c r="K923" i="1"/>
  <c r="AJ923" i="1" s="1"/>
  <c r="K353" i="1"/>
  <c r="AJ353" i="1" s="1"/>
  <c r="K166" i="1"/>
  <c r="K767" i="1"/>
  <c r="AJ767" i="1" s="1"/>
  <c r="K83" i="1"/>
  <c r="AJ83" i="1" s="1"/>
  <c r="K183" i="1"/>
  <c r="AJ183" i="1" s="1"/>
  <c r="K593" i="1"/>
  <c r="K72" i="1"/>
  <c r="AJ72" i="1" s="1"/>
  <c r="K16" i="1"/>
  <c r="AJ16" i="1" s="1"/>
  <c r="K92" i="1"/>
  <c r="AJ92" i="1" s="1"/>
  <c r="K759" i="1"/>
  <c r="K204" i="1"/>
  <c r="AJ204" i="1" s="1"/>
  <c r="K510" i="1"/>
  <c r="AJ510" i="1" s="1"/>
  <c r="K860" i="1"/>
  <c r="AJ860" i="1" s="1"/>
  <c r="K80" i="1"/>
  <c r="AJ80" i="1" s="1"/>
  <c r="K57" i="1"/>
  <c r="AJ57" i="1" s="1"/>
  <c r="K238" i="1"/>
  <c r="AJ238" i="1" s="1"/>
  <c r="K516" i="1"/>
  <c r="AJ516" i="1" s="1"/>
  <c r="K55" i="1"/>
  <c r="K254" i="1"/>
  <c r="AJ254" i="1" s="1"/>
  <c r="K280" i="1"/>
  <c r="K712" i="1"/>
  <c r="AJ712" i="1" s="1"/>
  <c r="K850" i="1"/>
  <c r="K895" i="1"/>
  <c r="AJ895" i="1" s="1"/>
  <c r="K225" i="1"/>
  <c r="AJ225" i="1" s="1"/>
  <c r="K807" i="1"/>
  <c r="AJ807" i="1" s="1"/>
  <c r="K200" i="1"/>
  <c r="K198" i="1"/>
  <c r="AJ198" i="1" s="1"/>
  <c r="K453" i="1"/>
  <c r="AJ453" i="1" s="1"/>
  <c r="K180" i="1"/>
  <c r="AJ180" i="1" s="1"/>
  <c r="K162" i="1"/>
  <c r="K520" i="1"/>
  <c r="AJ520" i="1" s="1"/>
  <c r="K146" i="1"/>
  <c r="AJ146" i="1" s="1"/>
  <c r="K195" i="1"/>
  <c r="AJ195" i="1" s="1"/>
  <c r="K818" i="1"/>
  <c r="K143" i="1"/>
  <c r="AJ143" i="1" s="1"/>
  <c r="K885" i="1"/>
  <c r="AJ885" i="1" s="1"/>
  <c r="K206" i="1"/>
  <c r="AJ206" i="1" s="1"/>
  <c r="K625" i="1"/>
  <c r="K333" i="1"/>
  <c r="AJ333" i="1" s="1"/>
  <c r="K120" i="1"/>
  <c r="AJ120" i="1" s="1"/>
  <c r="K906" i="1"/>
  <c r="AJ906" i="1" s="1"/>
  <c r="K806" i="1"/>
  <c r="K175" i="1"/>
  <c r="AJ175" i="1" s="1"/>
  <c r="K812" i="1"/>
  <c r="AJ812" i="1" s="1"/>
  <c r="K54" i="1"/>
  <c r="AJ54" i="1" s="1"/>
  <c r="K768" i="1"/>
  <c r="K45" i="1"/>
  <c r="AJ45" i="1" s="1"/>
  <c r="K285" i="1"/>
  <c r="AJ285" i="1" s="1"/>
  <c r="K25" i="1"/>
  <c r="AJ25" i="1" s="1"/>
  <c r="K792" i="1"/>
  <c r="K540" i="1"/>
  <c r="AJ540" i="1" s="1"/>
  <c r="K853" i="1"/>
  <c r="AJ853" i="1" s="1"/>
  <c r="K10" i="1"/>
  <c r="AJ10" i="1" s="1"/>
  <c r="K153" i="1"/>
  <c r="K259" i="1"/>
  <c r="AJ259" i="1" s="1"/>
  <c r="K74" i="1"/>
  <c r="AJ74" i="1" s="1"/>
  <c r="K590" i="1"/>
  <c r="AJ590" i="1" s="1"/>
  <c r="K167" i="1"/>
  <c r="K58" i="1"/>
  <c r="AJ58" i="1" s="1"/>
  <c r="K233" i="1"/>
  <c r="AJ233" i="1" s="1"/>
  <c r="K128" i="1"/>
  <c r="AJ128" i="1" s="1"/>
  <c r="K231" i="1"/>
  <c r="K537" i="1"/>
  <c r="AJ537" i="1" s="1"/>
  <c r="K364" i="1"/>
  <c r="AJ364" i="1" s="1"/>
  <c r="K862" i="1"/>
  <c r="AJ862" i="1" s="1"/>
  <c r="K464" i="1"/>
  <c r="K825" i="1"/>
  <c r="AJ825" i="1" s="1"/>
  <c r="K916" i="1"/>
  <c r="AJ916" i="1" s="1"/>
  <c r="K621" i="1"/>
  <c r="AJ621" i="1" s="1"/>
  <c r="K558" i="1"/>
  <c r="AJ558" i="1" s="1"/>
  <c r="K828" i="1"/>
  <c r="AJ828" i="1" s="1"/>
  <c r="K500" i="1"/>
  <c r="AJ500" i="1" s="1"/>
  <c r="K107" i="1"/>
  <c r="AJ107" i="1" s="1"/>
  <c r="K241" i="1"/>
  <c r="K330" i="1"/>
  <c r="AJ330" i="1" s="1"/>
  <c r="K70" i="1"/>
  <c r="AJ70" i="1" s="1"/>
  <c r="K690" i="1"/>
  <c r="AJ690" i="1" s="1"/>
  <c r="K69" i="1"/>
  <c r="AJ69" i="1" s="1"/>
  <c r="K113" i="1"/>
  <c r="AJ113" i="1" s="1"/>
  <c r="K112" i="1"/>
  <c r="AJ112" i="1" s="1"/>
  <c r="K483" i="1"/>
  <c r="AJ483" i="1" s="1"/>
  <c r="K212" i="1"/>
  <c r="AJ212" i="1" s="1"/>
  <c r="K193" i="1"/>
  <c r="AJ193" i="1" s="1"/>
  <c r="K63" i="1"/>
  <c r="AJ63" i="1" s="1"/>
  <c r="K635" i="1"/>
  <c r="AJ635" i="1" s="1"/>
  <c r="K572" i="1"/>
  <c r="K211" i="1"/>
  <c r="AJ211" i="1" s="1"/>
  <c r="K706" i="1"/>
  <c r="AJ706" i="1" s="1"/>
  <c r="K21" i="1"/>
  <c r="AJ21" i="1" s="1"/>
  <c r="K260" i="1"/>
  <c r="AJ260" i="1" s="1"/>
  <c r="K157" i="1"/>
  <c r="AJ157" i="1" s="1"/>
  <c r="K716" i="1"/>
  <c r="AJ716" i="1" s="1"/>
  <c r="K152" i="1"/>
  <c r="K303" i="1"/>
  <c r="K101" i="1"/>
  <c r="AJ101" i="1" s="1"/>
  <c r="K220" i="1"/>
  <c r="AJ220" i="1" s="1"/>
  <c r="K378" i="1"/>
  <c r="AJ378" i="1" s="1"/>
  <c r="K488" i="1"/>
  <c r="K630" i="1"/>
  <c r="AJ630" i="1" s="1"/>
  <c r="K347" i="1"/>
  <c r="AJ347" i="1" s="1"/>
  <c r="K24" i="1"/>
  <c r="AJ24" i="1" s="1"/>
  <c r="K185" i="1"/>
  <c r="K871" i="1"/>
  <c r="AJ871" i="1" s="1"/>
  <c r="K66" i="1"/>
  <c r="AJ66" i="1" s="1"/>
  <c r="K301" i="1"/>
  <c r="AJ301" i="1" s="1"/>
  <c r="K697" i="1"/>
  <c r="K638" i="1"/>
  <c r="AJ638" i="1" s="1"/>
  <c r="K255" i="1"/>
  <c r="AJ255" i="1" s="1"/>
  <c r="K933" i="1"/>
  <c r="AJ933" i="1" s="1"/>
  <c r="K282" i="1"/>
  <c r="K294" i="1"/>
  <c r="AJ294" i="1" s="1"/>
  <c r="K165" i="1"/>
  <c r="AJ165" i="1" s="1"/>
  <c r="K50" i="1"/>
  <c r="AJ50" i="1" s="1"/>
  <c r="K683" i="1"/>
  <c r="K164" i="1"/>
  <c r="AJ164" i="1" s="1"/>
  <c r="K415" i="1"/>
  <c r="AJ415" i="1" s="1"/>
  <c r="K941" i="1"/>
  <c r="AJ941" i="1" s="1"/>
  <c r="K49" i="1"/>
  <c r="AJ49" i="1" s="1"/>
  <c r="K842" i="1"/>
  <c r="AJ842" i="1" s="1"/>
  <c r="K19" i="1"/>
  <c r="AJ19" i="1" s="1"/>
  <c r="K341" i="1"/>
  <c r="AJ341" i="1" s="1"/>
  <c r="K616" i="1"/>
  <c r="AJ616" i="1" s="1"/>
  <c r="K249" i="1"/>
  <c r="AJ249" i="1" s="1"/>
  <c r="K744" i="1"/>
  <c r="AJ744" i="1" s="1"/>
  <c r="K222" i="1"/>
  <c r="AJ222" i="1" s="1"/>
  <c r="K739" i="1"/>
  <c r="AJ739" i="1" s="1"/>
  <c r="K527" i="1"/>
  <c r="AJ527" i="1" s="1"/>
  <c r="K261" i="1"/>
  <c r="AJ261" i="1" s="1"/>
  <c r="K900" i="1"/>
  <c r="AJ900" i="1" s="1"/>
  <c r="K907" i="1"/>
  <c r="AJ907" i="1" s="1"/>
  <c r="K160" i="1"/>
  <c r="AJ160" i="1" s="1"/>
  <c r="K105" i="1"/>
  <c r="AJ105" i="1" s="1"/>
  <c r="K541" i="1"/>
  <c r="AJ541" i="1" s="1"/>
  <c r="K118" i="1"/>
  <c r="AJ118" i="1" s="1"/>
  <c r="K573" i="1"/>
  <c r="AJ573" i="1" s="1"/>
  <c r="K286" i="1"/>
  <c r="AJ286" i="1" s="1"/>
  <c r="K779" i="1"/>
  <c r="AJ779" i="1" s="1"/>
  <c r="K36" i="1"/>
  <c r="AJ36" i="1" s="1"/>
  <c r="K819" i="1"/>
  <c r="AJ819" i="1" s="1"/>
  <c r="K265" i="1"/>
  <c r="AJ265" i="1" s="1"/>
  <c r="K887" i="1"/>
  <c r="AJ887" i="1" s="1"/>
  <c r="K692" i="1"/>
  <c r="AJ692" i="1" s="1"/>
  <c r="K289" i="1"/>
  <c r="AJ289" i="1" s="1"/>
  <c r="K295" i="1"/>
  <c r="AJ295" i="1" s="1"/>
  <c r="K684" i="1"/>
  <c r="AJ684" i="1" s="1"/>
  <c r="K763" i="1"/>
  <c r="AJ763" i="1" s="1"/>
  <c r="K654" i="1"/>
  <c r="AJ654" i="1" s="1"/>
  <c r="K13" i="1"/>
  <c r="AJ13" i="1" s="1"/>
  <c r="K144" i="1"/>
  <c r="AJ144" i="1" s="1"/>
  <c r="K116" i="1"/>
  <c r="AJ116" i="1" s="1"/>
  <c r="K548" i="1"/>
  <c r="AJ548" i="1" s="1"/>
  <c r="K827" i="1"/>
  <c r="AJ827" i="1" s="1"/>
  <c r="K266" i="1"/>
  <c r="AJ266" i="1" s="1"/>
  <c r="K429" i="1"/>
  <c r="AJ429" i="1" s="1"/>
  <c r="K652" i="1"/>
  <c r="AJ652" i="1" s="1"/>
  <c r="K749" i="1"/>
  <c r="AJ749" i="1" s="1"/>
  <c r="K892" i="1"/>
  <c r="AJ892" i="1" s="1"/>
  <c r="K22" i="1"/>
  <c r="AJ22" i="1" s="1"/>
  <c r="K497" i="1"/>
  <c r="AJ497" i="1" s="1"/>
  <c r="K26" i="1"/>
  <c r="AJ26" i="1" s="1"/>
  <c r="K126" i="1"/>
  <c r="AJ126" i="1" s="1"/>
  <c r="K624" i="1"/>
  <c r="AJ624" i="1" s="1"/>
  <c r="K610" i="1"/>
  <c r="AJ610" i="1" s="1"/>
  <c r="K503" i="1"/>
  <c r="AJ503" i="1" s="1"/>
  <c r="K188" i="1"/>
  <c r="AJ188" i="1" s="1"/>
  <c r="K224" i="1"/>
  <c r="AJ224" i="1" s="1"/>
  <c r="K882" i="1"/>
  <c r="AJ882" i="1" s="1"/>
  <c r="K914" i="1"/>
  <c r="AJ914" i="1" s="1"/>
  <c r="K612" i="1"/>
  <c r="AJ612" i="1" s="1"/>
  <c r="K731" i="1"/>
  <c r="AJ731" i="1" s="1"/>
  <c r="K437" i="1"/>
  <c r="AJ437" i="1" s="1"/>
  <c r="K52" i="1"/>
  <c r="AJ52" i="1" s="1"/>
  <c r="K653" i="1"/>
  <c r="AJ653" i="1" s="1"/>
  <c r="K487" i="1"/>
  <c r="AJ487" i="1" s="1"/>
  <c r="K930" i="1"/>
  <c r="AJ930" i="1" s="1"/>
  <c r="K395" i="1"/>
  <c r="AJ395" i="1" s="1"/>
  <c r="K51" i="1"/>
  <c r="AJ51" i="1" s="1"/>
  <c r="K34" i="1"/>
  <c r="AJ34" i="1" s="1"/>
  <c r="K84" i="1"/>
  <c r="AJ84" i="1" s="1"/>
  <c r="K931" i="1"/>
  <c r="AJ931" i="1" s="1"/>
  <c r="K41" i="1"/>
  <c r="AJ41" i="1" s="1"/>
  <c r="K73" i="1"/>
  <c r="AJ73" i="1" s="1"/>
  <c r="K585" i="1"/>
  <c r="AJ585" i="1" s="1"/>
  <c r="K205" i="1"/>
  <c r="AJ205" i="1" s="1"/>
  <c r="K473" i="1"/>
  <c r="AJ473" i="1" s="1"/>
  <c r="K811" i="1"/>
  <c r="AJ811" i="1" s="1"/>
  <c r="K894" i="1"/>
  <c r="AJ894" i="1" s="1"/>
  <c r="K564" i="1"/>
  <c r="AJ564" i="1" s="1"/>
  <c r="K150" i="1"/>
  <c r="AJ150" i="1" s="1"/>
  <c r="K553" i="1"/>
  <c r="AJ553" i="1" s="1"/>
  <c r="K685" i="1"/>
  <c r="AJ685" i="1" s="1"/>
  <c r="K139" i="1"/>
  <c r="AJ139" i="1" s="1"/>
  <c r="K606" i="1"/>
  <c r="AJ606" i="1" s="1"/>
  <c r="K71" i="1"/>
  <c r="AJ71" i="1" s="1"/>
  <c r="K215" i="1"/>
  <c r="AJ215" i="1" s="1"/>
  <c r="K214" i="1"/>
  <c r="AJ214" i="1" s="1"/>
  <c r="K619" i="1"/>
  <c r="AJ619" i="1" s="1"/>
  <c r="K733" i="1"/>
  <c r="AJ733" i="1" s="1"/>
  <c r="K46" i="1"/>
  <c r="AJ46" i="1" s="1"/>
  <c r="K494" i="1"/>
  <c r="AJ494" i="1" s="1"/>
  <c r="K121" i="1"/>
  <c r="AJ121" i="1" s="1"/>
  <c r="K482" i="1"/>
  <c r="AJ482" i="1" s="1"/>
  <c r="K760" i="1"/>
  <c r="AJ760" i="1" s="1"/>
  <c r="K273" i="1"/>
  <c r="AJ273" i="1" s="1"/>
  <c r="K532" i="1"/>
  <c r="AJ532" i="1" s="1"/>
  <c r="K89" i="1"/>
  <c r="AJ89" i="1" s="1"/>
  <c r="K601" i="1"/>
  <c r="AJ601" i="1" s="1"/>
  <c r="K366" i="1"/>
  <c r="AJ366" i="1" s="1"/>
  <c r="K44" i="1"/>
  <c r="AJ44" i="1" s="1"/>
  <c r="K797" i="1"/>
  <c r="AJ797" i="1" s="1"/>
  <c r="K88" i="1"/>
  <c r="AJ88" i="1" s="1"/>
  <c r="K43" i="1"/>
  <c r="AJ43" i="1" s="1"/>
  <c r="K335" i="1"/>
  <c r="AJ335" i="1" s="1"/>
  <c r="K106" i="1"/>
  <c r="AJ106" i="1" s="1"/>
  <c r="K693" i="1"/>
  <c r="AJ693" i="1" s="1"/>
  <c r="K889" i="1"/>
  <c r="AJ889" i="1" s="1"/>
  <c r="K229" i="1"/>
  <c r="AJ229" i="1" s="1"/>
  <c r="K843" i="1"/>
  <c r="AJ843" i="1" s="1"/>
  <c r="K151" i="1"/>
  <c r="AJ151" i="1" s="1"/>
  <c r="K538" i="1"/>
  <c r="AJ538" i="1" s="1"/>
  <c r="K648" i="1"/>
  <c r="AJ648" i="1" s="1"/>
  <c r="K678" i="1"/>
  <c r="AJ678" i="1" s="1"/>
  <c r="K492" i="1"/>
  <c r="AJ492" i="1" s="1"/>
  <c r="K631" i="1"/>
  <c r="AJ631" i="1" s="1"/>
  <c r="K81" i="1"/>
  <c r="AJ81" i="1" s="1"/>
  <c r="K660" i="1"/>
  <c r="AJ660" i="1" s="1"/>
  <c r="K23" i="1"/>
  <c r="AJ23" i="1" s="1"/>
  <c r="K32" i="1"/>
  <c r="AJ32" i="1" s="1"/>
  <c r="K533" i="1"/>
  <c r="AJ533" i="1" s="1"/>
  <c r="K552" i="1"/>
  <c r="AJ552" i="1" s="1"/>
  <c r="K746" i="1"/>
  <c r="AJ746" i="1" s="1"/>
  <c r="K232" i="1"/>
  <c r="AJ232" i="1" s="1"/>
  <c r="K665" i="1"/>
  <c r="AJ665" i="1" s="1"/>
  <c r="K666" i="1"/>
  <c r="AJ666" i="1" s="1"/>
  <c r="K477" i="1"/>
  <c r="AJ477" i="1" s="1"/>
  <c r="K868" i="1"/>
  <c r="AJ868" i="1" s="1"/>
  <c r="K634" i="1"/>
  <c r="AJ634" i="1" s="1"/>
  <c r="K12" i="1"/>
  <c r="AJ12" i="1" s="1"/>
  <c r="K728" i="1"/>
  <c r="AJ728" i="1" s="1"/>
  <c r="K433" i="1"/>
  <c r="AJ433" i="1" s="1"/>
  <c r="K90" i="1"/>
  <c r="AJ90" i="1" s="1"/>
  <c r="K104" i="1"/>
  <c r="AJ104" i="1" s="1"/>
  <c r="K698" i="1"/>
  <c r="AJ698" i="1" s="1"/>
  <c r="K845" i="1"/>
  <c r="AJ845" i="1" s="1"/>
  <c r="K67" i="1"/>
  <c r="AJ67" i="1" s="1"/>
  <c r="K577" i="1"/>
  <c r="AJ577" i="1" s="1"/>
  <c r="K272" i="1"/>
  <c r="AJ272" i="1" s="1"/>
  <c r="K670" i="1"/>
  <c r="AJ670" i="1" s="1"/>
  <c r="K377" i="1"/>
  <c r="AJ377" i="1" s="1"/>
  <c r="K607" i="1"/>
  <c r="AJ607" i="1" s="1"/>
  <c r="K732" i="1"/>
  <c r="AJ732" i="1" s="1"/>
  <c r="K589" i="1"/>
  <c r="AJ589" i="1" s="1"/>
  <c r="K844" i="1"/>
  <c r="AJ844" i="1" s="1"/>
  <c r="K99" i="1"/>
  <c r="AJ99" i="1" s="1"/>
  <c r="K605" i="1"/>
  <c r="AJ605" i="1" s="1"/>
  <c r="K869" i="1"/>
  <c r="AJ869" i="1" s="1"/>
  <c r="K127" i="1"/>
  <c r="AJ127" i="1" s="1"/>
  <c r="K769" i="1"/>
  <c r="AJ769" i="1" s="1"/>
  <c r="K750" i="1"/>
  <c r="AJ750" i="1" s="1"/>
  <c r="K125" i="1"/>
  <c r="AJ125" i="1" s="1"/>
  <c r="K228" i="1"/>
  <c r="AJ228" i="1" s="1"/>
  <c r="K339" i="1"/>
  <c r="AJ339" i="1" s="1"/>
  <c r="K639" i="1"/>
  <c r="AJ639" i="1" s="1"/>
  <c r="K114" i="1"/>
  <c r="AJ114" i="1" s="1"/>
  <c r="K784" i="1"/>
  <c r="AJ784" i="1" s="1"/>
  <c r="K617" i="1"/>
  <c r="AJ617" i="1" s="1"/>
  <c r="K780" i="1"/>
  <c r="AJ780" i="1" s="1"/>
  <c r="K64" i="1"/>
  <c r="AJ64" i="1" s="1"/>
  <c r="K337" i="1"/>
  <c r="AJ337" i="1" s="1"/>
  <c r="K663" i="1"/>
  <c r="AJ663" i="1" s="1"/>
  <c r="K469" i="1"/>
  <c r="AJ469" i="1" s="1"/>
  <c r="K726" i="1"/>
  <c r="AJ726" i="1" s="1"/>
  <c r="K458" i="1"/>
  <c r="AJ458" i="1" s="1"/>
  <c r="K97" i="1"/>
  <c r="AJ97" i="1" s="1"/>
  <c r="K795" i="1"/>
  <c r="AJ795" i="1" s="1"/>
  <c r="K484" i="1"/>
  <c r="AJ484" i="1" s="1"/>
  <c r="K800" i="1"/>
  <c r="AJ800" i="1" s="1"/>
  <c r="K674" i="1"/>
  <c r="AJ674" i="1" s="1"/>
  <c r="K78" i="1"/>
  <c r="AJ78" i="1" s="1"/>
  <c r="K158" i="1"/>
  <c r="AJ158" i="1" s="1"/>
  <c r="K557" i="1"/>
  <c r="AJ557" i="1" s="1"/>
  <c r="K53" i="1"/>
  <c r="AJ53" i="1" s="1"/>
  <c r="K452" i="1"/>
  <c r="AJ452" i="1" s="1"/>
  <c r="K646" i="1"/>
  <c r="AJ646" i="1" s="1"/>
  <c r="K277" i="1"/>
  <c r="AJ277" i="1" s="1"/>
  <c r="K667" i="1"/>
  <c r="AJ667" i="1" s="1"/>
  <c r="K671" i="1"/>
  <c r="AJ671" i="1" s="1"/>
  <c r="K817" i="1"/>
  <c r="AJ817" i="1" s="1"/>
  <c r="K788" i="1"/>
  <c r="AJ788" i="1" s="1"/>
  <c r="K560" i="1"/>
  <c r="AJ560" i="1" s="1"/>
  <c r="K29" i="1"/>
  <c r="AJ29" i="1" s="1"/>
  <c r="K592" i="1"/>
  <c r="AJ592" i="1" s="1"/>
  <c r="K481" i="1"/>
  <c r="AJ481" i="1" s="1"/>
  <c r="K33" i="1"/>
  <c r="AJ33" i="1" s="1"/>
  <c r="K511" i="1"/>
  <c r="AJ511" i="1" s="1"/>
  <c r="K613" i="1"/>
  <c r="AJ613" i="1" s="1"/>
  <c r="K463" i="1"/>
  <c r="AJ463" i="1" s="1"/>
  <c r="K263" i="1"/>
  <c r="AJ263" i="1" s="1"/>
  <c r="K802" i="1"/>
  <c r="AJ802" i="1" s="1"/>
  <c r="K718" i="1"/>
  <c r="AJ718" i="1" s="1"/>
  <c r="K419" i="1"/>
  <c r="AJ419" i="1" s="1"/>
  <c r="K48" i="1"/>
  <c r="AJ48" i="1" s="1"/>
  <c r="K47" i="1"/>
  <c r="AJ47" i="1" s="1"/>
  <c r="K18" i="1"/>
  <c r="AJ18" i="1" s="1"/>
  <c r="K559" i="1"/>
  <c r="AJ559" i="1" s="1"/>
  <c r="K622" i="1"/>
  <c r="AJ622" i="1" s="1"/>
  <c r="K398" i="1"/>
  <c r="AJ398" i="1" s="1"/>
  <c r="K628" i="1"/>
  <c r="AJ628" i="1" s="1"/>
  <c r="K793" i="1"/>
  <c r="AJ793" i="1" s="1"/>
  <c r="K623" i="1"/>
  <c r="AJ623" i="1" s="1"/>
  <c r="K661" i="1"/>
  <c r="AJ661" i="1" s="1"/>
  <c r="K569" i="1"/>
  <c r="AJ569" i="1" s="1"/>
  <c r="K657" i="1"/>
  <c r="AJ657" i="1" s="1"/>
  <c r="K523" i="1"/>
  <c r="AJ523" i="1" s="1"/>
  <c r="K824" i="1"/>
  <c r="AJ824" i="1" s="1"/>
  <c r="K736" i="1"/>
  <c r="AJ736" i="1" s="1"/>
  <c r="K499" i="1"/>
  <c r="AJ499" i="1" s="1"/>
  <c r="K586" i="1"/>
  <c r="AJ586" i="1" s="1"/>
  <c r="K475" i="1"/>
  <c r="AJ475" i="1" s="1"/>
  <c r="K730" i="1"/>
  <c r="AJ730" i="1" s="1"/>
  <c r="K781" i="1"/>
  <c r="AJ781" i="1" s="1"/>
  <c r="K602" i="1"/>
  <c r="AJ602" i="1" s="1"/>
  <c r="K536" i="1"/>
  <c r="AJ536" i="1" s="1"/>
  <c r="K752" i="1"/>
  <c r="AJ752" i="1" s="1"/>
  <c r="K555" i="1"/>
  <c r="AJ555" i="1" s="1"/>
  <c r="K700" i="1"/>
  <c r="AJ700" i="1" s="1"/>
  <c r="K389" i="1"/>
  <c r="AJ389" i="1" s="1"/>
  <c r="K778" i="1"/>
  <c r="AJ778" i="1" s="1"/>
  <c r="K673" i="1"/>
  <c r="AJ673" i="1" s="1"/>
  <c r="K633" i="1"/>
  <c r="AJ633" i="1" s="1"/>
  <c r="K662" i="1"/>
  <c r="AJ662" i="1" s="1"/>
  <c r="K575" i="1"/>
  <c r="AJ575" i="1" s="1"/>
  <c r="K472" i="1"/>
  <c r="AJ472" i="1" s="1"/>
  <c r="K375" i="1"/>
  <c r="AJ375" i="1" s="1"/>
  <c r="K568" i="1"/>
  <c r="AJ568" i="1" s="1"/>
  <c r="K345" i="1"/>
  <c r="AJ345" i="1" s="1"/>
  <c r="K530" i="1"/>
  <c r="AJ530" i="1" s="1"/>
  <c r="K686" i="1"/>
  <c r="AJ686" i="1" s="1"/>
  <c r="K31" i="1"/>
  <c r="AJ31" i="1" s="1"/>
  <c r="K632" i="1"/>
  <c r="AJ632" i="1" s="1"/>
  <c r="K154" i="1"/>
  <c r="AJ154" i="1" s="1"/>
  <c r="K356" i="1"/>
  <c r="AJ356" i="1" s="1"/>
  <c r="K28" i="1"/>
  <c r="AJ28" i="1" s="1"/>
  <c r="K556" i="1"/>
  <c r="AJ556" i="1" s="1"/>
  <c r="K679" i="1"/>
  <c r="AJ679" i="1" s="1"/>
  <c r="K565" i="1"/>
  <c r="AJ565" i="1" s="1"/>
  <c r="K380" i="1"/>
  <c r="AJ380" i="1" s="1"/>
  <c r="K250" i="1"/>
  <c r="AJ250" i="1" s="1"/>
  <c r="K400" i="1"/>
  <c r="AJ400" i="1" s="1"/>
  <c r="K441" i="1"/>
  <c r="AJ441" i="1" s="1"/>
  <c r="K381" i="1"/>
  <c r="AJ381" i="1" s="1"/>
  <c r="K134" i="1"/>
  <c r="AJ134" i="1" s="1"/>
  <c r="K696" i="1"/>
  <c r="AJ696" i="1" s="1"/>
  <c r="K122" i="1"/>
  <c r="AJ122" i="1" s="1"/>
  <c r="K578" i="1"/>
  <c r="AJ578" i="1" s="1"/>
  <c r="K348" i="1"/>
  <c r="AJ348" i="1" s="1"/>
  <c r="K668" i="1"/>
  <c r="AJ668" i="1" s="1"/>
  <c r="K382" i="1"/>
  <c r="AJ382" i="1" s="1"/>
  <c r="K449" i="1"/>
  <c r="AJ449" i="1" s="1"/>
  <c r="K17" i="1"/>
  <c r="AJ17" i="1" s="1"/>
  <c r="K720" i="1"/>
  <c r="AJ720" i="1" s="1"/>
  <c r="K226" i="1"/>
  <c r="AJ226" i="1" s="1"/>
  <c r="K439" i="1"/>
  <c r="AJ439" i="1" s="1"/>
  <c r="K20" i="1"/>
  <c r="AJ20" i="1" s="1"/>
  <c r="K550" i="1"/>
  <c r="AJ550" i="1" s="1"/>
  <c r="K563" i="1"/>
  <c r="AJ563" i="1" s="1"/>
  <c r="K115" i="1"/>
  <c r="AJ115" i="1" s="1"/>
  <c r="K8" i="1"/>
  <c r="AJ8" i="1" s="1"/>
  <c r="K138" i="1"/>
  <c r="AJ138" i="1" s="1"/>
  <c r="K529" i="1"/>
  <c r="AJ529" i="1" s="1"/>
  <c r="K39" i="1"/>
  <c r="AJ39" i="1" s="1"/>
  <c r="K38" i="1"/>
  <c r="AJ38" i="1" s="1"/>
  <c r="K37" i="1"/>
  <c r="AJ37" i="1" s="1"/>
  <c r="K704" i="1"/>
  <c r="AJ704" i="1" s="1"/>
  <c r="K496" i="1"/>
  <c r="AJ496" i="1" s="1"/>
  <c r="K486" i="1"/>
  <c r="AJ486" i="1" s="1"/>
  <c r="K574" i="1"/>
  <c r="AJ574" i="1" s="1"/>
  <c r="K489" i="1"/>
  <c r="AJ489" i="1" s="1"/>
  <c r="K729" i="1"/>
  <c r="AJ729" i="1" s="1"/>
  <c r="K15" i="1"/>
  <c r="AJ15" i="1" s="1"/>
  <c r="K197" i="1"/>
  <c r="AJ197" i="1" s="1"/>
  <c r="K549" i="1"/>
  <c r="AJ549" i="1" s="1"/>
  <c r="K545" i="1"/>
  <c r="AJ545" i="1" s="1"/>
  <c r="K136" i="1"/>
  <c r="AJ136" i="1" s="1"/>
  <c r="K641" i="1"/>
  <c r="AJ641" i="1" s="1"/>
  <c r="K61" i="1"/>
  <c r="AJ61" i="1" s="1"/>
  <c r="K7" i="1"/>
  <c r="AJ7" i="1" s="1"/>
  <c r="K342" i="1"/>
  <c r="AJ342" i="1" s="1"/>
  <c r="K675" i="1"/>
  <c r="AJ675" i="1" s="1"/>
  <c r="K299" i="1"/>
  <c r="AJ299" i="1" s="1"/>
  <c r="K371" i="1"/>
  <c r="AJ371" i="1" s="1"/>
  <c r="K539" i="1"/>
  <c r="AJ539" i="1" s="1"/>
  <c r="K30" i="1"/>
  <c r="AJ30" i="1" s="1"/>
  <c r="K6" i="1"/>
  <c r="AJ6" i="1" s="1"/>
  <c r="K546" i="1"/>
  <c r="AJ546" i="1" s="1"/>
  <c r="K435" i="1"/>
  <c r="AJ435" i="1" s="1"/>
  <c r="K11" i="1"/>
  <c r="AJ11" i="1" s="1"/>
  <c r="K583" i="1"/>
  <c r="AJ583" i="1" s="1"/>
  <c r="K396" i="1"/>
  <c r="AJ396" i="1" s="1"/>
  <c r="K315" i="1"/>
  <c r="AJ315" i="1" s="1"/>
  <c r="K407" i="1"/>
  <c r="AJ407" i="1" s="1"/>
  <c r="K9" i="1"/>
  <c r="AJ9" i="1" s="1"/>
  <c r="K5" i="1"/>
  <c r="AJ5" i="1" s="1"/>
  <c r="K4" i="1"/>
  <c r="AJ4" i="1" s="1"/>
  <c r="K855" i="1"/>
  <c r="AJ855" i="1" s="1"/>
  <c r="AJ123" i="1" l="1"/>
  <c r="AJ131" i="1"/>
  <c r="AJ196" i="1"/>
  <c r="AJ320" i="1"/>
  <c r="AJ276" i="1"/>
  <c r="AJ124" i="1"/>
  <c r="AJ359" i="1"/>
  <c r="AJ302" i="1"/>
  <c r="AJ525" i="1"/>
  <c r="AJ683" i="1"/>
  <c r="AJ282" i="1"/>
  <c r="AJ697" i="1"/>
  <c r="AJ185" i="1"/>
  <c r="AJ488" i="1"/>
  <c r="AJ303" i="1"/>
  <c r="AJ572" i="1"/>
  <c r="AJ241" i="1"/>
  <c r="AJ464" i="1"/>
  <c r="AJ231" i="1"/>
  <c r="AJ167" i="1"/>
  <c r="AJ153" i="1"/>
  <c r="AJ792" i="1"/>
  <c r="AJ768" i="1"/>
  <c r="AJ806" i="1"/>
  <c r="AJ625" i="1"/>
  <c r="AJ818" i="1"/>
  <c r="AJ162" i="1"/>
  <c r="AJ850" i="1"/>
  <c r="AJ759" i="1"/>
  <c r="AJ593" i="1"/>
  <c r="AJ166" i="1"/>
  <c r="AJ864" i="1"/>
  <c r="AJ703" i="1"/>
  <c r="AJ102" i="1"/>
  <c r="AJ664" i="1"/>
  <c r="AJ103" i="1"/>
  <c r="AJ764" i="1"/>
  <c r="AJ883" i="1"/>
  <c r="AJ681" i="1"/>
  <c r="AJ93" i="1"/>
  <c r="AJ242" i="1"/>
  <c r="AJ129" i="1"/>
  <c r="AJ86" i="1"/>
  <c r="AJ877" i="1"/>
  <c r="AJ521" i="1"/>
  <c r="AJ179" i="1"/>
  <c r="AJ576" i="1"/>
  <c r="AJ447" i="1"/>
  <c r="AJ856" i="1"/>
  <c r="AJ932" i="1"/>
  <c r="AJ902" i="1"/>
  <c r="AJ218" i="1"/>
  <c r="AJ155" i="1"/>
  <c r="AJ421" i="1"/>
  <c r="AJ873" i="1"/>
  <c r="AJ210" i="1"/>
  <c r="AJ917" i="1"/>
  <c r="AJ423" i="1"/>
  <c r="AJ373" i="1"/>
  <c r="AJ748" i="1"/>
  <c r="AJ314" i="1"/>
  <c r="AJ753" i="1"/>
  <c r="AJ751" i="1"/>
  <c r="AJ354" i="1"/>
  <c r="AJ766" i="1"/>
  <c r="AJ307" i="1"/>
  <c r="AJ851" i="1"/>
  <c r="AJ217" i="1"/>
  <c r="AJ588" i="1"/>
  <c r="AJ754" i="1"/>
  <c r="AJ921" i="1"/>
  <c r="AJ393" i="1"/>
  <c r="AJ350" i="1"/>
  <c r="AJ331" i="1"/>
  <c r="AJ306" i="1"/>
  <c r="AJ145" i="1"/>
  <c r="AJ505" i="1"/>
  <c r="AJ701" i="1"/>
  <c r="AJ267" i="1"/>
  <c r="AJ713" i="1"/>
  <c r="AJ346" i="1"/>
  <c r="AJ724" i="1"/>
  <c r="AJ741" i="1"/>
  <c r="AJ275" i="1"/>
  <c r="AJ309" i="1"/>
  <c r="AJ310" i="1"/>
  <c r="AJ544" i="1"/>
  <c r="AJ924" i="1"/>
  <c r="AJ338" i="1"/>
  <c r="AJ357" i="1"/>
  <c r="AJ287" i="1"/>
  <c r="AJ223" i="1"/>
  <c r="AJ199" i="1"/>
  <c r="AJ934" i="1"/>
  <c r="AJ810" i="1"/>
  <c r="AJ821" i="1"/>
  <c r="AJ949" i="1"/>
  <c r="AJ95" i="1"/>
  <c r="AJ247" i="1"/>
  <c r="AJ719" i="1"/>
  <c r="AJ642" i="1"/>
  <c r="AJ891" i="1"/>
  <c r="AJ787" i="1"/>
  <c r="AJ186" i="1"/>
  <c r="AJ334" i="1"/>
  <c r="AJ402" i="1"/>
  <c r="AJ501" i="1"/>
  <c r="AJ935" i="1"/>
  <c r="AJ649" i="1"/>
  <c r="AJ772" i="1"/>
  <c r="AJ870" i="1"/>
  <c r="AJ528" i="1"/>
  <c r="AJ313" i="1"/>
  <c r="AJ958" i="1"/>
  <c r="AJ383" i="1"/>
  <c r="AJ535" i="1"/>
  <c r="AJ849" i="1"/>
  <c r="AJ397" i="1"/>
  <c r="AJ420" i="1"/>
  <c r="AJ952" i="1"/>
  <c r="AJ385" i="1"/>
  <c r="AJ470" i="1"/>
  <c r="AJ798" i="1"/>
  <c r="AJ454" i="1"/>
  <c r="AJ502" i="1"/>
  <c r="AJ245" i="1"/>
  <c r="AJ835" i="1"/>
  <c r="AJ614" i="1"/>
  <c r="AJ471" i="1"/>
  <c r="AJ743" i="1"/>
  <c r="AJ422" i="1"/>
  <c r="AJ786" i="1"/>
  <c r="AJ874" i="1"/>
  <c r="AJ899" i="1"/>
  <c r="AJ886" i="1"/>
  <c r="AJ390" i="1"/>
  <c r="AJ417" i="1"/>
  <c r="AJ191" i="1"/>
  <c r="AJ443" i="1"/>
  <c r="AJ178" i="1"/>
  <c r="AJ367" i="1"/>
  <c r="AJ322" i="1"/>
  <c r="AJ461" i="1"/>
  <c r="AJ111" i="1"/>
  <c r="AJ170" i="1"/>
  <c r="AJ735" i="1"/>
  <c r="AJ251" i="1"/>
  <c r="AJ142" i="1"/>
  <c r="AJ408" i="1"/>
  <c r="AJ531" i="1"/>
  <c r="AJ699" i="1"/>
  <c r="AJ387" i="1"/>
  <c r="AJ278" i="1"/>
  <c r="AJ956" i="1"/>
  <c r="AJ413" i="1"/>
  <c r="AJ562" i="1"/>
  <c r="AJ658" i="1"/>
  <c r="AJ323" i="1"/>
  <c r="AJ756" i="1"/>
  <c r="AJ491" i="1"/>
  <c r="AJ246" i="1"/>
  <c r="AJ298" i="1"/>
  <c r="AJ440" i="1"/>
  <c r="AJ428" i="1"/>
  <c r="AJ384" i="1"/>
  <c r="AJ318" i="1"/>
  <c r="AJ325" i="1"/>
  <c r="AJ418" i="1"/>
  <c r="AJ680" i="1"/>
  <c r="AJ451" i="1"/>
  <c r="AJ656" i="1"/>
  <c r="AJ262" i="1"/>
  <c r="AJ647" i="1"/>
  <c r="AJ571" i="1"/>
  <c r="AJ485" i="1"/>
  <c r="AJ432" i="1"/>
  <c r="AJ598" i="1"/>
  <c r="AJ838" i="1"/>
  <c r="AJ651" i="1"/>
  <c r="AJ758" i="1"/>
  <c r="AJ803" i="1"/>
  <c r="AJ910" i="1"/>
  <c r="AJ776" i="1"/>
  <c r="AJ911" i="1"/>
  <c r="AJ880" i="1"/>
</calcChain>
</file>

<file path=xl/sharedStrings.xml><?xml version="1.0" encoding="utf-8"?>
<sst xmlns="http://schemas.openxmlformats.org/spreadsheetml/2006/main" count="12881" uniqueCount="2630">
  <si>
    <t>cnic</t>
  </si>
  <si>
    <t>postal_address</t>
  </si>
  <si>
    <t>Doctorate Degree / PhD Total Marks</t>
  </si>
  <si>
    <t>B.Ed Total Marks</t>
  </si>
  <si>
    <t>M.Ed Total Marks</t>
  </si>
  <si>
    <t>NULL</t>
  </si>
  <si>
    <t>Taj Muhammad</t>
  </si>
  <si>
    <t>HAZRAT BILAL</t>
  </si>
  <si>
    <t>Israr khan</t>
  </si>
  <si>
    <t>Hamid Ullah</t>
  </si>
  <si>
    <t>Haider Ali</t>
  </si>
  <si>
    <t>Muhammad Ayaz</t>
  </si>
  <si>
    <t>Altaf Hussain</t>
  </si>
  <si>
    <t>Fazal wahid</t>
  </si>
  <si>
    <t>Abdullah</t>
  </si>
  <si>
    <t>Shah Jehan</t>
  </si>
  <si>
    <t>Liaqat Ali</t>
  </si>
  <si>
    <t>Amjad Ali</t>
  </si>
  <si>
    <t>Muhammad Rafiq</t>
  </si>
  <si>
    <t>Nadir khan</t>
  </si>
  <si>
    <t>Muhammad Idrees</t>
  </si>
  <si>
    <t>Wajid ullah</t>
  </si>
  <si>
    <t>Murad Ali</t>
  </si>
  <si>
    <t>Zakir ullah</t>
  </si>
  <si>
    <t>Shabir Ahmad</t>
  </si>
  <si>
    <t>Fazal Akbar</t>
  </si>
  <si>
    <t>Amir Zada</t>
  </si>
  <si>
    <t>Hazrat Bilal</t>
  </si>
  <si>
    <t>Muhammad ayub</t>
  </si>
  <si>
    <t>Nadar Khan</t>
  </si>
  <si>
    <t>Muhammad yamin</t>
  </si>
  <si>
    <t>Arif Ullah</t>
  </si>
  <si>
    <t>Sajjad khan</t>
  </si>
  <si>
    <t>Ayaz Khan</t>
  </si>
  <si>
    <t>Abdul Wahid</t>
  </si>
  <si>
    <t>HIDAYAT ULLAH</t>
  </si>
  <si>
    <t>IHSAN ULLAH</t>
  </si>
  <si>
    <t>Noor Rahman</t>
  </si>
  <si>
    <t>YOUSAF KHAN</t>
  </si>
  <si>
    <t>Ibrar hussain</t>
  </si>
  <si>
    <t>Abdur Razaq</t>
  </si>
  <si>
    <t>Abdul Aziz</t>
  </si>
  <si>
    <t>AMAN ULLAH KHAN</t>
  </si>
  <si>
    <t>Ijaz Ahmad</t>
  </si>
  <si>
    <t>Muhammad Ali Khan</t>
  </si>
  <si>
    <t>MUHAMMAD KHAN</t>
  </si>
  <si>
    <t>Muhammad Anwar</t>
  </si>
  <si>
    <t>Abbas khan</t>
  </si>
  <si>
    <t>Arifullah</t>
  </si>
  <si>
    <t>MUHAMMAD JAN</t>
  </si>
  <si>
    <t>Sher Bahadar</t>
  </si>
  <si>
    <t>Hamidullah</t>
  </si>
  <si>
    <t>Ahmad Khan</t>
  </si>
  <si>
    <t>Muhammad Nawab</t>
  </si>
  <si>
    <t>Inayat ullah</t>
  </si>
  <si>
    <t>Ghulam Rahman</t>
  </si>
  <si>
    <t>Tariq Alam</t>
  </si>
  <si>
    <t>Fazal Rahman</t>
  </si>
  <si>
    <t>House No 12  Street No 09  Gumbat Maira Near Shah Waliullah Masjid</t>
  </si>
  <si>
    <t>Muhammad Tariq</t>
  </si>
  <si>
    <t>Mohsin Khan</t>
  </si>
  <si>
    <t>Muham Resh</t>
  </si>
  <si>
    <t>Dadahara Kabal swat</t>
  </si>
  <si>
    <t>NASAR ALI</t>
  </si>
  <si>
    <t>SAFDAR ALI</t>
  </si>
  <si>
    <t>MOHALLAH RAHMAN ABAD VILLAGE QAMBAR POST OFFICE RAHIM ABAD TEHSIL BABOZAI DISTRICT SWAT</t>
  </si>
  <si>
    <t>Muhammad Ayub</t>
  </si>
  <si>
    <t>Jamal Shah</t>
  </si>
  <si>
    <t>Mohammad darwesh</t>
  </si>
  <si>
    <t>Village and tehsil khwaza khela swat</t>
  </si>
  <si>
    <t>Muhammad Zahid</t>
  </si>
  <si>
    <t>Ashraf Ali</t>
  </si>
  <si>
    <t>Gul Zaman</t>
  </si>
  <si>
    <t>Muhammad tahir</t>
  </si>
  <si>
    <t>Zahid Ullah</t>
  </si>
  <si>
    <t>Muhammad Ali</t>
  </si>
  <si>
    <t>Hasham khan</t>
  </si>
  <si>
    <t>Bashir Muhammad</t>
  </si>
  <si>
    <t>Akbar hussain</t>
  </si>
  <si>
    <t>Naveed Ahmad</t>
  </si>
  <si>
    <t>Muhammad irshad</t>
  </si>
  <si>
    <t>House no 128 D railway colony Peshawar</t>
  </si>
  <si>
    <t>Muhammad Ibrar</t>
  </si>
  <si>
    <t>Adnan khan</t>
  </si>
  <si>
    <t>Sami Ullah</t>
  </si>
  <si>
    <t>Javed Iqbal</t>
  </si>
  <si>
    <t>Nisar Ahmad</t>
  </si>
  <si>
    <t>Fazal Rabi</t>
  </si>
  <si>
    <t>Jamshed Khan</t>
  </si>
  <si>
    <t>MUHAMMAD IQBAL</t>
  </si>
  <si>
    <t>Shahid Ali</t>
  </si>
  <si>
    <t>Muhammad Hanif</t>
  </si>
  <si>
    <t>Mohsin Ali Bacha</t>
  </si>
  <si>
    <t>Zafar Ali</t>
  </si>
  <si>
    <t>Village Karakar Mohalla Mian Kalay Post Office and Tehsil Barikot District Swat KPK</t>
  </si>
  <si>
    <t>Salman khan</t>
  </si>
  <si>
    <t>Ghulam Muhammad</t>
  </si>
  <si>
    <t>Tahir Ali</t>
  </si>
  <si>
    <t>Muhammad Amin</t>
  </si>
  <si>
    <t>Rahim Ullah</t>
  </si>
  <si>
    <t>Sami ullah</t>
  </si>
  <si>
    <t>Imdad ullah</t>
  </si>
  <si>
    <t>Rafi ullah</t>
  </si>
  <si>
    <t>Muhammad Shoaib</t>
  </si>
  <si>
    <t>Khalid Khan</t>
  </si>
  <si>
    <t>Hameed Ullah</t>
  </si>
  <si>
    <t>Bacha Rahman</t>
  </si>
  <si>
    <t>Abdul Qayyum</t>
  </si>
  <si>
    <t>Muhammad Qasim</t>
  </si>
  <si>
    <t>Faiz Muhammad khan</t>
  </si>
  <si>
    <t>Village and P O Ahingaro Dherai  mohalla mir khan khel  mingora city  district swat kp</t>
  </si>
  <si>
    <t>Tariq Khan</t>
  </si>
  <si>
    <t>Abdul shakoor</t>
  </si>
  <si>
    <t>Gharai  chuprial  matta  swat</t>
  </si>
  <si>
    <t>imran khan</t>
  </si>
  <si>
    <t>Muhammad Iqbal</t>
  </si>
  <si>
    <t>Ikram Ullah</t>
  </si>
  <si>
    <t>P o odigram tehsil babuzai district swat</t>
  </si>
  <si>
    <t>Sar Zamin Khan</t>
  </si>
  <si>
    <t>Ali Haidar</t>
  </si>
  <si>
    <t>Adnan</t>
  </si>
  <si>
    <t>Fakhre Alam</t>
  </si>
  <si>
    <t>Shafi ullah</t>
  </si>
  <si>
    <t>Sher bahadar</t>
  </si>
  <si>
    <t>Kashif Ahmad</t>
  </si>
  <si>
    <t>Faiz Muhammad</t>
  </si>
  <si>
    <t>MUHAMMAD TAHIR</t>
  </si>
  <si>
    <t>Shakil Ahmad</t>
  </si>
  <si>
    <t>Wali Muhammad</t>
  </si>
  <si>
    <t>Post Office Bara Drushkhela Tehsil Matta District Swat</t>
  </si>
  <si>
    <t>sultani room</t>
  </si>
  <si>
    <t>Habib Ullah</t>
  </si>
  <si>
    <t>Saddam Hussain</t>
  </si>
  <si>
    <t>Noor Hassan</t>
  </si>
  <si>
    <t>Ayub khan</t>
  </si>
  <si>
    <t>Inamullah</t>
  </si>
  <si>
    <t>saeed anwar</t>
  </si>
  <si>
    <t>Doctor khan</t>
  </si>
  <si>
    <t>Kashif Shah</t>
  </si>
  <si>
    <t>Muzammil Shah</t>
  </si>
  <si>
    <t>Village   P O Kota Tehsil Barikot District Swat KPK</t>
  </si>
  <si>
    <t>Naeem Ur Rahman</t>
  </si>
  <si>
    <t>Shams Ur Rahman</t>
  </si>
  <si>
    <t>SALMAN KHAN</t>
  </si>
  <si>
    <t>MUHAMMAD FAROOQ</t>
  </si>
  <si>
    <t>MOH  USMAN KHEL  VILLAGE AND P O BOX BALOGRAM SWAT</t>
  </si>
  <si>
    <t>Shahid Khan</t>
  </si>
  <si>
    <t>Ihsan ullah</t>
  </si>
  <si>
    <t>AKBAR KHAN</t>
  </si>
  <si>
    <t>HABIBULLAH KHAN</t>
  </si>
  <si>
    <t>MOH  PIR KHEIL QAMBAR SWAT</t>
  </si>
  <si>
    <t>Ibrahim</t>
  </si>
  <si>
    <t>Sadam Hussain</t>
  </si>
  <si>
    <t>Zar minosh</t>
  </si>
  <si>
    <t>Sara cheena charbagh swat</t>
  </si>
  <si>
    <t>FAROOQ SHAH</t>
  </si>
  <si>
    <t>Arsala Khan</t>
  </si>
  <si>
    <t>Abdur Raziq</t>
  </si>
  <si>
    <t>Ikram ullah</t>
  </si>
  <si>
    <t>Shakeel Khan</t>
  </si>
  <si>
    <t>Fateh Khan</t>
  </si>
  <si>
    <t>Village Miandam  tehsil Khwaza khela  District Swat</t>
  </si>
  <si>
    <t>Nehal khan</t>
  </si>
  <si>
    <t>Ahmad Jan</t>
  </si>
  <si>
    <t>Provincial TB Reference Laboratory Hayatabad Medical Complex Peshawar</t>
  </si>
  <si>
    <t>Ismail</t>
  </si>
  <si>
    <t>Israr Khan</t>
  </si>
  <si>
    <t>mohallah mazid khel bala manglor distt swat</t>
  </si>
  <si>
    <t>Shakeel ahmad</t>
  </si>
  <si>
    <t>Jamal Khan</t>
  </si>
  <si>
    <t>MUHAMMAD ISMAIL</t>
  </si>
  <si>
    <t>Sohail khan</t>
  </si>
  <si>
    <t>Idrees Khan</t>
  </si>
  <si>
    <t>Ihsan Ur Rahman</t>
  </si>
  <si>
    <t>Muhammad waqas</t>
  </si>
  <si>
    <t>QAISER KHAN</t>
  </si>
  <si>
    <t>SHAFIULLAH MIAN</t>
  </si>
  <si>
    <t>Village and post madyan district swat</t>
  </si>
  <si>
    <t>Adnan Khan</t>
  </si>
  <si>
    <t>Khurshid Ali</t>
  </si>
  <si>
    <t>Mohalla Ibrahim Khel Village Tindodag P O Tariq abad Tehsil Saidu Sharif District Swat</t>
  </si>
  <si>
    <t>Fazal Muhammad</t>
  </si>
  <si>
    <t>Shaukat Ali</t>
  </si>
  <si>
    <t>Muhammad khan</t>
  </si>
  <si>
    <t>Ghani Rahman</t>
  </si>
  <si>
    <t>Farman Ali</t>
  </si>
  <si>
    <t>Muhammad shahid</t>
  </si>
  <si>
    <t>Muhammad pervez</t>
  </si>
  <si>
    <t>Muhammad Zahir Shah</t>
  </si>
  <si>
    <t>Muhammad Yaseen</t>
  </si>
  <si>
    <t>Rahim Gul</t>
  </si>
  <si>
    <t>Muhammad Tahir</t>
  </si>
  <si>
    <t>Muhammad ismail</t>
  </si>
  <si>
    <t>Awais Khan</t>
  </si>
  <si>
    <t>Shakir ullah</t>
  </si>
  <si>
    <t>Asif Ali</t>
  </si>
  <si>
    <t>Suleman khan</t>
  </si>
  <si>
    <t>SHER ZAMAN</t>
  </si>
  <si>
    <t>Bilal Ahmad</t>
  </si>
  <si>
    <t>Zia Ullah</t>
  </si>
  <si>
    <t>Adam khan</t>
  </si>
  <si>
    <t>Abdul Hameed</t>
  </si>
  <si>
    <t>Muhammad Nisar</t>
  </si>
  <si>
    <t>Asif ali</t>
  </si>
  <si>
    <t>suliman</t>
  </si>
  <si>
    <t>Anwar</t>
  </si>
  <si>
    <t>Village asharay post office bara darush khela tehsil matta district swat</t>
  </si>
  <si>
    <t>Khalil ur Rahman</t>
  </si>
  <si>
    <t>Asif Nawaz</t>
  </si>
  <si>
    <t>Dost Muhammad</t>
  </si>
  <si>
    <t>Zakir Ullah</t>
  </si>
  <si>
    <t>Abdullah Khan</t>
  </si>
  <si>
    <t>muhammad ali shah</t>
  </si>
  <si>
    <t>shahi mulk</t>
  </si>
  <si>
    <t>sharif abad mingora swat</t>
  </si>
  <si>
    <t>Saeed Ur Rahman</t>
  </si>
  <si>
    <t>Mohallah S D O shahdara watkey mingora swat sardar super store</t>
  </si>
  <si>
    <t>Bakht Rawan</t>
  </si>
  <si>
    <t>ASAD KHAN</t>
  </si>
  <si>
    <t>MOHALLA JABBA VILLAGE ISLAMPUR TEHSIL BABOZAI DISTRICT SWAT</t>
  </si>
  <si>
    <t>Babar Ali</t>
  </si>
  <si>
    <t>Muhammad Saleem</t>
  </si>
  <si>
    <t>Naveed Ullah</t>
  </si>
  <si>
    <t>Rafi Ullah</t>
  </si>
  <si>
    <t>Inamullah Khan</t>
  </si>
  <si>
    <t>Muhammad Bashir</t>
  </si>
  <si>
    <t>Akram Khan</t>
  </si>
  <si>
    <t>Muhsin Ali Khan</t>
  </si>
  <si>
    <t>Sohrab Khan</t>
  </si>
  <si>
    <t>Mashkomai tehsil khwazakhela district swat</t>
  </si>
  <si>
    <t>Muhammd Ibrar</t>
  </si>
  <si>
    <t>Sarfaraz Khan</t>
  </si>
  <si>
    <t>Dangran Kokarai</t>
  </si>
  <si>
    <t>Fawad khan</t>
  </si>
  <si>
    <t>Farhad Khan</t>
  </si>
  <si>
    <t>Akhtar Shah</t>
  </si>
  <si>
    <t>Hussain Ali</t>
  </si>
  <si>
    <t>Muhammad saeed</t>
  </si>
  <si>
    <t>Saidagul</t>
  </si>
  <si>
    <t>Mohallah usman khel amankot mingora swat</t>
  </si>
  <si>
    <t>Muhammad Zakir</t>
  </si>
  <si>
    <t>Zafar Ali Khan</t>
  </si>
  <si>
    <t>Mohallah Bacha Amankot Mingora District Swat KPK</t>
  </si>
  <si>
    <t>Umar Farooq</t>
  </si>
  <si>
    <t>Muhammad alam</t>
  </si>
  <si>
    <t>Muhammad yousaf</t>
  </si>
  <si>
    <t>Amankot mingora swat</t>
  </si>
  <si>
    <t>Fazal Wahab</t>
  </si>
  <si>
    <t>Siraj Ud Din</t>
  </si>
  <si>
    <t>Abdul Sattar</t>
  </si>
  <si>
    <t>Mian israr uddin</t>
  </si>
  <si>
    <t>Mian Gul Bakht Mandyar</t>
  </si>
  <si>
    <t>Mohallah Naimat Abad kanju District Swat KPK</t>
  </si>
  <si>
    <t>Umar khitab</t>
  </si>
  <si>
    <t>Gully khail odigram swat</t>
  </si>
  <si>
    <t>Waliullah</t>
  </si>
  <si>
    <t>alamgir</t>
  </si>
  <si>
    <t>mohalla dawlat khail amankot mingora</t>
  </si>
  <si>
    <t>Muhammad Saeed</t>
  </si>
  <si>
    <t>Shahab Ahmad Khan</t>
  </si>
  <si>
    <t>Gul Zada</t>
  </si>
  <si>
    <t>Taimur Khan</t>
  </si>
  <si>
    <t>Yar Muhammad Khan</t>
  </si>
  <si>
    <t>Village Islampur Post office Saidu Sharif District Swat</t>
  </si>
  <si>
    <t>Shafiq Ur Rahman</t>
  </si>
  <si>
    <t>Muhammad Sadiq</t>
  </si>
  <si>
    <t>ABDULLAH JAN</t>
  </si>
  <si>
    <t>INAYAT ULLAH JAN</t>
  </si>
  <si>
    <t>Village and post office Aboha Tehsile Barikot District Swat</t>
  </si>
  <si>
    <t>ABDUL SATTAR</t>
  </si>
  <si>
    <t>IMRAN KHAN</t>
  </si>
  <si>
    <t>Shamsul haq</t>
  </si>
  <si>
    <t>Abdur Rahim</t>
  </si>
  <si>
    <t>Rahman Abad Rahim Abad Mingora Swat</t>
  </si>
  <si>
    <t>Hidayatullah</t>
  </si>
  <si>
    <t>Hameedullah</t>
  </si>
  <si>
    <t>Imtiaz Ahmad</t>
  </si>
  <si>
    <t>Sher Hassan</t>
  </si>
  <si>
    <t>Muhammad ali</t>
  </si>
  <si>
    <t>Jehanzeb</t>
  </si>
  <si>
    <t>Nawab Ali</t>
  </si>
  <si>
    <t>Syed Yahya Bacha</t>
  </si>
  <si>
    <t>Ahmad Nizam Bacha</t>
  </si>
  <si>
    <t>Piya P O Fatehpur Tehsil Khwazakela District Swat</t>
  </si>
  <si>
    <t>Sajjad Ali</t>
  </si>
  <si>
    <t>Muhammad irfan</t>
  </si>
  <si>
    <t>mohallah guli khail P O tariq abad  village tindodag  district swat</t>
  </si>
  <si>
    <t>Muhammad Hussain</t>
  </si>
  <si>
    <t>Village New colony Tehsil Matta Distt Swat</t>
  </si>
  <si>
    <t>Ikramullah</t>
  </si>
  <si>
    <t>Rahmat Shah</t>
  </si>
  <si>
    <t>P O Shatkal tehsil Matta distt  Swat</t>
  </si>
  <si>
    <t>Ajab Khan</t>
  </si>
  <si>
    <t>Riaz Ahmad</t>
  </si>
  <si>
    <t>Shah Rawan</t>
  </si>
  <si>
    <t>Aziz Ur Rahman</t>
  </si>
  <si>
    <t>Akbar Ali</t>
  </si>
  <si>
    <t>Muhammad Naeem</t>
  </si>
  <si>
    <t>ABDUL SAMAD</t>
  </si>
  <si>
    <t>Abid ur Rahman</t>
  </si>
  <si>
    <t>Mian gul rahman</t>
  </si>
  <si>
    <t>Village mamdherai p o kuza bandai tehsil kabal district swat</t>
  </si>
  <si>
    <t>Muhammad Younas</t>
  </si>
  <si>
    <t>Waqar Ali</t>
  </si>
  <si>
    <t>Village Serai Guligram Saidu Sharif Swat</t>
  </si>
  <si>
    <t>Kishwar Khan</t>
  </si>
  <si>
    <t>Villege Taligran PostOffice Charbagh District Swat KP</t>
  </si>
  <si>
    <t>Jehan Zeb</t>
  </si>
  <si>
    <t>Shahid khan</t>
  </si>
  <si>
    <t>saifullah khan</t>
  </si>
  <si>
    <t>Ihsan ur Rahman</t>
  </si>
  <si>
    <t>Ittifaq medicine services bilal plaza old post office road rangmuhallah mingora swat</t>
  </si>
  <si>
    <t>Inayat Ul haq</t>
  </si>
  <si>
    <t>Fazal Haq</t>
  </si>
  <si>
    <t>Village Fathma post office gat tehsil matta district swat</t>
  </si>
  <si>
    <t>Muhammad Naseem</t>
  </si>
  <si>
    <t>Adil Javed</t>
  </si>
  <si>
    <t>Javed Ali</t>
  </si>
  <si>
    <t>Muhammad Alam</t>
  </si>
  <si>
    <t>IRFAN ULLAH</t>
  </si>
  <si>
    <t>Muhammad Ilyas</t>
  </si>
  <si>
    <t>Sher Wahid</t>
  </si>
  <si>
    <t>Muhallah Cham Post Office Charbagh District Swat</t>
  </si>
  <si>
    <t>Muhammad zada</t>
  </si>
  <si>
    <t>Shahid Ali Khan</t>
  </si>
  <si>
    <t>Khan Bahadar</t>
  </si>
  <si>
    <t>Alam Khan</t>
  </si>
  <si>
    <t>Hadi Khan</t>
  </si>
  <si>
    <t>Amankot swat</t>
  </si>
  <si>
    <t>Fazal Mabood</t>
  </si>
  <si>
    <t>Gohar Ali</t>
  </si>
  <si>
    <t>IQBAL HUSSAIN</t>
  </si>
  <si>
    <t>AZIZ MOHAMMAD KHAN</t>
  </si>
  <si>
    <t>Habib general store  SWAT MARKET NEAR GOVT TECHNICAL COLLEGE MATTA  POST OFFICE MATTA  DISTRICT   SWAT</t>
  </si>
  <si>
    <t>Taimoor alam</t>
  </si>
  <si>
    <t>Fazal rahman</t>
  </si>
  <si>
    <t>Habib gul general store gumbad maira mingora swat</t>
  </si>
  <si>
    <t>Muhammad Rahman</t>
  </si>
  <si>
    <t>Samiullah</t>
  </si>
  <si>
    <t>Amanullah</t>
  </si>
  <si>
    <t>Muhammad Bilal</t>
  </si>
  <si>
    <t>Imran khan</t>
  </si>
  <si>
    <t>Mukaram Khan</t>
  </si>
  <si>
    <t>Ghulam Rasool</t>
  </si>
  <si>
    <t>ZiaUllah</t>
  </si>
  <si>
    <t>Amin Ullah</t>
  </si>
  <si>
    <t>Village   P O Ghalegay Tehsil Barikot District Swat KPK</t>
  </si>
  <si>
    <t>Ajmal Khan</t>
  </si>
  <si>
    <t>Noor Ullah</t>
  </si>
  <si>
    <t>MUHAMMAD AZIZ</t>
  </si>
  <si>
    <t>Abdul Hamid</t>
  </si>
  <si>
    <t>Village  Islampur P O Saidu Sharif Tehsil  Babuzai Distt  Swat</t>
  </si>
  <si>
    <t>Sher Bahadar Khan</t>
  </si>
  <si>
    <t>Ghulam Haider</t>
  </si>
  <si>
    <t>Muqam Mandi Narai Baja Mardan</t>
  </si>
  <si>
    <t>Badshah muhammad</t>
  </si>
  <si>
    <t>zakir ullah</t>
  </si>
  <si>
    <t>Shoaib khan</t>
  </si>
  <si>
    <t>RAHMAT ALI</t>
  </si>
  <si>
    <t>SHERIN</t>
  </si>
  <si>
    <t>MOHALLAH ISLAMBAD VILLAGE AND PO RAHIM ABAD TEHSIL BABOZAI DISTRICT SWAT</t>
  </si>
  <si>
    <t>Waqas Ahmad</t>
  </si>
  <si>
    <t>Abdul Qadir</t>
  </si>
  <si>
    <t>Abdul wahab</t>
  </si>
  <si>
    <t>BILAL AHMAD</t>
  </si>
  <si>
    <t>fazal wahid general store</t>
  </si>
  <si>
    <t>Sajjad Khan</t>
  </si>
  <si>
    <t>Inayat Ullah</t>
  </si>
  <si>
    <t>Liaqat ali</t>
  </si>
  <si>
    <t>British boot house shah rawan plaza sohrab chow mingora swat</t>
  </si>
  <si>
    <t>Muhammad Irfan</t>
  </si>
  <si>
    <t>Abdur Rashid</t>
  </si>
  <si>
    <t>Fida Muhammad</t>
  </si>
  <si>
    <t>Mian said Akbar Jan</t>
  </si>
  <si>
    <t>Village Islampur Mohalla Balaoo P O saidu sharif Tehsil Babozai district swat</t>
  </si>
  <si>
    <t>Muhammad kashif</t>
  </si>
  <si>
    <t>Ahmad Ali</t>
  </si>
  <si>
    <t>SHER AFZAL KHAN</t>
  </si>
  <si>
    <t>Ikram ali</t>
  </si>
  <si>
    <t>abdul matin</t>
  </si>
  <si>
    <t>kota koz kalai tehsil barikot swat</t>
  </si>
  <si>
    <t>Iftikhar Ahmad</t>
  </si>
  <si>
    <t>Kashif Iqbal</t>
  </si>
  <si>
    <t>Nazir Ahmad</t>
  </si>
  <si>
    <t>SARDAR ALI</t>
  </si>
  <si>
    <t>Sajid Ullah</t>
  </si>
  <si>
    <t>Jehansher</t>
  </si>
  <si>
    <t>Village Koza Durushkhela P O Bara Durushkhela Tehsil Matta District Swat KPK</t>
  </si>
  <si>
    <t>Inam Ullah</t>
  </si>
  <si>
    <t>sheraz khan</t>
  </si>
  <si>
    <t>Muhammad Faraz khan</t>
  </si>
  <si>
    <t>Village Asala Bala P O Tehsil Khwaza khela swat</t>
  </si>
  <si>
    <t>Sarbiland Khan</t>
  </si>
  <si>
    <t>Village Miadam tehsil Khwaza Khela District Swat</t>
  </si>
  <si>
    <t>Ilyas Ahmad</t>
  </si>
  <si>
    <t>Jamil Ahmad</t>
  </si>
  <si>
    <t>Muhammad Faisal</t>
  </si>
  <si>
    <t>Muhammad Laiq</t>
  </si>
  <si>
    <t>Village Asharay Post office BaradrushkhelaTehsil Matta District Swat</t>
  </si>
  <si>
    <t>Fazal Azim</t>
  </si>
  <si>
    <t>Village Galshah p o bar Drushkhela Tehsil matta  swat</t>
  </si>
  <si>
    <t>Inamullah khan</t>
  </si>
  <si>
    <t>Umar yar</t>
  </si>
  <si>
    <t>Koza drushkhela post office bara drushkhela tehsil matta district swat</t>
  </si>
  <si>
    <t>Niaz Muhammad</t>
  </si>
  <si>
    <t>Asghar Ali</t>
  </si>
  <si>
    <t>Akhtar munir</t>
  </si>
  <si>
    <t>Village    P O Kalakot tehsil Matta District Swat  KPK</t>
  </si>
  <si>
    <t>Hazrat Hussain</t>
  </si>
  <si>
    <t>Ameer Hamza</t>
  </si>
  <si>
    <t>Niasr Ahmad</t>
  </si>
  <si>
    <t>Village Dadahara Tehsil and PO Kabal District Swat KPK</t>
  </si>
  <si>
    <t>Asif Khan</t>
  </si>
  <si>
    <t>Moh Bostan khel Village Ingaro Dherai Tehsil Babuzai District Swat</t>
  </si>
  <si>
    <t>Ziaullah</t>
  </si>
  <si>
    <t>IMRAN UL HAQ</t>
  </si>
  <si>
    <t>IHSAN UL HAQ</t>
  </si>
  <si>
    <t>Village kot post office  charbagh</t>
  </si>
  <si>
    <t>Sahib Zada</t>
  </si>
  <si>
    <t>Muhamad Naeem</t>
  </si>
  <si>
    <t>Meer gul khan</t>
  </si>
  <si>
    <t>kalam swat</t>
  </si>
  <si>
    <t>Gul Hussain</t>
  </si>
  <si>
    <t>Waqar Ahmad</t>
  </si>
  <si>
    <t>Bashir Ahmad</t>
  </si>
  <si>
    <t>Fazal Wahid</t>
  </si>
  <si>
    <t>Irfanullah</t>
  </si>
  <si>
    <t>Muhammad islam</t>
  </si>
  <si>
    <t>Muhammad jamal</t>
  </si>
  <si>
    <t>koza bandai tehsil kabal swat</t>
  </si>
  <si>
    <t>Toor Khan</t>
  </si>
  <si>
    <t>Village Shin Tehsil Khwaza khela District Swat</t>
  </si>
  <si>
    <t>Aitezaz Muhammad Khan</t>
  </si>
  <si>
    <t>Riaz Muhammad Khan</t>
  </si>
  <si>
    <t>Muhallah Malak Nagar Village and P O Manglor Tehsil and District Swat</t>
  </si>
  <si>
    <t>Mushtaq Ahmad</t>
  </si>
  <si>
    <t>ZAKIR ULLAH</t>
  </si>
  <si>
    <t>Muhammad Noman</t>
  </si>
  <si>
    <t>Ahmad Junaid</t>
  </si>
  <si>
    <t>Bahauddin</t>
  </si>
  <si>
    <t>village Kabal Tehsil kabal district swat</t>
  </si>
  <si>
    <t>Kiramat ullah</t>
  </si>
  <si>
    <t>Inayat khan</t>
  </si>
  <si>
    <t>P o chail madyan swat kpk</t>
  </si>
  <si>
    <t>IKRAM ULLAH</t>
  </si>
  <si>
    <t>SHAMS U TAMRAIZ</t>
  </si>
  <si>
    <t>village sam shin post office shin tehsil khwazakhela district swat</t>
  </si>
  <si>
    <t>Naveed Alam</t>
  </si>
  <si>
    <t>Maghfoor Shah</t>
  </si>
  <si>
    <t>Jatish kumar</t>
  </si>
  <si>
    <t>Pram das</t>
  </si>
  <si>
    <t>Sundar fabrics green chowk mingora swat</t>
  </si>
  <si>
    <t>Basit Ali</t>
  </si>
  <si>
    <t>Shamsher Ali</t>
  </si>
  <si>
    <t>Village Bara Bamakhella P O   Tehsil Matta District Swat KPK</t>
  </si>
  <si>
    <t>Younas Khan</t>
  </si>
  <si>
    <t>Zeeshan Ahmad</t>
  </si>
  <si>
    <t>Jamshaid Ali</t>
  </si>
  <si>
    <t>Village and P O Bara Durush khela tehsil Matta</t>
  </si>
  <si>
    <t>Latif Ullah</t>
  </si>
  <si>
    <t>Ridhwan Ullah</t>
  </si>
  <si>
    <t>Moh  Mulababa Village and post Office Ghalegay Swat KP</t>
  </si>
  <si>
    <t>Saeed Ullah</t>
  </si>
  <si>
    <t>Muhammad Osama</t>
  </si>
  <si>
    <t>Muhammad Yaqub</t>
  </si>
  <si>
    <t>KASS KALAM SWAT</t>
  </si>
  <si>
    <t>KIFAYAT ULLAH</t>
  </si>
  <si>
    <t>Muhammad Nazir</t>
  </si>
  <si>
    <t>PO Odigram swat</t>
  </si>
  <si>
    <t>Karim zada khan</t>
  </si>
  <si>
    <t>Akbar Zada</t>
  </si>
  <si>
    <t>Village   P O Khwaza khela kozkalay C O SCS   College</t>
  </si>
  <si>
    <t>Dawa Khan</t>
  </si>
  <si>
    <t>KHALID KHAN</t>
  </si>
  <si>
    <t>Wakeel Khan</t>
  </si>
  <si>
    <t>Hanif ur Rahim</t>
  </si>
  <si>
    <t>Sayed Rahim</t>
  </si>
  <si>
    <t>Natmera Tehsil Barikot  District Swat</t>
  </si>
  <si>
    <t>Aman ullah</t>
  </si>
  <si>
    <t>Abdul Latif</t>
  </si>
  <si>
    <t>habibullah</t>
  </si>
  <si>
    <t>muhammad haleem</t>
  </si>
  <si>
    <t>village islampur mohallah balawo swat kpk</t>
  </si>
  <si>
    <t>Naseeb Dar</t>
  </si>
  <si>
    <t>Mohalla  Zangay village   P O Charbagh Swat</t>
  </si>
  <si>
    <t>Saddamhussain</t>
  </si>
  <si>
    <t>Moh Mira Khail Amankot Swat</t>
  </si>
  <si>
    <t>Najeeb Ullah</t>
  </si>
  <si>
    <t>Village Gal P O Durshkhela Tehsil Matta District Swat</t>
  </si>
  <si>
    <t>Sohail Ahmad</t>
  </si>
  <si>
    <t>Dawn Art Press Abasin Market Mingora Swat</t>
  </si>
  <si>
    <t>Zia ur Rahman</t>
  </si>
  <si>
    <t>bakht karam</t>
  </si>
  <si>
    <t>Muhammad Abbas Khan</t>
  </si>
  <si>
    <t>Inam ulhaq</t>
  </si>
  <si>
    <t>Noor ul haq</t>
  </si>
  <si>
    <t>PO kalakot  village ragastoon teshil matta district swat</t>
  </si>
  <si>
    <t>Qaisar khan</t>
  </si>
  <si>
    <t>Irfan ullah</t>
  </si>
  <si>
    <t>Wahid Ullah</t>
  </si>
  <si>
    <t>village Kuza Drushkhela post Office Bara Drushkhela Tehsil Matta Distrit Swat</t>
  </si>
  <si>
    <t>Sajid Ali</t>
  </si>
  <si>
    <t>Muhammad Ishaq</t>
  </si>
  <si>
    <t>Habibullah Khan</t>
  </si>
  <si>
    <t>Noorul Bashar Khan</t>
  </si>
  <si>
    <t>Village   P O Ghar Shin Union Council Shin Tehsil Khwazakhela District Swat</t>
  </si>
  <si>
    <t>MUHAMMAD BILAL KHAN</t>
  </si>
  <si>
    <t>Hassan Ali</t>
  </si>
  <si>
    <t>Muhammad Islam</t>
  </si>
  <si>
    <t>Izaz Ali</t>
  </si>
  <si>
    <t>Mansoor Ahmad</t>
  </si>
  <si>
    <t>Ubaid urrahman</t>
  </si>
  <si>
    <t>Sabir khan</t>
  </si>
  <si>
    <t>Muhalla mulapata kokarai teh babuzai mingora swat</t>
  </si>
  <si>
    <t>shahab ahmad</t>
  </si>
  <si>
    <t>Rafiqahmad</t>
  </si>
  <si>
    <t>Therang shamozai post zarkhela the barikot swat</t>
  </si>
  <si>
    <t>Rafiullah</t>
  </si>
  <si>
    <t>khadim hussain</t>
  </si>
  <si>
    <t>Farman ali</t>
  </si>
  <si>
    <t>Muhammad</t>
  </si>
  <si>
    <t>Suffah public school Mohallah bakht mand khan Rahimabad p o Rahimabad tehsil Babuzai Distt Swat</t>
  </si>
  <si>
    <t>Faisal Ali</t>
  </si>
  <si>
    <t>Muhammad Sher</t>
  </si>
  <si>
    <t>Vill Akhunkalay  P O and Teh Kabal  Distt Swat KPK Pakistan</t>
  </si>
  <si>
    <t>Hakimzada</t>
  </si>
  <si>
    <t>Muhammad sher khan</t>
  </si>
  <si>
    <t>Qalagay swat</t>
  </si>
  <si>
    <t>MUHAMMAD ADIL</t>
  </si>
  <si>
    <t>SALAH UD DIN</t>
  </si>
  <si>
    <t>MOHALLAH AQBA P O SAIDU SHARIF DISTRICT SWAT</t>
  </si>
  <si>
    <t>Amir Abdullah Khan</t>
  </si>
  <si>
    <t>Mohallah Malalay  Village Dakorak  post office and Tehsil Charbagh Swat  KPK</t>
  </si>
  <si>
    <t>Hussain Ahmad</t>
  </si>
  <si>
    <t>Ubaid Ullah</t>
  </si>
  <si>
    <t>HAMEED ULLAH</t>
  </si>
  <si>
    <t>Adnan Zahoor</t>
  </si>
  <si>
    <t>Zahoor Ahmad</t>
  </si>
  <si>
    <t>Naveed Iqbal khan</t>
  </si>
  <si>
    <t>Nazir Hussain</t>
  </si>
  <si>
    <t>Muhammad Atiq</t>
  </si>
  <si>
    <t>Jim Jamal Mian</t>
  </si>
  <si>
    <t>Village Karnai PO Madyan District Swat</t>
  </si>
  <si>
    <t>Shah Hussain</t>
  </si>
  <si>
    <t>Akhtar Ali</t>
  </si>
  <si>
    <t>Jawad Ali</t>
  </si>
  <si>
    <t>Bahram Khan</t>
  </si>
  <si>
    <t>Aziz ur Rahman</t>
  </si>
  <si>
    <t>Aurang zeb</t>
  </si>
  <si>
    <t>MUHAMMAD IBRAHIM</t>
  </si>
  <si>
    <t>Shahdawran</t>
  </si>
  <si>
    <t>Post office matta</t>
  </si>
  <si>
    <t>Muhammad Yaqoob Khan</t>
  </si>
  <si>
    <t>Kamran Khan</t>
  </si>
  <si>
    <t>RIAZ AHMAD</t>
  </si>
  <si>
    <t>Wazir Zada</t>
  </si>
  <si>
    <t>NOOR MUHAMMAD</t>
  </si>
  <si>
    <t>Shahzada</t>
  </si>
  <si>
    <t>Muhammad Suleman</t>
  </si>
  <si>
    <t>Qasim Jan</t>
  </si>
  <si>
    <t>Farman Ullah</t>
  </si>
  <si>
    <t>Muhammad Saeed Khan</t>
  </si>
  <si>
    <t>Iqbal Hussain</t>
  </si>
  <si>
    <t>Salim Khan</t>
  </si>
  <si>
    <t>Abdurrauf</t>
  </si>
  <si>
    <t>INAYAT ULLAH</t>
  </si>
  <si>
    <t>Said Nawab</t>
  </si>
  <si>
    <t>Asad Ali</t>
  </si>
  <si>
    <t>Noor Alam</t>
  </si>
  <si>
    <t>Alam Zeb</t>
  </si>
  <si>
    <t>Sabir Khan</t>
  </si>
  <si>
    <t>Sana Ullah</t>
  </si>
  <si>
    <t>Abdur Rahman</t>
  </si>
  <si>
    <t>Farooq shah</t>
  </si>
  <si>
    <t>Akbar Khan</t>
  </si>
  <si>
    <t>Sher Zada</t>
  </si>
  <si>
    <t>Akbar jan</t>
  </si>
  <si>
    <t>Ayub Khan</t>
  </si>
  <si>
    <t>Muhammad Arif</t>
  </si>
  <si>
    <t>Muhammad Saleem Khan</t>
  </si>
  <si>
    <t>Shafiullah</t>
  </si>
  <si>
    <t>Fida Hussain</t>
  </si>
  <si>
    <t>Abid Ali</t>
  </si>
  <si>
    <t>FATHER NAME</t>
  </si>
  <si>
    <t>NAZEER AHMAD</t>
  </si>
  <si>
    <t>Anwar Ali</t>
  </si>
  <si>
    <t>Majid Khan</t>
  </si>
  <si>
    <t>IBRAR AHMAD</t>
  </si>
  <si>
    <t>Sadiq khan</t>
  </si>
  <si>
    <t>Faiz Ullah</t>
  </si>
  <si>
    <t>Saad Ullah</t>
  </si>
  <si>
    <t>HAMZA KHAN</t>
  </si>
  <si>
    <t>Abdus Samad</t>
  </si>
  <si>
    <t>Muhammad Hadi</t>
  </si>
  <si>
    <t>Rehman Ullah</t>
  </si>
  <si>
    <t>Abbas Ali</t>
  </si>
  <si>
    <t>ALAM ZEB</t>
  </si>
  <si>
    <t>ijaz ali</t>
  </si>
  <si>
    <t>Shah Wali khan</t>
  </si>
  <si>
    <t>Zahir Shah</t>
  </si>
  <si>
    <t>Usman Ghani</t>
  </si>
  <si>
    <t>Abdul Hakim</t>
  </si>
  <si>
    <t>Arshad Ali</t>
  </si>
  <si>
    <t>FARID ULLAH</t>
  </si>
  <si>
    <t>Mazhar Ali</t>
  </si>
  <si>
    <t>Wajid Ali</t>
  </si>
  <si>
    <t>FAZAL MABOOD</t>
  </si>
  <si>
    <t>Muhammad Ghani</t>
  </si>
  <si>
    <t>Nasir Ali</t>
  </si>
  <si>
    <t>Imran Khan</t>
  </si>
  <si>
    <t>Amir Rahman</t>
  </si>
  <si>
    <t>Abdul Salam</t>
  </si>
  <si>
    <t>MUHAMMAD ISHAQ</t>
  </si>
  <si>
    <t>Abdul Haq</t>
  </si>
  <si>
    <t>Jawad Ullah</t>
  </si>
  <si>
    <t>Naeem khan</t>
  </si>
  <si>
    <t>Farhanullah</t>
  </si>
  <si>
    <t>Amankot mingora</t>
  </si>
  <si>
    <t>Behtar Khan</t>
  </si>
  <si>
    <t>P O Deovlai Village Dradyal Tehsil Kabal UC Tall</t>
  </si>
  <si>
    <t>BABAR SHAH</t>
  </si>
  <si>
    <t>FARAMOZ</t>
  </si>
  <si>
    <t>VILLAGE ARAQ BISHBANR UNION COUNCIL UC AKA MAROF BAMI KHELA AMBK  POSTOFFICE MANGLOR TEHSIL BABOZAI DISTRICT SWAT PAKISTAN</t>
  </si>
  <si>
    <t>ARSALAN AHMAD</t>
  </si>
  <si>
    <t>SAJAD AHMAD</t>
  </si>
  <si>
    <t>CIO AZIZ SUPER STORE MOHALLAH BARKALAY SAIDU SHARIF</t>
  </si>
  <si>
    <t>Gul Shah Zada</t>
  </si>
  <si>
    <t>Village nagoha tehsil barikot district swat</t>
  </si>
  <si>
    <t>Maaz khan</t>
  </si>
  <si>
    <t>Asharay po Durushkhela Tehsil Matta</t>
  </si>
  <si>
    <t>Anwar Hussain</t>
  </si>
  <si>
    <t>Watan Nabi</t>
  </si>
  <si>
    <t>Shafi Ullah</t>
  </si>
  <si>
    <t>Sajid Ali Khan</t>
  </si>
  <si>
    <t>Sajid Iqbal</t>
  </si>
  <si>
    <t>Bakht Baidar</t>
  </si>
  <si>
    <t>Islampur  PO saidu sharif distt swat</t>
  </si>
  <si>
    <t>Afsar khan</t>
  </si>
  <si>
    <t>OVERSEAS CROCKERY STORE 05 CHINAR BABA MARKET TEHSIL AND POST OFFICE KHWAZA KHELA SWAT</t>
  </si>
  <si>
    <t>Muhammad Hameed Khan</t>
  </si>
  <si>
    <t>Faisal Rehman</t>
  </si>
  <si>
    <t>Bat Sherpalam tehsil Matta district Swat</t>
  </si>
  <si>
    <t>Raisul Ahrar Bacha</t>
  </si>
  <si>
    <t>Mohallah aqba saidu sharif swat</t>
  </si>
  <si>
    <t>Post office tootano bandai qalagay tehsil kabal district swat</t>
  </si>
  <si>
    <t>shah i rome</t>
  </si>
  <si>
    <t>Village Ghalegay Tahsil Barikot Distt Swat</t>
  </si>
  <si>
    <t>NAZIR AHMAD</t>
  </si>
  <si>
    <t>SHAH ROOM</t>
  </si>
  <si>
    <t>Village Chail Post office Chail Madyan Tehsil Bahrain District swat</t>
  </si>
  <si>
    <t>Shahi Muhtaj</t>
  </si>
  <si>
    <t>Village Faqira PO Khwaza Khela District Swat</t>
  </si>
  <si>
    <t>RAHMAN ALI</t>
  </si>
  <si>
    <t>Marghazar road kokrai saidu sharif swat</t>
  </si>
  <si>
    <t>waseem abbas</t>
  </si>
  <si>
    <t>po saidu sharif village islampur mohalla sarkari cham distt swat</t>
  </si>
  <si>
    <t>Safari Autos opp dewoo bus stand GT road Amankot swat kpk</t>
  </si>
  <si>
    <t>Amjad Iqbal</t>
  </si>
  <si>
    <t>Amir Nowshad</t>
  </si>
  <si>
    <t>mohallah barkalay saidu sharif swat</t>
  </si>
  <si>
    <t>ajmal khan</t>
  </si>
  <si>
    <t>Village and post office Madyan Tehsil Bahrain</t>
  </si>
  <si>
    <t>Shah Faisal</t>
  </si>
  <si>
    <t>Shah Qasim</t>
  </si>
  <si>
    <t>NAPS rahim abad swat</t>
  </si>
  <si>
    <t>kabal swat</t>
  </si>
  <si>
    <t>Inayat Ur Rahman Arshad</t>
  </si>
  <si>
    <t>mohallah Mianganu cham Kokarai swat</t>
  </si>
  <si>
    <t>Shams medical store shahi bazar village tele abad kanju tehsil kabal distt swat kpk pakistan</t>
  </si>
  <si>
    <t>Muhammad Qamar</t>
  </si>
  <si>
    <t>Shah Izat Khan</t>
  </si>
  <si>
    <t>Rahim abad Mingora Swat</t>
  </si>
  <si>
    <t>Shah Khalid</t>
  </si>
  <si>
    <t>Abdul Ghafoor Khan</t>
  </si>
  <si>
    <t>Villag Chancharay PO Ftehpur tehsil Khwaza Khela Swat</t>
  </si>
  <si>
    <t>Zahir ullah</t>
  </si>
  <si>
    <t>zoor talab khan</t>
  </si>
  <si>
    <t>village  kalakot matta swat</t>
  </si>
  <si>
    <t>Ali Rahman</t>
  </si>
  <si>
    <t>Mukamal Shah</t>
  </si>
  <si>
    <t>Miandam Tehsil Khwaza khela Distt Swat</t>
  </si>
  <si>
    <t>Gul Alam khan</t>
  </si>
  <si>
    <t>Gul  nawab karyan store Malook abad mingora swat</t>
  </si>
  <si>
    <t>NAQIB AHMAD</t>
  </si>
  <si>
    <t>Sadiq Ahmad</t>
  </si>
  <si>
    <t>Village Bodigram Tehsil and Postoffice Matta District Swat</t>
  </si>
  <si>
    <t>Faramosh</t>
  </si>
  <si>
    <t>Village Baidara Tehsil Matta swat</t>
  </si>
  <si>
    <t>Salman Khan</t>
  </si>
  <si>
    <t>Gul Noshad</t>
  </si>
  <si>
    <t>Mohallah jolokhel nishat chowk mingora swat</t>
  </si>
  <si>
    <t>sharif ullah khan</t>
  </si>
  <si>
    <t>VPO KOKARAI MOH USMAN KHEL PC 19131</t>
  </si>
  <si>
    <t>Ghulam Akbar</t>
  </si>
  <si>
    <t>Selati Khan</t>
  </si>
  <si>
    <t>CO Director Iqra Education System Street Zamarud Kan Mingora</t>
  </si>
  <si>
    <t>Roohul Amin</t>
  </si>
  <si>
    <t>Bilal General Store Shahdara Watky Mingora Swat</t>
  </si>
  <si>
    <t>Muhammad Zeb</t>
  </si>
  <si>
    <t>Village Najigram PO Barikot Tehsil Barikot District Swat Khyber Pakhtunkhwa Pakistan</t>
  </si>
  <si>
    <t>Aziz ullah</t>
  </si>
  <si>
    <t>Babozay</t>
  </si>
  <si>
    <t>pirpatay fatehpur</t>
  </si>
  <si>
    <t>Imdadul Haq</t>
  </si>
  <si>
    <t>Village Malam Post Office and tehsil Charbagh district Swat Khyber Pakhtunkhwa Pakistan</t>
  </si>
  <si>
    <t>IKRAMULLAH</t>
  </si>
  <si>
    <t>Saeed Ullah Khan</t>
  </si>
  <si>
    <t>Muhammad Fawad Khan</t>
  </si>
  <si>
    <t>mohallah haroonabad village and post office odigram district swat</t>
  </si>
  <si>
    <t>Azizullah</t>
  </si>
  <si>
    <t>Rahat ali</t>
  </si>
  <si>
    <t>Mushtaq ahmad</t>
  </si>
  <si>
    <t>Munawar Shah</t>
  </si>
  <si>
    <t>Deolai Kabal Swat</t>
  </si>
  <si>
    <t>Rahmat Ali</t>
  </si>
  <si>
    <t>Village Roringar PO Gwalerai Tehsil Matta District Swat</t>
  </si>
  <si>
    <t>Shams Ud Din</t>
  </si>
  <si>
    <t>shaukat ali</t>
  </si>
  <si>
    <t>Tasir Jan</t>
  </si>
  <si>
    <t>village and post office Ningolai Tehsil kabal District Swat</t>
  </si>
  <si>
    <t>Saddam hussain</t>
  </si>
  <si>
    <t>Qadar gul</t>
  </si>
  <si>
    <t>Madyan</t>
  </si>
  <si>
    <t>Muhammad Sohail Khan</t>
  </si>
  <si>
    <t>Village galoch tehsil kabal district swat kpk</t>
  </si>
  <si>
    <t>Lutful wakil</t>
  </si>
  <si>
    <t>Sayed Azim Mian</t>
  </si>
  <si>
    <t>Kooz kalay Madyan Swat</t>
  </si>
  <si>
    <t>Muhammad Abbas</t>
  </si>
  <si>
    <t>Muhammad Sharif</t>
  </si>
  <si>
    <t>Taj Ud Din</t>
  </si>
  <si>
    <t>Kowdari Manja Tehsil and Post office Kabal Swat</t>
  </si>
  <si>
    <t>Abdul khaliq</t>
  </si>
  <si>
    <t>Mati Ullah</t>
  </si>
  <si>
    <t>Niaz Ali</t>
  </si>
  <si>
    <t>Khaista rahman</t>
  </si>
  <si>
    <t>Adam shah nowkhara PO sakhra tehsil matta district swat</t>
  </si>
  <si>
    <t>ABDULLAH</t>
  </si>
  <si>
    <t>Fazal ahad</t>
  </si>
  <si>
    <t>barkat ali</t>
  </si>
  <si>
    <t>JAWAD SUPER STORE PANR KOKARI ROAD MINGORA SWAT</t>
  </si>
  <si>
    <t>Sardar Ali</t>
  </si>
  <si>
    <t>Muhammad Naeem khan</t>
  </si>
  <si>
    <t>Izharullah Mian</t>
  </si>
  <si>
    <t>AQAL ZADA MIAN</t>
  </si>
  <si>
    <t>Mohallah kalagram post office madyan tehsil behrain swat kpk</t>
  </si>
  <si>
    <t>MUHAMMAD SHAHID</t>
  </si>
  <si>
    <t>Sher Azim</t>
  </si>
  <si>
    <t>Village and Post Office Ningolai Tehsil Kabal District Swat</t>
  </si>
  <si>
    <t>SULIMAN KHAN</t>
  </si>
  <si>
    <t>ALI SHER</t>
  </si>
  <si>
    <t>Mohalla pirkhel village Qamabr Post office Rahim abad  Swat</t>
  </si>
  <si>
    <t>ADNAN KHAN</t>
  </si>
  <si>
    <t>NAVEED KHAN</t>
  </si>
  <si>
    <t>Sultan Mahmood</t>
  </si>
  <si>
    <t>Rashid Ahmad</t>
  </si>
  <si>
    <t>Abdul Qayum</t>
  </si>
  <si>
    <t>Village Aghal Post Office Barthana Tehsil Matta District Swat KPK Pakistan</t>
  </si>
  <si>
    <t>Saifur Rahman</t>
  </si>
  <si>
    <t>Shahi Muhammad</t>
  </si>
  <si>
    <t>Gulkada no 1 Bilal Masjid Mingora Swat</t>
  </si>
  <si>
    <t>kamran Khan</t>
  </si>
  <si>
    <t>Umar dhear</t>
  </si>
  <si>
    <t>Miagano cham saidu sharif swat</t>
  </si>
  <si>
    <t>Ijazkhan</t>
  </si>
  <si>
    <t>Po box mingora</t>
  </si>
  <si>
    <t>khalil ur rahman</t>
  </si>
  <si>
    <t>Siraj Khan</t>
  </si>
  <si>
    <t>Post office Banr Mohallah Latif Abad Adnan Super Store Banr Mingora Swat</t>
  </si>
  <si>
    <t>Sadeeq Ahmad</t>
  </si>
  <si>
    <t>Said Ahmad</t>
  </si>
  <si>
    <t>House No 57 labour colony panr Mingora Swat</t>
  </si>
  <si>
    <t>Ahmad haris khan</t>
  </si>
  <si>
    <t>sajid shop village faizabad post office saidu sharif district swat kpk</t>
  </si>
  <si>
    <t>Mustafa Khan</t>
  </si>
  <si>
    <t>Khista Rahman</t>
  </si>
  <si>
    <t>Village shahdherai tehsil kabal district swat Province kpk</t>
  </si>
  <si>
    <t>Aziz Ullah Khan</t>
  </si>
  <si>
    <t>Maheeb Ullah Khan</t>
  </si>
  <si>
    <t>Village Chamanlalai  Post office Chuprial Tehsil Matta  District Swat</t>
  </si>
  <si>
    <t>Nizar Ali</t>
  </si>
  <si>
    <t>Mohammad Darwesh</t>
  </si>
  <si>
    <t>Village Koz Kalay Tehsil Khwaza Khela Swat Khyber Pakhtun Khwa Pakistan</t>
  </si>
  <si>
    <t>Sajjad ali khan</t>
  </si>
  <si>
    <t>Yousaf Ali khan</t>
  </si>
  <si>
    <t>Mohalla Bar kamarsary Village P O Galoch Tehsil Kabal swat kp</t>
  </si>
  <si>
    <t>MUHAMMAD TARIQ KHAN</t>
  </si>
  <si>
    <t>ASHNAGHARAY</t>
  </si>
  <si>
    <t>VILLAGE JEHANABAD POST OFFICE AND TEHSIL CHARBAGH DISTRICT SWAT</t>
  </si>
  <si>
    <t>Muhammad Hamayun</t>
  </si>
  <si>
    <t>Mohalla Dawlat khel near Yusuf khan General store Amankot Tehsil Babozai Swat</t>
  </si>
  <si>
    <t>MUHAMMAD ANWAR</t>
  </si>
  <si>
    <t>Muharram</t>
  </si>
  <si>
    <t>Village and Post Office Hazara Tehsil Kabal District Swat</t>
  </si>
  <si>
    <t>Ahmad Shah</t>
  </si>
  <si>
    <t>village chickrai post office fatehpur tehsil khwaza khela district swat kp</t>
  </si>
  <si>
    <t>Zeeshan Ali</t>
  </si>
  <si>
    <t>MOHALLAH HASSAN ALI KHEL GALOCH TEHSIL KABAL GALOCH SWAT KPK</t>
  </si>
  <si>
    <t>ANWAR ALI</t>
  </si>
  <si>
    <t>Barkat  Ali</t>
  </si>
  <si>
    <t>Aghal matta swat</t>
  </si>
  <si>
    <t>Rahmat Saeed</t>
  </si>
  <si>
    <t>Bahrul Amwaj Mian</t>
  </si>
  <si>
    <t>Village Koz Kalay Madyan Tehsil Bahrain Swat</t>
  </si>
  <si>
    <t>IHTISHAM UL HAQ</t>
  </si>
  <si>
    <t>FAIZ UR RAHMAN</t>
  </si>
  <si>
    <t>HAJI BABA ROAD MOHALLA SHARIF ABAD STREET NO 1 MINGORA SWAT</t>
  </si>
  <si>
    <t>BAHADAR KHAN</t>
  </si>
  <si>
    <t>Hazrat Ali</t>
  </si>
  <si>
    <t>Village and post office sakhra matta swat</t>
  </si>
  <si>
    <t>Sher Mohammad Khan</t>
  </si>
  <si>
    <t>SHAKIR ULLAH</t>
  </si>
  <si>
    <t>Yasir Ali</t>
  </si>
  <si>
    <t>Najeeb Ullah Khan</t>
  </si>
  <si>
    <t>Village Tirat Post Office Madyan Tehsil Bahrain Swat</t>
  </si>
  <si>
    <t>Fazal Ahad</t>
  </si>
  <si>
    <t>A to Z baby shop niggar market madyan swat</t>
  </si>
  <si>
    <t>fawad ali</t>
  </si>
  <si>
    <t>Ali Taj</t>
  </si>
  <si>
    <t>Village PO Balogram Distt Swat KPK Pakistan</t>
  </si>
  <si>
    <t>Fatehpur swat</t>
  </si>
  <si>
    <t>Kifayat Ullah</t>
  </si>
  <si>
    <t>Sabir Ali</t>
  </si>
  <si>
    <t>Noorul Hadi</t>
  </si>
  <si>
    <t>Fazal Bari</t>
  </si>
  <si>
    <t>Village Dad Tarogay tehsil and post office khwazakhela district Swat</t>
  </si>
  <si>
    <t>Abdul Jabbar Khan</t>
  </si>
  <si>
    <t>Doshagram pbox kalakot tehsil matta swat kpk</t>
  </si>
  <si>
    <t>Saad Farooqi</t>
  </si>
  <si>
    <t>Muhammad Zarin Farooqi</t>
  </si>
  <si>
    <t>Faizabad Saidu Sharif Swat</t>
  </si>
  <si>
    <t>Raham Wali</t>
  </si>
  <si>
    <t>Sector E Street No 10 House No 155 Kanju Township Swat</t>
  </si>
  <si>
    <t>Mukhtiar Ali</t>
  </si>
  <si>
    <t>Sultan e Rome</t>
  </si>
  <si>
    <t>VILLAGE SHINKAD TEHSIL CHARBAGH</t>
  </si>
  <si>
    <t>Khair Muhammad</t>
  </si>
  <si>
    <t>Swat Pharmacy Barkat Tower Near Rahim Abad Police Station Swat</t>
  </si>
  <si>
    <t>post office Sangota swat</t>
  </si>
  <si>
    <t>Samiullah Khan</t>
  </si>
  <si>
    <t>NISAR UD DIN</t>
  </si>
  <si>
    <t>SIRAJ UD DIN</t>
  </si>
  <si>
    <t>Kawdari Kabal Swat</t>
  </si>
  <si>
    <t>Izhar Ullah</t>
  </si>
  <si>
    <t>Ghulam Muhammad Khan</t>
  </si>
  <si>
    <t>Koz Palaw Koza Durushkhela PO Bara Durushkhela Tehsil Matta Swat</t>
  </si>
  <si>
    <t>Rashid Ali</t>
  </si>
  <si>
    <t>ABDULLAH KHAN</t>
  </si>
  <si>
    <t>Rizwanullah</t>
  </si>
  <si>
    <t>Saeed Anwar</t>
  </si>
  <si>
    <t>matta swat</t>
  </si>
  <si>
    <t>Muhammad iftikhar khan</t>
  </si>
  <si>
    <t>Mohallah tangai vill and po odigram swat</t>
  </si>
  <si>
    <t>Wasif khan</t>
  </si>
  <si>
    <t>Bawar Khan</t>
  </si>
  <si>
    <t>Village Piya P O Fateh pur Tehsil khwaza khela Distt Swat</t>
  </si>
  <si>
    <t>Ihtisham Kamal</t>
  </si>
  <si>
    <t>HAJI BABA ROAD MADINA COLONY NEAR KHWAJA ABAD GROUND MINGORA SWAT KP  PAKISTAN</t>
  </si>
  <si>
    <t>Bilal Akram Khan</t>
  </si>
  <si>
    <t>Gulkada No 1  Saidu Sharif Swat</t>
  </si>
  <si>
    <t>MOHAMMAD TAUFEEQ HASAN</t>
  </si>
  <si>
    <t>MAHBOOBUL HASAN</t>
  </si>
  <si>
    <t>VILLAGE SHIGAL TERAT POST OFFICE MADYAN TEHSIL BAHRAIN DISTRICT SWAT</t>
  </si>
  <si>
    <t>Jan Muhammad</t>
  </si>
  <si>
    <t>Amir Zeb Khan</t>
  </si>
  <si>
    <t>Khaista Gul</t>
  </si>
  <si>
    <t>Tehsil Bahrain district Swat</t>
  </si>
  <si>
    <t>Aleem Khan</t>
  </si>
  <si>
    <t>Manai tehsil kabal Swat</t>
  </si>
  <si>
    <t>Mian Jan</t>
  </si>
  <si>
    <t>Village akhun kalay post office and tehsil kabal district swat</t>
  </si>
  <si>
    <t>Irshad Ali</t>
  </si>
  <si>
    <t>Umar Khitab</t>
  </si>
  <si>
    <t>Saifullah</t>
  </si>
  <si>
    <t>Hazrat Maaz</t>
  </si>
  <si>
    <t>Muhalla green kass kalam tensile behrain district swat</t>
  </si>
  <si>
    <t>Mian Noman</t>
  </si>
  <si>
    <t>Mian Muhammad said jan</t>
  </si>
  <si>
    <t>Mohalla qazi baba raja abad Mingora swat</t>
  </si>
  <si>
    <t>Muhammad Ali Shah</t>
  </si>
  <si>
    <t>Israr Ahmad</t>
  </si>
  <si>
    <t>Hazrat Rahman</t>
  </si>
  <si>
    <t>Usman Ali Khan</t>
  </si>
  <si>
    <t>Rizwan Khan</t>
  </si>
  <si>
    <t>Ahingaro Dherai Mingaro Swat KP Pakistan</t>
  </si>
  <si>
    <t>MIAN RASHID JAN</t>
  </si>
  <si>
    <t>MUHAMMAD SAID JAN</t>
  </si>
  <si>
    <t>VILLAGE TIGHAK POST OFFICE TOTANO BANDAI TEHSIL KABAL DISTRICT SWAT</t>
  </si>
  <si>
    <t>Burhanudfin</t>
  </si>
  <si>
    <t>Aftabuddin</t>
  </si>
  <si>
    <t>Banr mingora swat</t>
  </si>
  <si>
    <t>Mohallah kata khel village malam jabba tehsil and post office charbagh district swat</t>
  </si>
  <si>
    <t>Zainab Bibi</t>
  </si>
  <si>
    <t>Charbagh</t>
  </si>
  <si>
    <t>Mohallah Neher Abad Village and Post office Koza Bandai Tehsil Kabal District Swat</t>
  </si>
  <si>
    <t>SARANG ZEB</t>
  </si>
  <si>
    <t>MUHAMMAD ZEB KHAN</t>
  </si>
  <si>
    <t>Gharib Abad Kanju Tehsil Kabal District Swat</t>
  </si>
  <si>
    <t>Saidu Sharif Swat</t>
  </si>
  <si>
    <t>NIAMATULLAH KHAN</t>
  </si>
  <si>
    <t>HAMZAULLAH KHAN</t>
  </si>
  <si>
    <t>Village dandari matta swat</t>
  </si>
  <si>
    <t>Khalid Gul</t>
  </si>
  <si>
    <t>Village Kharerai Tehsil Matta District Swat KPK</t>
  </si>
  <si>
    <t>Junaid Saeed</t>
  </si>
  <si>
    <t>BUNR MINGORA SWAT</t>
  </si>
  <si>
    <t>SHAHID SHAH</t>
  </si>
  <si>
    <t>BAKHT ROIDAR</t>
  </si>
  <si>
    <t>VILLAGE MAHAK PO KALAKALAY KABAL SWAT</t>
  </si>
  <si>
    <t>waqar ali</t>
  </si>
  <si>
    <t>BACHA SAYED</t>
  </si>
  <si>
    <t>kishawra mingora swat</t>
  </si>
  <si>
    <t>Maaz Khan</t>
  </si>
  <si>
    <t>Shah Kamin Khan</t>
  </si>
  <si>
    <t>Odigram Swat Muhalla Khwaja kheil</t>
  </si>
  <si>
    <t>SANAULLAH KHAN</t>
  </si>
  <si>
    <t>Waqas Khan</t>
  </si>
  <si>
    <t>Post Office Mingora Swat</t>
  </si>
  <si>
    <t>Fazal wadood</t>
  </si>
  <si>
    <t>Abdul Wadood</t>
  </si>
  <si>
    <t>Abdulwadood PS District Council Swat at Saidu Sharif KPK</t>
  </si>
  <si>
    <t>Muhammad Karim</t>
  </si>
  <si>
    <t>Village Dabargay PO Madyan Tehsil Bahrain swat</t>
  </si>
  <si>
    <t>Aziz Ahmad</t>
  </si>
  <si>
    <t>Ihsanullah</t>
  </si>
  <si>
    <t>KHAN BAHDAR</t>
  </si>
  <si>
    <t>JAPAN REPREJERATOIN STAR MARKIT GULSHAN CHWAK MINGORA SWAT</t>
  </si>
  <si>
    <t>Raza khan</t>
  </si>
  <si>
    <t>Mohallah khwaidad khail village Gogdara tehsil babozai district swatswat</t>
  </si>
  <si>
    <t>Abdul Majeed</t>
  </si>
  <si>
    <t>Alamgir</t>
  </si>
  <si>
    <t>Ali Bash khan</t>
  </si>
  <si>
    <t>Roria guli bagh char bagh swat</t>
  </si>
  <si>
    <t>Muhammad Saleh</t>
  </si>
  <si>
    <t>NAZAR MUHAMMAD</t>
  </si>
  <si>
    <t>VILLAGE ALAMGANJ PO AND TEHSIL CHARBAGH DISTRICT WAT</t>
  </si>
  <si>
    <t>Ifekhar Ahmand Khan</t>
  </si>
  <si>
    <t>village fazal banda post office biha matta  swat</t>
  </si>
  <si>
    <t>Muhammad Sher Ali Jan</t>
  </si>
  <si>
    <t>Village and Post office Ningolai Mohallah Balakhti Tehsil Kabal District Swat</t>
  </si>
  <si>
    <t>Fazl Ur Rahman</t>
  </si>
  <si>
    <t>Village Tehsil  Post office Bahrain Swat kp pakistan</t>
  </si>
  <si>
    <t>Shahzada Azizullah Khan</t>
  </si>
  <si>
    <t>Sher Afzal Khan</t>
  </si>
  <si>
    <t>Village Dangram  Post Office Kokarai District Swat</t>
  </si>
  <si>
    <t>Sanaullah</t>
  </si>
  <si>
    <t>Syed jamaluddin</t>
  </si>
  <si>
    <t>Shahabuddin</t>
  </si>
  <si>
    <t>Mohallah teliabad village kanju district swat</t>
  </si>
  <si>
    <t>Hazrat Jamal Khan</t>
  </si>
  <si>
    <t>Ghozano Cham Ronyal Post office Sijban Tehsil Matta District</t>
  </si>
  <si>
    <t>Hussain Gul</t>
  </si>
  <si>
    <t>Naveed Ali</t>
  </si>
  <si>
    <t>Village asala bala tehsil khwaza khela swat</t>
  </si>
  <si>
    <t>Fazal khaliq</t>
  </si>
  <si>
    <t>Bakht Zamin</t>
  </si>
  <si>
    <t>Muhammad Halim</t>
  </si>
  <si>
    <t>Mohalla madina colony matta swat</t>
  </si>
  <si>
    <t>Muhammad Ayaz khan</t>
  </si>
  <si>
    <t>Villg Darmai PO Kalakot Teh Matta District Swat Prov KPK</t>
  </si>
  <si>
    <t>Shah Bahadar</t>
  </si>
  <si>
    <t>Farah Siyab khan</t>
  </si>
  <si>
    <t>Muhammad Ghafar</t>
  </si>
  <si>
    <t>Fazalkhaliq</t>
  </si>
  <si>
    <t>Shokhdara matta swat</t>
  </si>
  <si>
    <t>Salahud din</t>
  </si>
  <si>
    <t>sherin zada</t>
  </si>
  <si>
    <t>Mohallah akhtar abad banr near A to Z karyana store</t>
  </si>
  <si>
    <t>Sana ullah</t>
  </si>
  <si>
    <t>Malak zada</t>
  </si>
  <si>
    <t>Village and post office kotanai tehsil khwaza khela district swat</t>
  </si>
  <si>
    <t>Syed Ajmal Nasar</t>
  </si>
  <si>
    <t>Aqal Rahman</t>
  </si>
  <si>
    <t>Post office kalakot tahsil matta district swat</t>
  </si>
  <si>
    <t>Habib ullah</t>
  </si>
  <si>
    <t>BAKHT RAWAN</t>
  </si>
  <si>
    <t>Village Toha Tehsil Charbagh Distt Swat</t>
  </si>
  <si>
    <t>Muhammad Razaur Rahman</t>
  </si>
  <si>
    <t>Deolai kabal swat</t>
  </si>
  <si>
    <t>Mehran malak</t>
  </si>
  <si>
    <t>Malak Bahar</t>
  </si>
  <si>
    <t>Village Zandwala Charbagh PO Charbagh District Swat</t>
  </si>
  <si>
    <t>Village Shaloon Mashkomai Post office and Tehsil Khwaza Khela District Swat</t>
  </si>
  <si>
    <t>Azmat ali</t>
  </si>
  <si>
    <t>Adalat khan</t>
  </si>
  <si>
    <t>Muhammad hakim khan</t>
  </si>
  <si>
    <t>Village Charbagh Tehsil Charbagh Swat</t>
  </si>
  <si>
    <t>Aminullah</t>
  </si>
  <si>
    <t>Zaid Khan</t>
  </si>
  <si>
    <t>Muhammad Shah Khan</t>
  </si>
  <si>
    <t>Village Guratai Post office Barikot Swat</t>
  </si>
  <si>
    <t>ZAFAR ALI</t>
  </si>
  <si>
    <t>Mohallah Khwaja khail Post office Odigram Distt Swat</t>
  </si>
  <si>
    <t>Abdul Ghaffar</t>
  </si>
  <si>
    <t>Ubaid Ullah Anwar</t>
  </si>
  <si>
    <t>mohalla pai khel village and post office hazara tehsil kabal distract swat kpk</t>
  </si>
  <si>
    <t>Gul Nawaz</t>
  </si>
  <si>
    <t>Shahdab Khan</t>
  </si>
  <si>
    <t>Habib u Rahman</t>
  </si>
  <si>
    <t>Village Sambat tehsil and post office matta district swat</t>
  </si>
  <si>
    <t>Wajid Ali Shah</t>
  </si>
  <si>
    <t>Bakht Alam</t>
  </si>
  <si>
    <t>Mubarak fashion arts dubai center sohrab Khan chowk mingora swat</t>
  </si>
  <si>
    <t>Ushu Kalam</t>
  </si>
  <si>
    <t>AURONG ZEB</t>
  </si>
  <si>
    <t>VILLAGE ASHARAY BELO KHWAR PO SHAH DEHRAI TEHSIL KABAL DISTRICT SWAT</t>
  </si>
  <si>
    <t>SHAHID ALI KHAN</t>
  </si>
  <si>
    <t>Village Pashtonai Post Office Gwalerai Tehsil Matta District  Swat</t>
  </si>
  <si>
    <t>Shamsher</t>
  </si>
  <si>
    <t>Habib ur Rahman</t>
  </si>
  <si>
    <t>Navid Alam</t>
  </si>
  <si>
    <t>Kabal District Swat 19060</t>
  </si>
  <si>
    <t>Village and post office Ghar shin tehsil Khwaza khela swat</t>
  </si>
  <si>
    <t>Tariq Rahim</t>
  </si>
  <si>
    <t>Islampur</t>
  </si>
  <si>
    <t>Muhammad Rashid</t>
  </si>
  <si>
    <t>Nasir Ali Shah</t>
  </si>
  <si>
    <t>Mian Gul Hilal</t>
  </si>
  <si>
    <t>Muhammad haroon</t>
  </si>
  <si>
    <t>Tota Gul</t>
  </si>
  <si>
    <t>Bahre karam</t>
  </si>
  <si>
    <t>Village Rahat kot p o Kala kot Tehsill Matta District Swat</t>
  </si>
  <si>
    <t>QAISAR KHAN</t>
  </si>
  <si>
    <t>Mohallah mian jo kheil Village islampur tehsil babuzai district swat</t>
  </si>
  <si>
    <t>AMIR ASLAM KHAN</t>
  </si>
  <si>
    <t>Village Zoorkalay Tehsil and post office Bahrain District swat</t>
  </si>
  <si>
    <t>Ali Akbar</t>
  </si>
  <si>
    <t>Muhammad Sabir</t>
  </si>
  <si>
    <t>Talimand Khan</t>
  </si>
  <si>
    <t>Aftab Ali</t>
  </si>
  <si>
    <t>Village dagai post office chuprial Tehsil e Matta district Swat</t>
  </si>
  <si>
    <t>UMAR FAROOQ</t>
  </si>
  <si>
    <t>inam ur rahman</t>
  </si>
  <si>
    <t>village sambat cham tehsil matta distric swat</t>
  </si>
  <si>
    <t>Muhammad SAHIL</t>
  </si>
  <si>
    <t>Manglor swat</t>
  </si>
  <si>
    <t>Waqas Ayub Khan</t>
  </si>
  <si>
    <t>moh bagh mohallah shahdara watkay Mingora swat</t>
  </si>
  <si>
    <t>Landai sakhra matta swat</t>
  </si>
  <si>
    <t>Ashfaq Ali Khan</t>
  </si>
  <si>
    <t>Village and PO Ningolai Tehsil Kabal District Swat KPK</t>
  </si>
  <si>
    <t>Shahid Hussain</t>
  </si>
  <si>
    <t>mohallah surdab islampur post office saidu sharif district swat</t>
  </si>
  <si>
    <t>Dost Muhammad Khan</t>
  </si>
  <si>
    <t>Village punjigram PO box tariq abad tehsill babozai district swat</t>
  </si>
  <si>
    <t>Hazrat Umar</t>
  </si>
  <si>
    <t>Iqbal hussain</t>
  </si>
  <si>
    <t>Haris Sana</t>
  </si>
  <si>
    <t>Sarhad electronics gulashan chowk mingora swat</t>
  </si>
  <si>
    <t>ZISHAN KHAN</t>
  </si>
  <si>
    <t>Irfan Ahmad</t>
  </si>
  <si>
    <t>BARKALAY MADYAN SWAT</t>
  </si>
  <si>
    <t>Maenul haq</t>
  </si>
  <si>
    <t>Umreen karyana store Khwaza khela swat</t>
  </si>
  <si>
    <t>AMIN UL HAQ</t>
  </si>
  <si>
    <t>SHER MALIK</t>
  </si>
  <si>
    <t>VILLAGE BAZKHELA POST OFFICE DURUSHKHELA TEHSIL MATTA DISTRICT SWAT</t>
  </si>
  <si>
    <t>Mohammad Sofi Jan</t>
  </si>
  <si>
    <t>Village Sigram PO Kuza Bandai Tehsil Kabal District Swat</t>
  </si>
  <si>
    <t>Mian khaleeq uz zaman</t>
  </si>
  <si>
    <t>Madyan swat</t>
  </si>
  <si>
    <t>Saeedullah</t>
  </si>
  <si>
    <t>Muhammad aqil</t>
  </si>
  <si>
    <t>Village shin nawaykalay post office fatehpur postal code 19030 tehsil khwzakhela Swat</t>
  </si>
  <si>
    <t>Bachazada</t>
  </si>
  <si>
    <t>Three star hostal swat</t>
  </si>
  <si>
    <t>Barkat Ali</t>
  </si>
  <si>
    <t>Muhammad Hakim</t>
  </si>
  <si>
    <t>shukhdara tehsil matta swat</t>
  </si>
  <si>
    <t>Ameen ullah</t>
  </si>
  <si>
    <t>Muhammad Dost</t>
  </si>
  <si>
    <t>Village Nawaykalay PO Fatehpur Tehsil Khwazakhela District Swat</t>
  </si>
  <si>
    <t>Saeed Ahmad</t>
  </si>
  <si>
    <t>Fahad Ullah</t>
  </si>
  <si>
    <t>Qasimullah</t>
  </si>
  <si>
    <t>fahad marketing bypass road fizaghat mingora swat</t>
  </si>
  <si>
    <t>Muhammad Abdullah</t>
  </si>
  <si>
    <t>Allaud Din</t>
  </si>
  <si>
    <t>Village Chail Post Office Chail Tehsil Bahrain District Swat</t>
  </si>
  <si>
    <t>Fazal Rahim</t>
  </si>
  <si>
    <t>Sher ali</t>
  </si>
  <si>
    <t>Asil Zada</t>
  </si>
  <si>
    <t>Village and post office chuprial Tehsil Matta District Swat</t>
  </si>
  <si>
    <t>HAFEEZ ULLAH</t>
  </si>
  <si>
    <t>Mohhala  Molanocham Village and post office Galoch Tehsil Kabal Distrect Swat</t>
  </si>
  <si>
    <t>Fazli subhan</t>
  </si>
  <si>
    <t>Muhammad Shuaban</t>
  </si>
  <si>
    <t>MUHAMMAD AKBAR KHAN</t>
  </si>
  <si>
    <t>Yaqub</t>
  </si>
  <si>
    <t>Kala kalay</t>
  </si>
  <si>
    <t>Kamran</t>
  </si>
  <si>
    <t>Village and post office Roringar UC Gwalerai Tehsil Matta District Swat</t>
  </si>
  <si>
    <t>HABIBULLAH</t>
  </si>
  <si>
    <t>VILLAGE DARMAI POST OFFICE KALKOT TEHSIL MATTA DISTRICT SWAT</t>
  </si>
  <si>
    <t>NOWSHERAWAN</t>
  </si>
  <si>
    <t>VILLAGE MADINA COLONY MATTA SWAT</t>
  </si>
  <si>
    <t>Muahammad Zubair</t>
  </si>
  <si>
    <t>Koza Bandai tehsil Kabal district Swat</t>
  </si>
  <si>
    <t>Syed Azhar Sohail</t>
  </si>
  <si>
    <t>Fazal Hayat Mian</t>
  </si>
  <si>
    <t>Village Shagai Shahgram post office Madyan Tehsil Bahrain District Swat</t>
  </si>
  <si>
    <t>Afarin</t>
  </si>
  <si>
    <t>Gul Bacha khan</t>
  </si>
  <si>
    <t>Labat Matta swat</t>
  </si>
  <si>
    <t>Sohail Khan</t>
  </si>
  <si>
    <t>Shah Sayyed Badshah</t>
  </si>
  <si>
    <t>Village Sumbat cham Post office and tehsil matta district swat</t>
  </si>
  <si>
    <t>Bahadar Sher</t>
  </si>
  <si>
    <t>Village shakardara tehsil matta district swat</t>
  </si>
  <si>
    <t>Muhammad Sher Ali Khan</t>
  </si>
  <si>
    <t>Matta swat</t>
  </si>
  <si>
    <t>Mohalla faram village and Post office RahimAbad Mingora Tehsil Babuzai District SWAT</t>
  </si>
  <si>
    <t>EJAZ AHMAD</t>
  </si>
  <si>
    <t>MIAN QASIM JAN</t>
  </si>
  <si>
    <t>BELA TOTANO BANDAI TEHSIL KABAL DISTRICT SWAT KPK PAKISTAN</t>
  </si>
  <si>
    <t>FAZAL HADI</t>
  </si>
  <si>
    <t>Zia Ul Hadi</t>
  </si>
  <si>
    <t>SHAMS UL HUDA MIAN</t>
  </si>
  <si>
    <t>MOHALLAH KOOZKALAY VILLAGE AND POST OFFICE MADYAN TEHSIL BEHRAIN DISTRICT SWAT</t>
  </si>
  <si>
    <t>Jamshed khan</t>
  </si>
  <si>
    <t>Village gashkor tehsil and post office khwaza khela kpk</t>
  </si>
  <si>
    <t>majeed u salam</t>
  </si>
  <si>
    <t>shah dehrai</t>
  </si>
  <si>
    <t>Sidra Iqbal</t>
  </si>
  <si>
    <t>Saeed Iqbal</t>
  </si>
  <si>
    <t>Sajjad Ahmad</t>
  </si>
  <si>
    <t>Khaista Rahman</t>
  </si>
  <si>
    <t>Muhammad Haider Ali</t>
  </si>
  <si>
    <t>Village Kandawgey Po Chuprial Tehsil Matta Distt Swat Kpk</t>
  </si>
  <si>
    <t>Nadar khan</t>
  </si>
  <si>
    <t>Akbar Hussain</t>
  </si>
  <si>
    <t>Tahseen ullah</t>
  </si>
  <si>
    <t>Danish model school matta swar</t>
  </si>
  <si>
    <t>Muhammad Haris</t>
  </si>
  <si>
    <t>Usman Ali</t>
  </si>
  <si>
    <t>AFSAR ALI</t>
  </si>
  <si>
    <t>village Barhampatti p o Fatehpur tehsil khwazakhela district swat</t>
  </si>
  <si>
    <t>Sajjad Hussain</t>
  </si>
  <si>
    <t>Amir Hamza</t>
  </si>
  <si>
    <t>Yousaf Ali</t>
  </si>
  <si>
    <t>Amir Bostan</t>
  </si>
  <si>
    <t>Tehsil Charbagh District Swat</t>
  </si>
  <si>
    <t>Manawar</t>
  </si>
  <si>
    <t>Mohallah Muslimabad Gogdara PO Tariqabad Tehsil Babuzi and District Swat</t>
  </si>
  <si>
    <t>AYAZ KHAN</t>
  </si>
  <si>
    <t>Village Deolai PO Deolai Tehsil Kabal Swat</t>
  </si>
  <si>
    <t>FAQIR GUL</t>
  </si>
  <si>
    <t>Dedawar barikot swat</t>
  </si>
  <si>
    <t>Salih Muhammad</t>
  </si>
  <si>
    <t>Village Fazal Baig Gharri PO Sakhra Tehsil Matta SWAT</t>
  </si>
  <si>
    <t>Mirajul Haq</t>
  </si>
  <si>
    <t>Izharul Haq</t>
  </si>
  <si>
    <t>Village  Darmai P O Rahat kot Tehsil  Matta Dist Swat</t>
  </si>
  <si>
    <t>Said waris shah</t>
  </si>
  <si>
    <t>Abdur Rahman khan</t>
  </si>
  <si>
    <t>Noor Ahmad jeneral store mohallah Isakhiel new road mingora swat</t>
  </si>
  <si>
    <t>Tariq abad</t>
  </si>
  <si>
    <t>Sayed Irfan Ullah</t>
  </si>
  <si>
    <t>Moh amirkhan nawakaly mingora swat</t>
  </si>
  <si>
    <t>Akbar khan</t>
  </si>
  <si>
    <t>Painda Gul</t>
  </si>
  <si>
    <t>New Road Mohallah Fateh Khan Kheil near Arshad Super Store Mingora Swat</t>
  </si>
  <si>
    <t>Gul saleem khan</t>
  </si>
  <si>
    <t>Miandam swat</t>
  </si>
  <si>
    <t>Asharbanr tehsil kabal district swat</t>
  </si>
  <si>
    <t>Abdul Shakoor</t>
  </si>
  <si>
    <t>muhsin ali</t>
  </si>
  <si>
    <t>Dr Anwar Ali urdu deptment islamia college university peshawar</t>
  </si>
  <si>
    <t>Hussainullah</t>
  </si>
  <si>
    <t>NOOR UL MUSTAAN</t>
  </si>
  <si>
    <t>Village Dunkari PO Madyan Tehsil Bahrain District Swat</t>
  </si>
  <si>
    <t>Langar mehmood abad khwaza khela swat</t>
  </si>
  <si>
    <t>Fazal Subhan</t>
  </si>
  <si>
    <t>Shahdand Galoch kabal swat</t>
  </si>
  <si>
    <t>Muhalah cham dakorak po charbagh district swat</t>
  </si>
  <si>
    <t>Muhammad Sardar</t>
  </si>
  <si>
    <t>Abdul muhammad</t>
  </si>
  <si>
    <t>Mohalla khankori kota barikot swat</t>
  </si>
  <si>
    <t>Hamid ullah</t>
  </si>
  <si>
    <t>RIAZ KHAN</t>
  </si>
  <si>
    <t>Village Shagai Shahgram Po Madyan Tehsil Bahrain Distt Swat</t>
  </si>
  <si>
    <t>Sher Ahmad</t>
  </si>
  <si>
    <t>village and post office Totano bandai Tehseil Kabal District Swat</t>
  </si>
  <si>
    <t>Kiramat ali</t>
  </si>
  <si>
    <t>Muhammad sharif zada</t>
  </si>
  <si>
    <t>Shin Nawakalay PO Fatehpur Khwazakhela swat</t>
  </si>
  <si>
    <t>Ali zahir</t>
  </si>
  <si>
    <t>Village shahtoot post office Miandam tehsil khwazakhela district swat</t>
  </si>
  <si>
    <t>Jehan sher</t>
  </si>
  <si>
    <t>KARIM KHAN</t>
  </si>
  <si>
    <t>Muhammad iqbal</t>
  </si>
  <si>
    <t>Jandool khan</t>
  </si>
  <si>
    <t>Rahmat karakare house new road green chowk mingora swat</t>
  </si>
  <si>
    <t>Bakht Bahadar</t>
  </si>
  <si>
    <t>Muhammad usman</t>
  </si>
  <si>
    <t>Sabir Shah</t>
  </si>
  <si>
    <t>Amir sohail</t>
  </si>
  <si>
    <t>Gulkada No 2 Saidu Sharif Mingora Swat</t>
  </si>
  <si>
    <t>Rashid Ali Khan</t>
  </si>
  <si>
    <t>Behroz khan</t>
  </si>
  <si>
    <t>Village koray tehsil and post office matta swat</t>
  </si>
  <si>
    <t>Muhammad Ayin khan</t>
  </si>
  <si>
    <t>New Deolai Sam Deolai Deolai Kabal swat</t>
  </si>
  <si>
    <t>Muhammad khaliq</t>
  </si>
  <si>
    <t>Village Checkrai post office  fatehpur Tehsil khwazakhele district swat</t>
  </si>
  <si>
    <t>Shah Wazir Khan</t>
  </si>
  <si>
    <t>19210 Zone 3</t>
  </si>
  <si>
    <t>Salahuddin</t>
  </si>
  <si>
    <t>Village and Post office Barthana Tehsil Matta District Swat</t>
  </si>
  <si>
    <t>Gul zaman</t>
  </si>
  <si>
    <t>Ashfaq Ur Rahman</t>
  </si>
  <si>
    <t>Mohallah Issa Khel Kokarai Swat</t>
  </si>
  <si>
    <t>Muhammad idrees</t>
  </si>
  <si>
    <t>Gul Nabi</t>
  </si>
  <si>
    <t>Sultan Hussain</t>
  </si>
  <si>
    <t>Mam dherai koza bandai tehsil Kabal district Swat</t>
  </si>
  <si>
    <t>Muzammil shah</t>
  </si>
  <si>
    <t>Mian Gul Bohar</t>
  </si>
  <si>
    <t>village and post office fatehpur tehsil khwaza khela district swat</t>
  </si>
  <si>
    <t>Adilshah</t>
  </si>
  <si>
    <t>Village tikdari tehsil khawza khela district swat</t>
  </si>
  <si>
    <t>Farhan Ali</t>
  </si>
  <si>
    <t>Sultani Room</t>
  </si>
  <si>
    <t>Village shin chum Tehsil khwazakhela  District swat</t>
  </si>
  <si>
    <t>ZEESHAN KHAN SHAH</t>
  </si>
  <si>
    <t>RAHIM SHAH</t>
  </si>
  <si>
    <t>STAR HOSTEL AUP</t>
  </si>
  <si>
    <t>Inayat Ur Rahman</t>
  </si>
  <si>
    <t>EATZAZ  KARIM</t>
  </si>
  <si>
    <t>Karim Dad</t>
  </si>
  <si>
    <t>Village Galoch tehsil e kabal</t>
  </si>
  <si>
    <t>Shahid akram</t>
  </si>
  <si>
    <t>Pacha super store near chena masjid Makan bagh Mingora</t>
  </si>
  <si>
    <t>Village kalagay Post office Madyan tehsil Bahrain district Swat</t>
  </si>
  <si>
    <t>Bahramand</t>
  </si>
  <si>
    <t>Shah Alam</t>
  </si>
  <si>
    <t>Village post office Beha Tehsil Matta Distric Swat Pakistan</t>
  </si>
  <si>
    <t>Mohallah bilal barkalay saidu sharif swat kp Pakistan</t>
  </si>
  <si>
    <t>Sharafat Ali Khan</t>
  </si>
  <si>
    <t>Amir Chaman Khan</t>
  </si>
  <si>
    <t>Gulibagh Tehsil Charbagh Swat</t>
  </si>
  <si>
    <t>Syed Salman Shah</t>
  </si>
  <si>
    <t>Mohalla Mainghan Gulshan Chawak Mingora</t>
  </si>
  <si>
    <t>Habib ur Rahim</t>
  </si>
  <si>
    <t>Mohallah Haji Abad village and post office Odigram swat kpk</t>
  </si>
  <si>
    <t>Tazagul</t>
  </si>
  <si>
    <t>Village LABAT Post Office LABAT Tehsil matta District Swat</t>
  </si>
  <si>
    <t>Mohammad Iqbal</t>
  </si>
  <si>
    <t>Irfan Ali</t>
  </si>
  <si>
    <t>Swali Muhammad</t>
  </si>
  <si>
    <t>Asala bala khwaza khela Swat</t>
  </si>
  <si>
    <t>Asfandyar khan</t>
  </si>
  <si>
    <t>Koza Bamakhela Post Matta Tehsil Matta District Swat</t>
  </si>
  <si>
    <t>Muhammad Zamin Khan</t>
  </si>
  <si>
    <t>Village Gulbanda P O Deolai Tehsil Kabal District Swat</t>
  </si>
  <si>
    <t>HAZRAT FAROOQ</t>
  </si>
  <si>
    <t>Farhat abad khwaza khela swat</t>
  </si>
  <si>
    <t>Sameeullah</t>
  </si>
  <si>
    <t>Abdul manan</t>
  </si>
  <si>
    <t>Ismail karyana store near GPS malook abad mingora swat</t>
  </si>
  <si>
    <t>Salim Shah</t>
  </si>
  <si>
    <t>Mohallah Umar khel kabal swat</t>
  </si>
  <si>
    <t>Village dakorak mohallah malalay post office charbagh swat</t>
  </si>
  <si>
    <t>Arzoo</t>
  </si>
  <si>
    <t>Ali Khan</t>
  </si>
  <si>
    <t>Rahmat ullah</t>
  </si>
  <si>
    <t>Shah Zamin Khan</t>
  </si>
  <si>
    <t>village and po kanju</t>
  </si>
  <si>
    <t>Zakirullah</t>
  </si>
  <si>
    <t>Nizam Ali</t>
  </si>
  <si>
    <t>village and Post Office Roringar Tehsil Matta Distt Swat</t>
  </si>
  <si>
    <t>Akhtar Zeb</t>
  </si>
  <si>
    <t>Village khwaza khela tehsil khwaza khela District swat</t>
  </si>
  <si>
    <t>Muhammad zeb</t>
  </si>
  <si>
    <t>shamshad</t>
  </si>
  <si>
    <t>kala kot teh matta dist swat</t>
  </si>
  <si>
    <t>Mohammad Nasar</t>
  </si>
  <si>
    <t>Village and Post office Labat tehsi Matta</t>
  </si>
  <si>
    <t>RAFIULLAH</t>
  </si>
  <si>
    <t>Ijaz  Ahmad</t>
  </si>
  <si>
    <t>Village Dakorak Mohallah Syed Abad Tehsil Post office Charbagh Swat</t>
  </si>
  <si>
    <t>Sadaf Nayab</t>
  </si>
  <si>
    <t>Muhammad Atta Allah khan</t>
  </si>
  <si>
    <t>House no T1046 Street no 5 faqir abad  no 2 Peshawar city</t>
  </si>
  <si>
    <t>Village Shin Tehsil Khwaza Khela District Swat</t>
  </si>
  <si>
    <t>Mian Mudassir Hussain</t>
  </si>
  <si>
    <t>Fakhrul Hussain</t>
  </si>
  <si>
    <t>VILLAGE KOZKALAY POST OFFICE MADYAN</t>
  </si>
  <si>
    <t>Fazal Rabbi</t>
  </si>
  <si>
    <t>FAWAD ALI</t>
  </si>
  <si>
    <t>Fazli Ehsan</t>
  </si>
  <si>
    <t>Village kabal Tehsil Kabal Distt Swat</t>
  </si>
  <si>
    <t>Village mamdherai PO Kuzabandai Tehsil Kabal swat KPK Pakistan</t>
  </si>
  <si>
    <t>yasarali</t>
  </si>
  <si>
    <t>Gulshan abad utror swat</t>
  </si>
  <si>
    <t>Mustajab Khan</t>
  </si>
  <si>
    <t>Muhammad Ayoub</t>
  </si>
  <si>
    <t>Fazal abad deolie kabal swat kpk</t>
  </si>
  <si>
    <t>Saleem saif ullah</t>
  </si>
  <si>
    <t>Babozai</t>
  </si>
  <si>
    <t>Village shin Nalai Qala Tehsil khwazakehla swat</t>
  </si>
  <si>
    <t>pir khel mohalla koz pallow amankot mingora babu zai swat</t>
  </si>
  <si>
    <t>ABDUL AZIZ</t>
  </si>
  <si>
    <t>SARFARAZ KHAN</t>
  </si>
  <si>
    <t>Village Shelping post office khwaza khela</t>
  </si>
  <si>
    <t>Bakht Minosh</t>
  </si>
  <si>
    <t>Village baidara post office baidara Tehsil Matta District swat kpk</t>
  </si>
  <si>
    <t>Bilal khan</t>
  </si>
  <si>
    <t>Village and post office kalakot tehsil matta District swat</t>
  </si>
  <si>
    <t>ABDUL GHANI</t>
  </si>
  <si>
    <t>Nawaykalay PO Fatehpur Khwazakhela Swat KPK</t>
  </si>
  <si>
    <t>Jan alam</t>
  </si>
  <si>
    <t>Ishfaq medical store people Chowk mingora swat</t>
  </si>
  <si>
    <t>Rashid ahmad</t>
  </si>
  <si>
    <t>Tehsil and village charbagh muhallah gumbat mera kp</t>
  </si>
  <si>
    <t>Hafeez ullah</t>
  </si>
  <si>
    <t>Humza yusuf</t>
  </si>
  <si>
    <t>Muhammad Ala Muqam</t>
  </si>
  <si>
    <t>19201 Koza Bandai Swat</t>
  </si>
  <si>
    <t>Khan Zada</t>
  </si>
  <si>
    <t>Charbagh Swat</t>
  </si>
  <si>
    <t>Babo Jan</t>
  </si>
  <si>
    <t>Post office cham gharai Aryanai tehsil Bahrain district swat</t>
  </si>
  <si>
    <t>Bakht Muhammad</t>
  </si>
  <si>
    <t>asif iqbal</t>
  </si>
  <si>
    <t>Mohallah Landikas Mingora Swat</t>
  </si>
  <si>
    <t>SHER ALAM KHAN</t>
  </si>
  <si>
    <t>Sardar</t>
  </si>
  <si>
    <t>MalakAbad Sukar Katta Fatehpur Khwazakhela Swat</t>
  </si>
  <si>
    <t>Shafi Ullah Khan</t>
  </si>
  <si>
    <t>Dil Aram Khan</t>
  </si>
  <si>
    <t>Najeeb general store bamakhela road Matta Swat</t>
  </si>
  <si>
    <t>Akhtar Munir</t>
  </si>
  <si>
    <t>muhammad naeem</t>
  </si>
  <si>
    <t>Rizwan Ali</t>
  </si>
  <si>
    <t>Star hostel of aup peshawar</t>
  </si>
  <si>
    <t>Village Dagay Post Office and Tehsil Kabal District Swat</t>
  </si>
  <si>
    <t>Village Gadi post office  Kabal District Swat Kpk</t>
  </si>
  <si>
    <t>Moh hafizabad village and post office odigram swat</t>
  </si>
  <si>
    <t>Jawad khan</t>
  </si>
  <si>
    <t>Muhammad Karam</t>
  </si>
  <si>
    <t>Mohalla Langar Khail Tehsil Babozai District Swat</t>
  </si>
  <si>
    <t>DERAWADAN</t>
  </si>
  <si>
    <t>Village Piya PO Fatehpur Tehsil Khawaza Khela Swat</t>
  </si>
  <si>
    <t>Saifullah khan</t>
  </si>
  <si>
    <t>Ahmad Sultan</t>
  </si>
  <si>
    <t>Village and post office sirsinai tehsil Kabal district swat</t>
  </si>
  <si>
    <t>SAAD ULLAH KHAN</t>
  </si>
  <si>
    <t>KOLATAY KAS SAKHRA MATTA SWAT</t>
  </si>
  <si>
    <t>Khurshid ali</t>
  </si>
  <si>
    <t>Mohallah langer khel Village and post office manglor swat</t>
  </si>
  <si>
    <t>SABIRULLAH</t>
  </si>
  <si>
    <t>Village zaray post office sakhra tehsil matta district swat</t>
  </si>
  <si>
    <t>Aftab Alam</t>
  </si>
  <si>
    <t>Sardar Super store opposite police station Rahim Abad tehsil Babuzai District Swat</t>
  </si>
  <si>
    <t>Mahboob Khan</t>
  </si>
  <si>
    <t>Rasool khan</t>
  </si>
  <si>
    <t>Matta parant s care hostel</t>
  </si>
  <si>
    <t>Khwaza khela</t>
  </si>
  <si>
    <t>Muhammad ikram</t>
  </si>
  <si>
    <t>PO Balogram</t>
  </si>
  <si>
    <t>Mohala Barpalow Village Chungai Post Office Zarakhela Tehsil Barikot District Swat</t>
  </si>
  <si>
    <t>Abdus Salam</t>
  </si>
  <si>
    <t>Ayyaz Khan</t>
  </si>
  <si>
    <t>Village Sapal Bandai Post office Saidu Sharif District Swat Khyber Pakhtunkhwa Pakistan 19200</t>
  </si>
  <si>
    <t>MUHAMMAD ILYAS KHAN</t>
  </si>
  <si>
    <t>MUHAMMAD RAHMAN</t>
  </si>
  <si>
    <t>Swadeqeen general store Mohalla afsar abad saidu sharif swat</t>
  </si>
  <si>
    <t>Adnan Khaliq</t>
  </si>
  <si>
    <t>Mohallah cham village dakorak tehsil and Post office charbagh district Swat</t>
  </si>
  <si>
    <t>Rauf Rahman</t>
  </si>
  <si>
    <t>Ali rahman</t>
  </si>
  <si>
    <t>Rahman gas agency fazal market airport road mingora swat</t>
  </si>
  <si>
    <t>ASHRAF ALI</t>
  </si>
  <si>
    <t>Murad Telecom Main Bazar Charbagh Swat</t>
  </si>
  <si>
    <t>Sajad Ali</t>
  </si>
  <si>
    <t>Meftahuddin</t>
  </si>
  <si>
    <t>Mohammad Naveed</t>
  </si>
  <si>
    <t>Afsar abad college colony saidu sharif swat</t>
  </si>
  <si>
    <t>Anwarullah</t>
  </si>
  <si>
    <t>Haji Muhammad</t>
  </si>
  <si>
    <t>sabir khan</t>
  </si>
  <si>
    <t>Yahya Khan</t>
  </si>
  <si>
    <t>Deolai</t>
  </si>
  <si>
    <t>Yousuf Khan</t>
  </si>
  <si>
    <t>Misbahullah</t>
  </si>
  <si>
    <t>Sayyed Costumer services mohallah faram village and post office rahim abad swat</t>
  </si>
  <si>
    <t>KHEZAR HAYAT</t>
  </si>
  <si>
    <t>SULTAN E ROOM</t>
  </si>
  <si>
    <t>Falak Naz Jewellers Dabu Masjid Mingora Swat</t>
  </si>
  <si>
    <t>Nawab</t>
  </si>
  <si>
    <t>Village Kozkalay Tehsil And Post Office Khwaza Khela 3 District Swat</t>
  </si>
  <si>
    <t>Anwar China store near police station matta</t>
  </si>
  <si>
    <t>Vill Galoch post office Khairabad Teh Kabal Distt Swat</t>
  </si>
  <si>
    <t>JEBRAN AHMAD</t>
  </si>
  <si>
    <t>Rahmat Karam</t>
  </si>
  <si>
    <t>Village and post office Fatehpur tehsili khwazkhela district swat</t>
  </si>
  <si>
    <t>Mian Umar Wahid</t>
  </si>
  <si>
    <t>Post office charbagh swat</t>
  </si>
  <si>
    <t>Muhammad Luqman</t>
  </si>
  <si>
    <t>NISAR AHMAD</t>
  </si>
  <si>
    <t>Village and post office Totano bandai kabal swat</t>
  </si>
  <si>
    <t>ISMAIL</t>
  </si>
  <si>
    <t>Qader mand</t>
  </si>
  <si>
    <t>Village qamber swat</t>
  </si>
  <si>
    <t>Sultanat khan</t>
  </si>
  <si>
    <t>Sayyed Zafar iqbal</t>
  </si>
  <si>
    <t>MUHAMMAD WAKIL</t>
  </si>
  <si>
    <t>Village ziarat post office Fateh pur swat</t>
  </si>
  <si>
    <t>Ata Ullah</t>
  </si>
  <si>
    <t>Mohalla Wadana Goratai Manglor Tehsil Babuzai District Swat</t>
  </si>
  <si>
    <t>Ijaz Ul Haq</t>
  </si>
  <si>
    <t>Mohammad Raziq</t>
  </si>
  <si>
    <t>Rahim abad swat</t>
  </si>
  <si>
    <t>Muhammad Shoaib Khan</t>
  </si>
  <si>
    <t>Husan zeb</t>
  </si>
  <si>
    <t>House 471 street 13 sector c kanju township swat</t>
  </si>
  <si>
    <t>fayaz akhtar khan</t>
  </si>
  <si>
    <t>Nair Akhtar</t>
  </si>
  <si>
    <t>Ronyal</t>
  </si>
  <si>
    <t>Sami Ul Haq</t>
  </si>
  <si>
    <t>Farosh Khan</t>
  </si>
  <si>
    <t>Village Chail Post Office Madyan Tehsil Bahrain District Swat</t>
  </si>
  <si>
    <t>ABDUR RAHMAN</t>
  </si>
  <si>
    <t>Mahid ullah</t>
  </si>
  <si>
    <t>Didan gul</t>
  </si>
  <si>
    <t>Tangbanr swat</t>
  </si>
  <si>
    <t>Hasham Khan</t>
  </si>
  <si>
    <t>Akbar Siyab</t>
  </si>
  <si>
    <t>Mohalla Fateh Khankheil Kokarai Tehsil Babuzai District Swat</t>
  </si>
  <si>
    <t>Rahman Ud Din</t>
  </si>
  <si>
    <t>Village Pir Klay Tahsil Matta Swat KP PK</t>
  </si>
  <si>
    <t>Bilader Khan</t>
  </si>
  <si>
    <t>Rang mohallah Ali Abad mingora swat</t>
  </si>
  <si>
    <t>Syed Abdullah Shah</t>
  </si>
  <si>
    <t>Main Syed Muhammad</t>
  </si>
  <si>
    <t>Kabal Swat</t>
  </si>
  <si>
    <t>Alam zeb</t>
  </si>
  <si>
    <t>Ayoub khan</t>
  </si>
  <si>
    <t>Sambat Cham Matta</t>
  </si>
  <si>
    <t>SAMIUR RAHMAN</t>
  </si>
  <si>
    <t>QADAR ALI</t>
  </si>
  <si>
    <t>UC Qalagay Tehsil kabal District Swat</t>
  </si>
  <si>
    <t>Ataullah</t>
  </si>
  <si>
    <t>ADALAT KHAN</t>
  </si>
  <si>
    <t>Faisal Shah</t>
  </si>
  <si>
    <t>Afzal Shah</t>
  </si>
  <si>
    <t>Chinar Colony Amankot Tehsil Babuzai District Swat</t>
  </si>
  <si>
    <t>Inayat ur Rahman</t>
  </si>
  <si>
    <t>Kanju chwak</t>
  </si>
  <si>
    <t>Malam jabba village mallam Tehsil charbagh district swat</t>
  </si>
  <si>
    <t>Shams UL haq</t>
  </si>
  <si>
    <t>Muhammad zia ulhaq</t>
  </si>
  <si>
    <t>Village and post office rahimabad mohalla farm mingora swat</t>
  </si>
  <si>
    <t>Syed Hashmat Ali Shah</t>
  </si>
  <si>
    <t>Syed Nasir Ali Shah</t>
  </si>
  <si>
    <t>Amankot Moh Zahid Abad Mingora Tehsil Babozai Distt Swat</t>
  </si>
  <si>
    <t>Sardar Hussain</t>
  </si>
  <si>
    <t>Asad Ali Khan</t>
  </si>
  <si>
    <t>Manzoor Ali khan</t>
  </si>
  <si>
    <t>Ihtesham Ul Haq</t>
  </si>
  <si>
    <t>Nazeer Ahmad</t>
  </si>
  <si>
    <t>Village Azadbanda post office kalakot tehsil matta district swat</t>
  </si>
  <si>
    <t>Muhammad Sherin jan</t>
  </si>
  <si>
    <t>Village Koz Lalkoo uc Sakhra po box Sakhra tehsil matta swat</t>
  </si>
  <si>
    <t>GPS No2 Mingora haji baba swat kpk</t>
  </si>
  <si>
    <t>Adnan Zeb</t>
  </si>
  <si>
    <t>Village and Post office Chuprial tehsil Matta District Swat KPK Pakistan</t>
  </si>
  <si>
    <t>SYED MURTAZA SHAH</t>
  </si>
  <si>
    <t>Sikandar shah</t>
  </si>
  <si>
    <t>Mohallah mianganocham sirsinai kabal swat</t>
  </si>
  <si>
    <t>Bacha Rawan</t>
  </si>
  <si>
    <t>Village and post office Kala kot Tehsil Matta District Swat</t>
  </si>
  <si>
    <t>Fazal rabi</t>
  </si>
  <si>
    <t>said jasim shah</t>
  </si>
  <si>
    <t>muhsin shah</t>
  </si>
  <si>
    <t>village Amlook Dara teh and post Barikot Dist swat kpk</t>
  </si>
  <si>
    <t>Ziaur Rahman</t>
  </si>
  <si>
    <t>Isa</t>
  </si>
  <si>
    <t>Kanju chowk kanju</t>
  </si>
  <si>
    <t>Qasim Ullah</t>
  </si>
  <si>
    <t>Fahad Marketing bypass road fizaghat swat</t>
  </si>
  <si>
    <t>Shafee Ur Rehman</t>
  </si>
  <si>
    <t>Muhammad Sher Ali khan</t>
  </si>
  <si>
    <t>Haji abad barabamakhela matta swat</t>
  </si>
  <si>
    <t>Amjad khan</t>
  </si>
  <si>
    <t>Jehangir</t>
  </si>
  <si>
    <t>Street No 9 Shagai P O Saidu Sharif Swat</t>
  </si>
  <si>
    <t>Zia ur rahman</t>
  </si>
  <si>
    <t>DILAWAR  KHAN</t>
  </si>
  <si>
    <t>Muhallah niamat khel aligrama swat</t>
  </si>
  <si>
    <t>Sarfaraz khan</t>
  </si>
  <si>
    <t>Jamal Nasar</t>
  </si>
  <si>
    <t>Village Onra post office chuprial</t>
  </si>
  <si>
    <t>Muhammad Irshad Khan</t>
  </si>
  <si>
    <t>Shahi Mehboob</t>
  </si>
  <si>
    <t>Bandai khwaza khela swat</t>
  </si>
  <si>
    <t>Matiullah</t>
  </si>
  <si>
    <t>Murtaza Ali</t>
  </si>
  <si>
    <t>Rahmat Sher</t>
  </si>
  <si>
    <t>Village Shinkoo Post Office Madyan Swat</t>
  </si>
  <si>
    <t>shamsher ali</t>
  </si>
  <si>
    <t>pak drug house gt road sohran khan chowk mingora swat</t>
  </si>
  <si>
    <t>Naqeeb ahmad</t>
  </si>
  <si>
    <t>Villages arkot post office shangwati tehsile matta swat</t>
  </si>
  <si>
    <t>Amir zada</t>
  </si>
  <si>
    <t>Ahmad Said</t>
  </si>
  <si>
    <t>Gal Garday Asharay Matta Swat</t>
  </si>
  <si>
    <t>Village Jano Tehsil and Post office Khwazakhela Swat</t>
  </si>
  <si>
    <t>MOHALLAH MURAD ABAD VILLAGE AND POST OFFICE  MANGLAWAR TEHSIL BABUZAI</t>
  </si>
  <si>
    <t>Kabal swat</t>
  </si>
  <si>
    <t>Sabir Alam</t>
  </si>
  <si>
    <t>Amanullah Khan</t>
  </si>
  <si>
    <t>Muhallah Usmankhail  Amankot Mingora Tehsil Babozai Distt Swat</t>
  </si>
  <si>
    <t>Badiuz Zaman</t>
  </si>
  <si>
    <t>Village Galoch Post office Galoch Tehsil Kabal Distt Swat</t>
  </si>
  <si>
    <t>Javid Khan</t>
  </si>
  <si>
    <t>Muhammad Aqeel khan</t>
  </si>
  <si>
    <t>Village golden deolai tehsil kabal district swat</t>
  </si>
  <si>
    <t>Village Shakardara Tehsil and Post Office Matta District Swat</t>
  </si>
  <si>
    <t>Gul Sher</t>
  </si>
  <si>
    <t>Sajid ullah</t>
  </si>
  <si>
    <t>Village and Kanju tehsil Kabal District swat</t>
  </si>
  <si>
    <t>ismail shah</t>
  </si>
  <si>
    <t>kotlai chawak akhukalay kabal swat kpk</t>
  </si>
  <si>
    <t>Javed Ashraf</t>
  </si>
  <si>
    <t>19110 Shalpin Khwaza Khela Swat</t>
  </si>
  <si>
    <t>Mafaz Ahmad</t>
  </si>
  <si>
    <t>Maulana Rome</t>
  </si>
  <si>
    <t>Village Kalagay post office Madyan tehsil Behrain district Swat</t>
  </si>
  <si>
    <t>Abdul Quddus</t>
  </si>
  <si>
    <t>Muhallah Mian kaka village Jano tehsil and post office Khwaza khela district Swat</t>
  </si>
  <si>
    <t>Izhar Alam</t>
  </si>
  <si>
    <t>Fayaz Hussain</t>
  </si>
  <si>
    <t>Umar Ishaq</t>
  </si>
  <si>
    <t>Mohallah sarkari cham village islampur swat</t>
  </si>
  <si>
    <t>Zamin Zada</t>
  </si>
  <si>
    <t>Village Aghal Po Barthana Tehsil Matta Distt Swat KPk</t>
  </si>
  <si>
    <t>Nadar Ali Shahh</t>
  </si>
  <si>
    <t>Behroz mian</t>
  </si>
  <si>
    <t>Kalaot</t>
  </si>
  <si>
    <t>Fazal Hamid</t>
  </si>
  <si>
    <t>Asghar ali</t>
  </si>
  <si>
    <t>Ashraf ali</t>
  </si>
  <si>
    <t>Village and Po kalakot matta swat</t>
  </si>
  <si>
    <t>shah qasim jan</t>
  </si>
  <si>
    <t>Bar shawar tehsil matta district swat</t>
  </si>
  <si>
    <t>IRFANULLAH</t>
  </si>
  <si>
    <t>Muhammad Din</t>
  </si>
  <si>
    <t>Village Ayeen post office bahrain District swat</t>
  </si>
  <si>
    <t>Mohd Yaqoob</t>
  </si>
  <si>
    <t>Village Ayeen Post Office Bahrain Tehsil Bahrain District Swat KPK</t>
  </si>
  <si>
    <t>Waseem ul Haq</t>
  </si>
  <si>
    <t>Mian Hussain shah</t>
  </si>
  <si>
    <t>Damana madyan swat</t>
  </si>
  <si>
    <t>Irfani Gul</t>
  </si>
  <si>
    <t>Rekham Gul</t>
  </si>
  <si>
    <t>Shagai shagram madyan swat</t>
  </si>
  <si>
    <t>Village shin nawaykalay post office fatehpur tehsil khwzakhela district swat</t>
  </si>
  <si>
    <t>AKHTAR SHAH</t>
  </si>
  <si>
    <t>Post office   Rahim Abad   Postal code 19210</t>
  </si>
  <si>
    <t>Hayat Ali</t>
  </si>
  <si>
    <t>swat arms dealar main bazaar mingora swat</t>
  </si>
  <si>
    <t>FAQIR MUHAMMAD</t>
  </si>
  <si>
    <t>Mohammad Shoaib</t>
  </si>
  <si>
    <t>Muhammad Sajawal Khan</t>
  </si>
  <si>
    <t>Umar Zada Khan</t>
  </si>
  <si>
    <t>Village Troor Ziarat Post Fatehpur Tehsil Khwaza Khela District Swat</t>
  </si>
  <si>
    <t>Saifullah jan</t>
  </si>
  <si>
    <t>Post office shahdehrai tehsail kabal distric swat</t>
  </si>
  <si>
    <t>AURANG ZEB</t>
  </si>
  <si>
    <t>ziaur Rahman</t>
  </si>
  <si>
    <t>mohalla miangano mingora tehsil babozai</t>
  </si>
  <si>
    <t>Village Koza Bamakhela PO Tehsil Matta District Swat</t>
  </si>
  <si>
    <t>Rajab Ali</t>
  </si>
  <si>
    <t>Sher Rahman House Muhallah Darus Salam Banr Mingora Swat</t>
  </si>
  <si>
    <t>Attaullah Mian</t>
  </si>
  <si>
    <t>Amir Zada Mian</t>
  </si>
  <si>
    <t>Village Morpandi post office Madyan Tehsil Bahrain District Swat</t>
  </si>
  <si>
    <t>Arshad Ali Khan</t>
  </si>
  <si>
    <t>Village and post office miandam distract swat</t>
  </si>
  <si>
    <t>SAMI UL HAQ</t>
  </si>
  <si>
    <t>HUSNUL MAAB</t>
  </si>
  <si>
    <t>Momin Abad Village shin Post Office Ghar Shin Tehsil Khwaza Khela  Distt Swat</t>
  </si>
  <si>
    <t>Muhammad azim</t>
  </si>
  <si>
    <t>Ayaz book seller near LRBT hospital kala kalay</t>
  </si>
  <si>
    <t>Shah jahan</t>
  </si>
  <si>
    <t>hazrat khwaja</t>
  </si>
  <si>
    <t>village and post office labat tehsil matta district swat</t>
  </si>
  <si>
    <t>Azad wali</t>
  </si>
  <si>
    <t>Sakhi jan</t>
  </si>
  <si>
    <t>Miandam khwazakhela</t>
  </si>
  <si>
    <t>Mohallah Sultan Khail  Village and post office Ghalegay</t>
  </si>
  <si>
    <t>Dr Muhammad Islam</t>
  </si>
  <si>
    <t>Shaibar</t>
  </si>
  <si>
    <t>Village and post office Miandam Tehsil Khwaza Khela District Swat</t>
  </si>
  <si>
    <t>Muhammad Hasham</t>
  </si>
  <si>
    <t>Bahrikaram</t>
  </si>
  <si>
    <t>Village titabut tehsil khwazakhela district swat</t>
  </si>
  <si>
    <t>Tahir Zaman</t>
  </si>
  <si>
    <t>umar haider</t>
  </si>
  <si>
    <t>tehsil khwaza khela district swat</t>
  </si>
  <si>
    <t>Shakirullah Khan</t>
  </si>
  <si>
    <t>Amir Sahib</t>
  </si>
  <si>
    <t>Village Bar Bakor Tehsil Matta District Swat</t>
  </si>
  <si>
    <t>Masaud Ahmad</t>
  </si>
  <si>
    <t>Rahim shah</t>
  </si>
  <si>
    <t>Village Landai PO Sakhra Teh Matta Swat</t>
  </si>
  <si>
    <t>Akbar Ali Khan</t>
  </si>
  <si>
    <t>Ahmad ali</t>
  </si>
  <si>
    <t>Khwazakhela swat</t>
  </si>
  <si>
    <t>Village Senay union consil Miandam tahsil khwaza khela swat kpk</t>
  </si>
  <si>
    <t>KHALIL AHMAD</t>
  </si>
  <si>
    <t>Fazal abad devlai kabal swat</t>
  </si>
  <si>
    <t>Adnan Ali</t>
  </si>
  <si>
    <t>Shah Faisal Khan</t>
  </si>
  <si>
    <t>Village Wainai PO Chuprial Tehsil Matta swat</t>
  </si>
  <si>
    <t>Hanish Sethi</t>
  </si>
  <si>
    <t>Manak Chand</t>
  </si>
  <si>
    <t>Kapal Cloth Centre Shop No1 2 Chinar Baba Market Khawaza Khela Swat</t>
  </si>
  <si>
    <t>afsar khan</t>
  </si>
  <si>
    <t>wadan khan</t>
  </si>
  <si>
    <t>village langar tehsil  khwaza khela district swat</t>
  </si>
  <si>
    <t>Ihsanuddin Mian</t>
  </si>
  <si>
    <t>Shahruddin Mian</t>
  </si>
  <si>
    <t>Village Morpandai post office Madyan Tehsil Behrain District Swat</t>
  </si>
  <si>
    <t>Abbas Ahmad</t>
  </si>
  <si>
    <t>PO Ghalegay Tehsil Barikot District Swat</t>
  </si>
  <si>
    <t>MUHAMMAD ZAHID KHAN</t>
  </si>
  <si>
    <t>VILLAGE DARMAI PO RAHAT KOT TEHSIL MATTA DISTRICT SWAT</t>
  </si>
  <si>
    <t>Afzal Khan</t>
  </si>
  <si>
    <t>village taran post office deolai tehsil kabal district swat</t>
  </si>
  <si>
    <t>GHAT GHARRI BAR SHERPALAM MATTA SWAT</t>
  </si>
  <si>
    <t>AZIZ UL Ul IKRAM</t>
  </si>
  <si>
    <t>Khewa Gul</t>
  </si>
  <si>
    <t>PO Madyan Village Bedag District Swat</t>
  </si>
  <si>
    <t>Ihsan ul haq</t>
  </si>
  <si>
    <t>Bakht karam</t>
  </si>
  <si>
    <t>Mohallah shahibagh sirsinai swat</t>
  </si>
  <si>
    <t>Muhammad Humayoon</t>
  </si>
  <si>
    <t>Muhammad Abdur Rahman</t>
  </si>
  <si>
    <t>Village najigram tehsil barikot district swat</t>
  </si>
  <si>
    <t>ADNAN IQBAL</t>
  </si>
  <si>
    <t>Gul Namir</t>
  </si>
  <si>
    <t>Village and post office Fatehpur Tehsil khwaza khela Distt swat kpk</t>
  </si>
  <si>
    <t>Fatehpur Swat</t>
  </si>
  <si>
    <t>Shoukat Ali Khan</t>
  </si>
  <si>
    <t>Muambraiz khan</t>
  </si>
  <si>
    <t>VILLAGE BARHAMPATTI POST OFFICE FATEHPUR TEHSIL KHWAZAKHELA DISTRICT SWAT</t>
  </si>
  <si>
    <t>SYED HASAN</t>
  </si>
  <si>
    <t>MOHAMMAD HASAN</t>
  </si>
  <si>
    <t>VILLAGE BARKALAY PO AND TEHSIL KHWAZA KHELA DISTRICT SWAT</t>
  </si>
  <si>
    <t>JEHAN ZEB</t>
  </si>
  <si>
    <t>Village and PO Sirsinai Tehsil Kabal District Swat KP</t>
  </si>
  <si>
    <t>FIDA HUSSAIN</t>
  </si>
  <si>
    <t>KALAM TEHSIL BEHRAIN DISTRICT SWAT</t>
  </si>
  <si>
    <t>Muhammad Arif Shah</t>
  </si>
  <si>
    <t>Mian Dawood Shah</t>
  </si>
  <si>
    <t>Street 2 Damghar Tehsil Kabal District Swat</t>
  </si>
  <si>
    <t>JAVID ALI</t>
  </si>
  <si>
    <t>MOHAMMAD AKRAM</t>
  </si>
  <si>
    <t>Village chamtalai tehsil and post office khwaza khela swat kpk</t>
  </si>
  <si>
    <t>Ikram khan</t>
  </si>
  <si>
    <t>Ashraf Khan</t>
  </si>
  <si>
    <t>salman hayat</t>
  </si>
  <si>
    <t>mohallah bangladesh amankot mingora swat</t>
  </si>
  <si>
    <t>MUHAMMAD YASIN</t>
  </si>
  <si>
    <t>VILLAGE SHAKARDARA PO AND TEHSIL MATTA SWAT</t>
  </si>
  <si>
    <t>Mahboob Rahmani</t>
  </si>
  <si>
    <t>muhallah naimat Khalil galoch Kabal swat</t>
  </si>
  <si>
    <t>Fazal Khaliq</t>
  </si>
  <si>
    <t>Talha Mahmood</t>
  </si>
  <si>
    <t>Mohallah dabbah Masjid Main Bazar Mingora Swat</t>
  </si>
  <si>
    <t>Fayyaz Ahmad</t>
  </si>
  <si>
    <t>Ibrahim sahib</t>
  </si>
  <si>
    <t>Village pashtonai post office qwalerai matta swat</t>
  </si>
  <si>
    <t>Gul Zamin</t>
  </si>
  <si>
    <t>Village Miandam Tehsil Khwaza Khela District Swat</t>
  </si>
  <si>
    <t>Pervez Khan</t>
  </si>
  <si>
    <t>Tariq Bakht</t>
  </si>
  <si>
    <t>Abbas General Store Old Post Office Road Mingoar</t>
  </si>
  <si>
    <t>Buzarg jamil</t>
  </si>
  <si>
    <t>Deolai tehsil Kabal swat</t>
  </si>
  <si>
    <t>Hasan Biland</t>
  </si>
  <si>
    <t>Bakht Biland Khan</t>
  </si>
  <si>
    <t>Muhalla Gulshan Iqbal Ghorijo PO Bara Bandai Tehsil Kabal Distt Swat</t>
  </si>
  <si>
    <t>Kaleemullah</t>
  </si>
  <si>
    <t>Khanbahadar</t>
  </si>
  <si>
    <t>Kalam swat</t>
  </si>
  <si>
    <t>abdur rahman</t>
  </si>
  <si>
    <t>Faisal khan</t>
  </si>
  <si>
    <t>Mohammad yousaf</t>
  </si>
  <si>
    <t>Village dakorak tehsil and post office Charbagh district swat</t>
  </si>
  <si>
    <t>Village Piya Post Office FatehpurTehsil Khawazakhela District Swat</t>
  </si>
  <si>
    <t>Shahid Nawaz</t>
  </si>
  <si>
    <t>Nasar Ali Khan</t>
  </si>
  <si>
    <t>Village and Post Office Gwalerai Tehsil Matta District Swat</t>
  </si>
  <si>
    <t>Sayed Habibullah</t>
  </si>
  <si>
    <t>SAYED SHERKHITAB</t>
  </si>
  <si>
    <t>Tajamul Hussain</t>
  </si>
  <si>
    <t>Ahmad Zahir Shah</t>
  </si>
  <si>
    <t>Dardyal Kabal Swat</t>
  </si>
  <si>
    <t>Aziz Khan</t>
  </si>
  <si>
    <t>Khurshid Ali Khan</t>
  </si>
  <si>
    <t>Village and post Office Bara Bandai Tehsil Kabal District Swat</t>
  </si>
  <si>
    <t>Mohallah Shahibagh Village Sirsinai Tehsil Kabal District Swat</t>
  </si>
  <si>
    <t>Sultan Mohammad Khan</t>
  </si>
  <si>
    <t>village and post office gurra tehsil matta district swat</t>
  </si>
  <si>
    <t>Fawad Khan</t>
  </si>
  <si>
    <t>Tetaiwala Charbagh District Swat</t>
  </si>
  <si>
    <t>Muhammad Hakim Khan</t>
  </si>
  <si>
    <t>Sherpalam matta swat</t>
  </si>
  <si>
    <t>Palas</t>
  </si>
  <si>
    <t>Mohallah Kateer Village Islampur PO Saidu Sharif Tehsil Babuzai District Swat</t>
  </si>
  <si>
    <t>Syed Ata Ur Rahman Shah</t>
  </si>
  <si>
    <t>Mohalla Dawlat Khel near Swat Valley School Amankot Mingora Swat</t>
  </si>
  <si>
    <t>Muhammad Abideen</t>
  </si>
  <si>
    <t>IRFAN UD DIN</t>
  </si>
  <si>
    <t>Village and post office Madyan Tehsil  Behrain District swat</t>
  </si>
  <si>
    <t>ANWAR KHAN</t>
  </si>
  <si>
    <t>Namroz</t>
  </si>
  <si>
    <t>Mohalla Mian Gano Cham Qasim jan general store Takhta band swat</t>
  </si>
  <si>
    <t>Standard model high School sirsinai chowk kabal swat</t>
  </si>
  <si>
    <t>Tariq Iqbal Khan</t>
  </si>
  <si>
    <t>Muhammad Fahim Khan</t>
  </si>
  <si>
    <t>Ningolai Swat</t>
  </si>
  <si>
    <t>MOHAMMAD RASHID</t>
  </si>
  <si>
    <t>MOHAMMAD RAHIM</t>
  </si>
  <si>
    <t>Mohammad baig  deolai tehsil kabal district swat</t>
  </si>
  <si>
    <t>Village and post office  Bar Shawar  Tehsil Matta District Swat</t>
  </si>
  <si>
    <t>Nawakalay Kota Tehsill Barikot Distt Swat</t>
  </si>
  <si>
    <t>FAZAL RABI</t>
  </si>
  <si>
    <t>TOTI HASHMI</t>
  </si>
  <si>
    <t>Blue Bird computer institute near habib un nabi clinic Airport Road Nawekalay Mingora Swat</t>
  </si>
  <si>
    <t>Sayed Ali</t>
  </si>
  <si>
    <t>Village Bazkhela Post Office Bara Durushkhela Tehsil Matta District Swat</t>
  </si>
  <si>
    <t>Malook Abad mingora swat</t>
  </si>
  <si>
    <t>HAQ NAWAZ</t>
  </si>
  <si>
    <t>VILLAGE BANDAI PO AND TEHSIL KHWAZA KHELA DISTRICT SWAT</t>
  </si>
  <si>
    <t>Alauddin</t>
  </si>
  <si>
    <t>Jalaluddin</t>
  </si>
  <si>
    <t>Village Garai Kalay madyan post office Madyan tehsil Bahrain district swat</t>
  </si>
  <si>
    <t>Karim Zada</t>
  </si>
  <si>
    <t>Roringar gwalerai matta swat</t>
  </si>
  <si>
    <t>Hussain shah</t>
  </si>
  <si>
    <t>Mohallah kozkalay village and post office khwazakhela</t>
  </si>
  <si>
    <t>sutanr fatehpur tehsil khwaza khela district swat</t>
  </si>
  <si>
    <t>Kuz bakor Barthana Matta Swat</t>
  </si>
  <si>
    <t>village piya post office fatehpur tehsil khwazakhela district swat</t>
  </si>
  <si>
    <t>SYED IHSAN AHMAD</t>
  </si>
  <si>
    <t>MIAN SYED AHMAD</t>
  </si>
  <si>
    <t>MOHALLAH SYEDAN VILLAGE MANGLOR DISTT SWAT</t>
  </si>
  <si>
    <t>Sajid Karam</t>
  </si>
  <si>
    <t>Village and post office Ghalegay tehsil Barikot district Swat</t>
  </si>
  <si>
    <t>Sultanat Khan</t>
  </si>
  <si>
    <t>New Colony Post Office and Tehsil Matta District Swat</t>
  </si>
  <si>
    <t>Ziarat Gul</t>
  </si>
  <si>
    <t>Akhtar muneer</t>
  </si>
  <si>
    <t>village and post office baidara tehsil matta district swat</t>
  </si>
  <si>
    <t>kanju township kabal District swat</t>
  </si>
  <si>
    <t>Shah zameen khan</t>
  </si>
  <si>
    <t>Bazkhele post office Durshkhela teh Matta District Swat</t>
  </si>
  <si>
    <t>Naveed iqbal</t>
  </si>
  <si>
    <t>Babozai amankot babo Dak Khana saeedo Shareef tehseel o zila swat</t>
  </si>
  <si>
    <t>Mian Hussain Shah</t>
  </si>
  <si>
    <t>sadullah khan</t>
  </si>
  <si>
    <t>Mohalla Mazid Kheil Village Manglor bazar tehsil Babuzai district swat</t>
  </si>
  <si>
    <t>Absar Ul Haq</t>
  </si>
  <si>
    <t>Atta Ul Haq</t>
  </si>
  <si>
    <t>Village po sirsinai tehsil kabal distt swat</t>
  </si>
  <si>
    <t>Post office deolai tehsil kabal district swat</t>
  </si>
  <si>
    <t>HAIDAR ALI</t>
  </si>
  <si>
    <t>Nizam Ali khan</t>
  </si>
  <si>
    <t>Village Binawri post office Fatehpur tehsil Khwazakhela District swat</t>
  </si>
  <si>
    <t>SARDAR MUHAMMAD KHAN</t>
  </si>
  <si>
    <t>Mohallah Usman Kheil Amankot Mingora Swat KPK</t>
  </si>
  <si>
    <t>Misbah Uddin</t>
  </si>
  <si>
    <t>Amir Zarin</t>
  </si>
  <si>
    <t>Shahab Electric Store near TCS Office Mohammad Khan Bazar Matta Swat</t>
  </si>
  <si>
    <t>SALEEM ULLAH</t>
  </si>
  <si>
    <t>Charbagh swat</t>
  </si>
  <si>
    <t>MUHAMMAD RAZA KHAN</t>
  </si>
  <si>
    <t>Nasar Pervez Ishaq House Mahla Tekadaran Masjid ShahDara Watkay Mingora Swat KPK</t>
  </si>
  <si>
    <t>Village and post office gwalerai tehsil matta district swat</t>
  </si>
  <si>
    <t>Toor Badshah</t>
  </si>
  <si>
    <t>Bar sherpalam matta swat</t>
  </si>
  <si>
    <t>post office bara drushkhela tehsil matta district swat</t>
  </si>
  <si>
    <t>Kashif jawad</t>
  </si>
  <si>
    <t>Gohar Ayub</t>
  </si>
  <si>
    <t>Village Alabad p o and tehsil Charbagh Distt  Swat</t>
  </si>
  <si>
    <t>Attaullah khan</t>
  </si>
  <si>
    <t>Shamshi khan</t>
  </si>
  <si>
    <t>The janas khan institute of skills green chowk mingora swat</t>
  </si>
  <si>
    <t>Badshah Zada</t>
  </si>
  <si>
    <t>AMJAD HUSSAIN</t>
  </si>
  <si>
    <t>SULTANI ROME</t>
  </si>
  <si>
    <t>Asaf Ali Khan</t>
  </si>
  <si>
    <t>Village kharari tehsil matta swaya</t>
  </si>
  <si>
    <t>Sharif Zada</t>
  </si>
  <si>
    <t>Raneezay</t>
  </si>
  <si>
    <t>Village Jary PO Fateh Pur Tehsil Bahrian Swat</t>
  </si>
  <si>
    <t>Asghar Khan</t>
  </si>
  <si>
    <t>Mohallah Latifabad UC Banr Village Mingora Tehsil Babozai District Swat</t>
  </si>
  <si>
    <t>Al shifa medical centre biha road matta swat</t>
  </si>
  <si>
    <t>Mohala Qaziq Colony Village Aligram Tehsil Kabal  Swat</t>
  </si>
  <si>
    <t>SHAKIRULLAH</t>
  </si>
  <si>
    <t>SHAFIULLAH</t>
  </si>
  <si>
    <t>Village and post office Barthana tehsil Matta District Swat</t>
  </si>
  <si>
    <t>Ubaid Rasheed</t>
  </si>
  <si>
    <t>bakhtzada</t>
  </si>
  <si>
    <t>village aboha tehsil barikot district swat</t>
  </si>
  <si>
    <t>SPS COLLEGE BOYS CAMPUS RAHIM ABAD MINGORA SWAT</t>
  </si>
  <si>
    <t>Noor Ul Amin</t>
  </si>
  <si>
    <t>VILLAGE GALOCH PO KHEARABAD TEHSIL KABAL SWAT</t>
  </si>
  <si>
    <t>Tabbassum bibi</t>
  </si>
  <si>
    <t>Village Aghal Post office Barthana Tehsil Matta District Swat</t>
  </si>
  <si>
    <t>Muhammad Afzal Khan</t>
  </si>
  <si>
    <t>Hafsa Begum</t>
  </si>
  <si>
    <t>Javed Iqbal shah plastic center Kanju road mingora swat kpk</t>
  </si>
  <si>
    <t>Hamza Umar</t>
  </si>
  <si>
    <t>Umar Wahid</t>
  </si>
  <si>
    <t>Villege and Mohalla Koz Panr Mingora Swat</t>
  </si>
  <si>
    <t>Fawad ali khan</t>
  </si>
  <si>
    <t>Village Koza Asala PO and teh khwaza khela district swat</t>
  </si>
  <si>
    <t>Kishwar Ali Khan</t>
  </si>
  <si>
    <t>Village Tigdarai Tehsil and Post Office Khwaza Khela Swat</t>
  </si>
  <si>
    <t>AFSAR ALI KHAN</t>
  </si>
  <si>
    <t>FATEH KHAN</t>
  </si>
  <si>
    <t>Village and post office Barthana tehsil matta District swat</t>
  </si>
  <si>
    <t>Mian kashif Aleem</t>
  </si>
  <si>
    <t>Miangul Aleem</t>
  </si>
  <si>
    <t>Waheed shopping centre shengai cloth market near sohrab khan chowk</t>
  </si>
  <si>
    <t>Kanju</t>
  </si>
  <si>
    <t>Sayed Nauman shah</t>
  </si>
  <si>
    <t>Abdul Rahim Mian</t>
  </si>
  <si>
    <t>DRAB SHAHGRAM MADYAN TEHSIL BAHRAIN DISTRICT SWAT</t>
  </si>
  <si>
    <t>Ezat Ullah</t>
  </si>
  <si>
    <t>Ajar</t>
  </si>
  <si>
    <t>Sheratraf PO Saidu Sharif Tehsil Babozi District Swat KP Pakistan</t>
  </si>
  <si>
    <t>Umar Ali Khan</t>
  </si>
  <si>
    <t>Kalakot Matta Swat</t>
  </si>
  <si>
    <t>Khwaza khela Swat</t>
  </si>
  <si>
    <t>Main bazar matta swat</t>
  </si>
  <si>
    <t>Village and post office Miandam tehsil khwaza khela district Swat</t>
  </si>
  <si>
    <t>farmanullah</t>
  </si>
  <si>
    <t>sher azim khan</t>
  </si>
  <si>
    <t>vill langer teh khawaza khela swat</t>
  </si>
  <si>
    <t>Fearoz khan</t>
  </si>
  <si>
    <t>Azim</t>
  </si>
  <si>
    <t>Village Jare PO  Fatehpur Thsil Khawazakhela District Swat KPK</t>
  </si>
  <si>
    <t>Noor Elahi</t>
  </si>
  <si>
    <t>Village Kalakot Tehsil Matta District Swat</t>
  </si>
  <si>
    <t>Abda Lee</t>
  </si>
  <si>
    <t>Amir Muhammad khan</t>
  </si>
  <si>
    <t>Sakhra Matta Swat</t>
  </si>
  <si>
    <t>Amin Bashah</t>
  </si>
  <si>
    <t>Sofrays photostate khwaza khela swat</t>
  </si>
  <si>
    <t>Muhammad Ishfaq</t>
  </si>
  <si>
    <t>Munda khan</t>
  </si>
  <si>
    <t>Village karal uc shalpin tehsil and post office Swat khwaza khela</t>
  </si>
  <si>
    <t>GUL BAR</t>
  </si>
  <si>
    <t>VILLAGE PANDAR KOT PO BEHA TEHSIL MATTA SWAT</t>
  </si>
  <si>
    <t>Moh usman abad banr mingora swat</t>
  </si>
  <si>
    <t>Zahir Shah khan</t>
  </si>
  <si>
    <t>Chekrai fatehpur khwazakhila swat</t>
  </si>
  <si>
    <t>ZAIN UL SALEHEEN</t>
  </si>
  <si>
    <t>MIAN ADIL SHAH</t>
  </si>
  <si>
    <t>VILLAGE BAZKHELA PO BARA DURUSHKHELA TEHSIL MATTA SWAT</t>
  </si>
  <si>
    <t>Ijaz ul Haq</t>
  </si>
  <si>
    <t>Post Office Madyan Teh Bahrain</t>
  </si>
  <si>
    <t>Hafiz Arshad Ali</t>
  </si>
  <si>
    <t>Vpo Miandam tehsil khawazakhela distt swat</t>
  </si>
  <si>
    <t>AKBAR SHAH</t>
  </si>
  <si>
    <t>AHMAD JAN</t>
  </si>
  <si>
    <t>Muhallah usman khail qambar swat</t>
  </si>
  <si>
    <t>Akram Abad Gujar Garhi Mardan</t>
  </si>
  <si>
    <t>Hamd ullah</t>
  </si>
  <si>
    <t>Villege nowkhara post office Sakhara tehsile Matta swat</t>
  </si>
  <si>
    <t>Munir</t>
  </si>
  <si>
    <t>Village fazal baig Gharrai post office sakhra Tehsil Matta district Swat</t>
  </si>
  <si>
    <t>HAZRAT IZHAR</t>
  </si>
  <si>
    <t>HAZRAT SAID</t>
  </si>
  <si>
    <t>KAWSAR KALONY ZARAKHELLA SHAMOZAI SWAT</t>
  </si>
  <si>
    <t>Mohalla Balakhti kuza bandai Tehsil Kabal District swat</t>
  </si>
  <si>
    <t>Rehan Khan</t>
  </si>
  <si>
    <t>Bakht E Alam</t>
  </si>
  <si>
    <t>MIMS College Dargai Bazar</t>
  </si>
  <si>
    <t>Village school area baidara post office baidara tehsil matta swat</t>
  </si>
  <si>
    <t>Afzal Hussain</t>
  </si>
  <si>
    <t>mohalla qala kota tehsil barikot district swat</t>
  </si>
  <si>
    <t>Itbar gul</t>
  </si>
  <si>
    <t>Village Punjigram Post office Tariq abad tindodag swat</t>
  </si>
  <si>
    <t>bakht umar</t>
  </si>
  <si>
    <t>village chamtalai tehsil khwazakhela swat</t>
  </si>
  <si>
    <t>Village Akhun kalay  Post Office Kabal Tehsil Kabal District Swat</t>
  </si>
  <si>
    <t>muhammad ayub khan</t>
  </si>
  <si>
    <t>Nalkot beha matta swat</t>
  </si>
  <si>
    <t>Muhammad Syed khan</t>
  </si>
  <si>
    <t>Sijbanr tehsil matta district swat</t>
  </si>
  <si>
    <t>Mohammad Ilyas</t>
  </si>
  <si>
    <t>Village Roringar Matta Swat</t>
  </si>
  <si>
    <t>Nasar Alam</t>
  </si>
  <si>
    <t>Alam auto body parts nehar road Watkey Mingaora swat</t>
  </si>
  <si>
    <t>HAJI BEHRAM KHAN</t>
  </si>
  <si>
    <t>MANGLOR SWAT</t>
  </si>
  <si>
    <t>Farman Hadi</t>
  </si>
  <si>
    <t>Fazal hadi</t>
  </si>
  <si>
    <t>village kalagay PO Madyan swat</t>
  </si>
  <si>
    <t>Ayaz Ahmad khan</t>
  </si>
  <si>
    <t>Muhammad Aqalmand</t>
  </si>
  <si>
    <t>village Binoria  po Fatehpur tehsil khwaza khela district swat</t>
  </si>
  <si>
    <t>Majeedullah</t>
  </si>
  <si>
    <t>Bar Shawar Matta Swat</t>
  </si>
  <si>
    <t>Nasir Iqbal</t>
  </si>
  <si>
    <t>Khalid Zaman</t>
  </si>
  <si>
    <t>Mohalla Aka Khail Barikot Swat</t>
  </si>
  <si>
    <t>Nasir Ullah</t>
  </si>
  <si>
    <t>Salih Uddin</t>
  </si>
  <si>
    <t>Village and Post office Madyan Tehsil Behrain District Swat</t>
  </si>
  <si>
    <t>Akbar zada</t>
  </si>
  <si>
    <t>Village Totanobandai tehsil kabal</t>
  </si>
  <si>
    <t>Bacha Zada</t>
  </si>
  <si>
    <t>Village shinkad tehsil charbagh district swat</t>
  </si>
  <si>
    <t>Husnul Maab</t>
  </si>
  <si>
    <t>Village Doshagram post office kalakot Tehsil Matta district Swat</t>
  </si>
  <si>
    <t>Jehan Rahman</t>
  </si>
  <si>
    <t>village islampur swat kpk pakistan</t>
  </si>
  <si>
    <t>Sangin Khan</t>
  </si>
  <si>
    <t>Abdul shakoor Khan</t>
  </si>
  <si>
    <t>TOOTKAY MATTA SWAT MATTA CHOWK</t>
  </si>
  <si>
    <t>Muambar</t>
  </si>
  <si>
    <t>Koz shawar</t>
  </si>
  <si>
    <t>Village and P O Balogram</t>
  </si>
  <si>
    <t>Fazal Hadi</t>
  </si>
  <si>
    <t>HAZRAT JAMAL</t>
  </si>
  <si>
    <t>BAKHT JALAL</t>
  </si>
  <si>
    <t>VILLAGE BODIGRAM PO AND TEHSIL MATTA DISTRICT SWAT</t>
  </si>
  <si>
    <t>Mujeebur Rahman</t>
  </si>
  <si>
    <t>Bar durushkhela</t>
  </si>
  <si>
    <t>Sheraz khan</t>
  </si>
  <si>
    <t>Kashif khan</t>
  </si>
  <si>
    <t>Adil shah</t>
  </si>
  <si>
    <t>Post office Charbagh swat</t>
  </si>
  <si>
    <t>ISRAIL KHAN</t>
  </si>
  <si>
    <t>AFSAR NAWAB  KHAN</t>
  </si>
  <si>
    <t>Village and post office sakhra</t>
  </si>
  <si>
    <t>Mian Nasrullah</t>
  </si>
  <si>
    <t>Sardar Ayub</t>
  </si>
  <si>
    <t>Mohallah Serai Village  Guligram Swat</t>
  </si>
  <si>
    <t>AMEET KUMAR</t>
  </si>
  <si>
    <t>SARI RAM</t>
  </si>
  <si>
    <t>Honey Deep Brotheran Cloth and Razai Merchants New Madyan Road Green Chowk Mingora Swat</t>
  </si>
  <si>
    <t>185202 Kala Kot</t>
  </si>
  <si>
    <t>Muhammad Tahir Shah</t>
  </si>
  <si>
    <t>Street 01 Village Koza bandai Tehsil Kabal Swat</t>
  </si>
  <si>
    <t>Sakhi Jan</t>
  </si>
  <si>
    <t>Cham Dakorak Charbagh Swat</t>
  </si>
  <si>
    <t>ABDUL ALI</t>
  </si>
  <si>
    <t>Chail Po Chail Madyan Tehsil Bahrain District Swat Pakistan</t>
  </si>
  <si>
    <t>Naveed Ahmed</t>
  </si>
  <si>
    <t>Village dedawar shamozai post offiece zarkhela tehsil Barikot district swat</t>
  </si>
  <si>
    <t>Village and Post Office Fazal Abad Tehsil Takht Bhai Mardan</t>
  </si>
  <si>
    <t>Asmat Ali</t>
  </si>
  <si>
    <t>Fazal Qadar</t>
  </si>
  <si>
    <t>Qasim super store Amir Khan Nawakalay Mingora Swat</t>
  </si>
  <si>
    <t>Syed Imaduddin KaKa Khail</t>
  </si>
  <si>
    <t>Azimullah</t>
  </si>
  <si>
    <t>Village binowri po fatehpur swat</t>
  </si>
  <si>
    <t>Afrin Khan</t>
  </si>
  <si>
    <t>Village Koz bakor post office Barthana tehsil matta district swat</t>
  </si>
  <si>
    <t>Darya Khan</t>
  </si>
  <si>
    <t>College Colony Saidu Sharif Swat near Rescue office</t>
  </si>
  <si>
    <t>Rohul Amin</t>
  </si>
  <si>
    <t>akram khan</t>
  </si>
  <si>
    <t>Alam sher</t>
  </si>
  <si>
    <t>village bara asala post office and tehsil khwazakhela district swat</t>
  </si>
  <si>
    <t>Aziz Ullah khan</t>
  </si>
  <si>
    <t>Zarawar khan</t>
  </si>
  <si>
    <t>Village Darmai Post office Rahat kot Tehsil Matta District Swat</t>
  </si>
  <si>
    <t>fazal karim</t>
  </si>
  <si>
    <t>Muhammad Shahid khan</t>
  </si>
  <si>
    <t>Village Tirat Post office Madyan  Tehsil Behrain Swat</t>
  </si>
  <si>
    <t>Haroon Shah</t>
  </si>
  <si>
    <t>Malook Shah</t>
  </si>
  <si>
    <t>Zia General Store Haji Abad Amankot mingora Swat</t>
  </si>
  <si>
    <t>Khattak Medical store amankot road amankot swat KP Pakistan</t>
  </si>
  <si>
    <t>NAQEEB AHMAD</t>
  </si>
  <si>
    <t>SIRAJUDDIN</t>
  </si>
  <si>
    <t>Village damana post office madyan tehsil Bahrain district swat</t>
  </si>
  <si>
    <t>Odigram Swat</t>
  </si>
  <si>
    <t>Waqar hussain mian</t>
  </si>
  <si>
    <t>Mushtaq hussain</t>
  </si>
  <si>
    <t>Village damana post office madyan tehsil bahrain district swat</t>
  </si>
  <si>
    <t>Shahi Din</t>
  </si>
  <si>
    <t>Gulkada 2 saidu sharif mingora</t>
  </si>
  <si>
    <t>Village Tootkay post office and Tehsil Matta District Swat</t>
  </si>
  <si>
    <t>Khaleeq Ahmad</t>
  </si>
  <si>
    <t>Muhammad Sidiq</t>
  </si>
  <si>
    <t>School Muhallah Barikot swat</t>
  </si>
  <si>
    <t>Kashif Hussain</t>
  </si>
  <si>
    <t>Piraman qala ahingaro derai bhaipass chowk  mingora swat</t>
  </si>
  <si>
    <t>Said azmat ali</t>
  </si>
  <si>
    <t>mohalla banr village  ningolai tehsel kabal district swat</t>
  </si>
  <si>
    <t>Jamil baber</t>
  </si>
  <si>
    <t>Roohtan</t>
  </si>
  <si>
    <t>Bar shawar teh matta district  swat</t>
  </si>
  <si>
    <t>Tariq umar</t>
  </si>
  <si>
    <t>Umar Abad Khan</t>
  </si>
  <si>
    <t>Abdus Shakoor</t>
  </si>
  <si>
    <t>Painda Rahman</t>
  </si>
  <si>
    <t>riaz ahmad</t>
  </si>
  <si>
    <t>Faizabad saidu sharif</t>
  </si>
  <si>
    <t>Sher Alam Khan</t>
  </si>
  <si>
    <t>Mohkhatkotovillagekalakalydistrictswatkpk</t>
  </si>
  <si>
    <t>Malak Jalad</t>
  </si>
  <si>
    <t>Niamat ullah Khan</t>
  </si>
  <si>
    <t>Behrooz khan</t>
  </si>
  <si>
    <t>Hazara</t>
  </si>
  <si>
    <t>Rahim khan</t>
  </si>
  <si>
    <t>Moh Usman khail post office balogram district swat</t>
  </si>
  <si>
    <t>shahab khan</t>
  </si>
  <si>
    <t>rustam ali</t>
  </si>
  <si>
    <t>village parrai tehsile barikot distric swat</t>
  </si>
  <si>
    <t>Hanan General Store Mohalla Sharifabad  Hajibaba Road Mingora Swat</t>
  </si>
  <si>
    <t>Nihal Muhammad</t>
  </si>
  <si>
    <t>Village and po k ota mohallah karimabad barikot swat</t>
  </si>
  <si>
    <t>Muhammmad Saud Khan</t>
  </si>
  <si>
    <t>Amir suhail</t>
  </si>
  <si>
    <t>Shukhdara chuprial tehsil Matta swat</t>
  </si>
  <si>
    <t>Anwarzeb Bacha</t>
  </si>
  <si>
    <t>Mian Jehan Gul</t>
  </si>
  <si>
    <t>The Swat School of Excellence Village and PO Manglawar Swat</t>
  </si>
  <si>
    <t>Po and Village Kuza bandai Tehsil Kabal District Swat KPK Pakistan</t>
  </si>
  <si>
    <t>FAISAL ALI KHAN</t>
  </si>
  <si>
    <t>SAWAL FAQIR</t>
  </si>
  <si>
    <t>Po and village Kuza bandai Tehsil Kabal District Swat KPK Pakistan</t>
  </si>
  <si>
    <t>Muhammad Hakim khan</t>
  </si>
  <si>
    <t>HAKIM KHAN ARMS AND AMMUNIATION DEALER MIHAMMAD KHAN BAZAR MATTA SWAT</t>
  </si>
  <si>
    <t>SHAMS UL ARIFEEN</t>
  </si>
  <si>
    <t>KALAKALAY SWAT</t>
  </si>
  <si>
    <t>Danish Muhammad</t>
  </si>
  <si>
    <t>Village and po kota moh karimabad barikot swat</t>
  </si>
  <si>
    <t>Mian Gul Zada</t>
  </si>
  <si>
    <t>Village malam Post office and tehsil charbagh District swat</t>
  </si>
  <si>
    <t>Abdullah Izzam</t>
  </si>
  <si>
    <t>Mohallah Sharifabad Mingora Swat</t>
  </si>
  <si>
    <t>Siyab Alam</t>
  </si>
  <si>
    <t>Post office Parrai Tehsil Barikot District Swat KPK</t>
  </si>
  <si>
    <t>Manyar swat</t>
  </si>
  <si>
    <t>Noor elahi</t>
  </si>
  <si>
    <t>Gull shehzada</t>
  </si>
  <si>
    <t>Abdullah Jan</t>
  </si>
  <si>
    <t>Mukhtiyar Ahmad</t>
  </si>
  <si>
    <t>Karim khan</t>
  </si>
  <si>
    <t>VILLAGE Barhampatti PO Fateh pur TEHSIL Khwaza khela DISTRICT Swat</t>
  </si>
  <si>
    <t>jawadalishah</t>
  </si>
  <si>
    <t>Ayub Ali Shah</t>
  </si>
  <si>
    <t>Village Bazkhela Tehsil Matta District Swat</t>
  </si>
  <si>
    <t>Bakht yar</t>
  </si>
  <si>
    <t>Moh New Damghar vill Damghar UC kanju kabal swat KPK</t>
  </si>
  <si>
    <t>Village gulibagh tehsil charbagh district swat</t>
  </si>
  <si>
    <t>Faiz Ali Khan</t>
  </si>
  <si>
    <t>Dherai Sar Charbagh</t>
  </si>
  <si>
    <t>village Danday chamtalai p o and tehsil khwaza khela swat</t>
  </si>
  <si>
    <t>Toti Khan</t>
  </si>
  <si>
    <t>Village Doghalgo Po Biha Tehsil Matta Distt Swat Kpk</t>
  </si>
  <si>
    <t>village natmera tehsil barikot district swat</t>
  </si>
  <si>
    <t>Village Shin PO Ghar shin District Swat</t>
  </si>
  <si>
    <t>Muhammad Ishaq Fazal</t>
  </si>
  <si>
    <t>Mohalla Usman khaill qamber pobox Rahim Abad swat</t>
  </si>
  <si>
    <t>Village and PO Dherai Baba jee Thesil Kabal District Swat</t>
  </si>
  <si>
    <t>FARIDOON KHAN</t>
  </si>
  <si>
    <t>VILLAGE BATORA  MARGUZAR ROAD PO SAIDU SHARIF TEHSIL BABUZAI DISTRICT SWAT</t>
  </si>
  <si>
    <t>Khurshid Alam</t>
  </si>
  <si>
    <t>HAZRAT ULLAH</t>
  </si>
  <si>
    <t>Village  Kabal  Mohallah  Tanchkai  Tehsil And Post office Kabal</t>
  </si>
  <si>
    <t>ADIL KHAN</t>
  </si>
  <si>
    <t>VILLAGE GULIGRAM PO SAIDU SHARIF TEHSIL BABUZAI DISTRICT SWAT</t>
  </si>
  <si>
    <t>QADAR KHAN</t>
  </si>
  <si>
    <t>Ningolai tehsil kabal district swat</t>
  </si>
  <si>
    <t>post office Madyan</t>
  </si>
  <si>
    <t>Mohallah Tauheed Abad Nawakaly Swat</t>
  </si>
  <si>
    <t>Muhammad Qavi</t>
  </si>
  <si>
    <t>Jawad Ikram</t>
  </si>
  <si>
    <t>Ikram Ud Din</t>
  </si>
  <si>
    <t>Balogram Swat</t>
  </si>
  <si>
    <t>Ghulam Nabi Malang</t>
  </si>
  <si>
    <t>Post office kabal swat</t>
  </si>
  <si>
    <t>Nizd Jamia Masjid Sangota Tehsil Babozi District Swat</t>
  </si>
  <si>
    <t>Village and post office Nalkot Tehsil Matta District Swat</t>
  </si>
  <si>
    <t>Majat</t>
  </si>
  <si>
    <t>Village kotlai post office and tehsile kabal swat</t>
  </si>
  <si>
    <t>Muhammad Tayeeb</t>
  </si>
  <si>
    <t>Village kota Tehsil Barikot District Swat</t>
  </si>
  <si>
    <t>Jamsheed general store airport road mohalla Amir Khan nawakalay mingora swat</t>
  </si>
  <si>
    <t>Abubakkar Saddeeq</t>
  </si>
  <si>
    <t>Ahmad Ali Khan</t>
  </si>
  <si>
    <t>Village Dedawar Zarakhela Tehsil Barikot District Swat</t>
  </si>
  <si>
    <t>Village and post office sherpalam tehsil matta district swat</t>
  </si>
  <si>
    <t>Fawad Ahmed</t>
  </si>
  <si>
    <t>Fazal Medical Store Opp Miangul Abdul Haq Jehanzeb Kidney Hospital Manglawar Swat</t>
  </si>
  <si>
    <t>Hazrat ali</t>
  </si>
  <si>
    <t>Village and po Madyan tehsail behrain distt swat kpk pakistan</t>
  </si>
  <si>
    <t>Said umar</t>
  </si>
  <si>
    <t>Shop number 3 rajwali market charssada road bahkshu pull peshawar</t>
  </si>
  <si>
    <t>Mian Rashid Jan</t>
  </si>
  <si>
    <t>Mansoor Saleem</t>
  </si>
  <si>
    <t>Village Fatehpur distt Swat</t>
  </si>
  <si>
    <t>Shah zamin</t>
  </si>
  <si>
    <t>Village Karakal Lilband po Chuprial tehsil matta swat</t>
  </si>
  <si>
    <t>Kotanai Khwazkhela Swat</t>
  </si>
  <si>
    <t>Mumtaz Ghulam Qadar</t>
  </si>
  <si>
    <t>Villag Dadahara Tehsil and Post office Kabal District Swat</t>
  </si>
  <si>
    <t>ADNAN AHMAD</t>
  </si>
  <si>
    <t>DERA WADAN</t>
  </si>
  <si>
    <t>VILLAGE MORPANDI UC TERAT PO MADYAN TEHSIL BAHRAIN</t>
  </si>
  <si>
    <t>Matta District swat</t>
  </si>
  <si>
    <t>Muneef Khan</t>
  </si>
  <si>
    <t>Bara Drushkhela</t>
  </si>
  <si>
    <t>SAYYAF YOUSAF</t>
  </si>
  <si>
    <t>B3 Lab COMSATS UNIVERSITY Abbottaba kpk</t>
  </si>
  <si>
    <t>Fazal karim</t>
  </si>
  <si>
    <t>Khpal kor model school and college makan bagh swat</t>
  </si>
  <si>
    <t>Ali zeb</t>
  </si>
  <si>
    <t>Village and post office miandam tehsil khawazakhela swat</t>
  </si>
  <si>
    <t>Village and Postal Office Ronyal Tehsil Matta District Swat KPK</t>
  </si>
  <si>
    <t>VILLAGE SIGRAM PO KOZA BANDIA SWAT</t>
  </si>
  <si>
    <t>Rahimuddin</t>
  </si>
  <si>
    <t>Village and Post office Miandam Swat</t>
  </si>
  <si>
    <t>Village and PO Bara Bandaid Tehsil Kabal District Swat</t>
  </si>
  <si>
    <t>Umair Khan</t>
  </si>
  <si>
    <t>Farid</t>
  </si>
  <si>
    <t>Village Sinpora Po and Tehsil Matta Distt Swat kpk</t>
  </si>
  <si>
    <t>Hazrat Hadi</t>
  </si>
  <si>
    <t>Village Aryana Post Office Madyan Tehsil Bahrain District Swat KPK</t>
  </si>
  <si>
    <t>Khurshaid ali</t>
  </si>
  <si>
    <t>Sharif ullah</t>
  </si>
  <si>
    <t>Shafi ullah VPO kokarai moh usman khel district swat pc 19131</t>
  </si>
  <si>
    <t>Ishaq general store near janazgah peoples chowk mohallah Zamarud Kan Mingora Swat</t>
  </si>
  <si>
    <t>Wajid Akbar</t>
  </si>
  <si>
    <t>Kabal</t>
  </si>
  <si>
    <t>kalim badshah</t>
  </si>
  <si>
    <t>Badshah main</t>
  </si>
  <si>
    <t>village  sapal bandai post  office saidu sharif swat</t>
  </si>
  <si>
    <t>Subhabuddin</t>
  </si>
  <si>
    <t>Miftahuddin</t>
  </si>
  <si>
    <t>Village and post office roringar tehsil matta district swat</t>
  </si>
  <si>
    <t>Mohammad Said Khan</t>
  </si>
  <si>
    <t>kabal mohallah painda khel</t>
  </si>
  <si>
    <t>Amjad ullah khan</t>
  </si>
  <si>
    <t>Baghdehri chowk</t>
  </si>
  <si>
    <t>Shoaib Saleem</t>
  </si>
  <si>
    <t>Mohammad Saleem</t>
  </si>
  <si>
    <t>Kashala Manyar Tehsil Barikot</t>
  </si>
  <si>
    <t>Bara Bamakhela Matta Swat KPK</t>
  </si>
  <si>
    <t>Sanan khan</t>
  </si>
  <si>
    <t>Said Ali Khan</t>
  </si>
  <si>
    <t>Khan Corporation Gumbad Maira Road Mingora Swat</t>
  </si>
  <si>
    <t>Asif zada</t>
  </si>
  <si>
    <t>Tehsil bahrain swat</t>
  </si>
  <si>
    <t>post office main bazar barikot swat</t>
  </si>
  <si>
    <t>Habib Ul Hassan</t>
  </si>
  <si>
    <t>ANWAR ULLAH</t>
  </si>
  <si>
    <t>Mohalla Umar Khel Village and Post Office Kabal Swat</t>
  </si>
  <si>
    <t>Village sum shin tehsil khwaza khela district swat</t>
  </si>
  <si>
    <t>Naeem Akhtar</t>
  </si>
  <si>
    <t>MOHALLAH SHANGRAI DANGRAM PO KOKARAI TEHSIL ANF DISTRICT SWAT</t>
  </si>
  <si>
    <t>Village Aryani PO Chamgharhi Tehsil Behrain swat</t>
  </si>
  <si>
    <t>Murad ali Khan</t>
  </si>
  <si>
    <t>Beradar khan</t>
  </si>
  <si>
    <t>village alamgang po box charbagh disst swat</t>
  </si>
  <si>
    <t>Midrarullah</t>
  </si>
  <si>
    <t>Shahzad Khan</t>
  </si>
  <si>
    <t>Rahamdal khan</t>
  </si>
  <si>
    <t>Adnan photostate nawekaly</t>
  </si>
  <si>
    <t>Kashif Ali Khan</t>
  </si>
  <si>
    <t>Miskein Khan</t>
  </si>
  <si>
    <t>Village tirat post office madyan tehsil behrain district swat</t>
  </si>
  <si>
    <t>Village tall post office devlai tehsil kabal district swat</t>
  </si>
  <si>
    <t>SHAFIQ AZIZ</t>
  </si>
  <si>
    <t>Village Gumbatona PO box Barikot District Swat Khyber Pakhtunkhwa</t>
  </si>
  <si>
    <t>Muhammad Riaz Fazal</t>
  </si>
  <si>
    <t>PO Odigram swat kpk</t>
  </si>
  <si>
    <t>Wakdar Khan</t>
  </si>
  <si>
    <t>Chalyar khwazakhela swat</t>
  </si>
  <si>
    <t>Ali Shah</t>
  </si>
  <si>
    <t>Fazal Dayan</t>
  </si>
  <si>
    <t>Mehboob Carpets G T Road Rahimabad Mingora Swat</t>
  </si>
  <si>
    <t>rizwan colony ronyal post sijbanr tehsil matta district swat</t>
  </si>
  <si>
    <t>Muhammad sharif</t>
  </si>
  <si>
    <t>Fazle Akbar</t>
  </si>
  <si>
    <t>Inzar Gul</t>
  </si>
  <si>
    <t>Gat Shawar teh Matta District Swat</t>
  </si>
  <si>
    <t>Muhammad Qadim</t>
  </si>
  <si>
    <t>Village pashtonai post office gwalerai tehsil matta District Swat</t>
  </si>
  <si>
    <t>hussain ahmad</t>
  </si>
  <si>
    <t>lutfullah</t>
  </si>
  <si>
    <t>AMANKOT</t>
  </si>
  <si>
    <t>VillageFazalBandaPOBihaTehsilMattaDisttSwat</t>
  </si>
  <si>
    <t>Syed Rahman</t>
  </si>
  <si>
    <t>Shafi Ur Rahman</t>
  </si>
  <si>
    <t>Village and post office Fatehpur tehsil khwaza khela district swat</t>
  </si>
  <si>
    <t>Ihtishamul Haq</t>
  </si>
  <si>
    <t>Faqir mohammad</t>
  </si>
  <si>
    <t>villige qandil p o madyan tehsil bahrain district swat</t>
  </si>
  <si>
    <t>Shahi Zar</t>
  </si>
  <si>
    <t>Village damana post office madyan swat kpk</t>
  </si>
  <si>
    <t>Adil baig</t>
  </si>
  <si>
    <t>SHAUKAT BAIG</t>
  </si>
  <si>
    <t>Near post office saidu sharif swat</t>
  </si>
  <si>
    <t>Sayed Ghafoor</t>
  </si>
  <si>
    <t>Village Kuza Bandai Tehsil kabal Distt Swat</t>
  </si>
  <si>
    <t>Ihsanud din</t>
  </si>
  <si>
    <t>Zain ul abidin</t>
  </si>
  <si>
    <t>Jalbanr kalam</t>
  </si>
  <si>
    <t>Fazal super store nawa kalay mingora swat</t>
  </si>
  <si>
    <t>Imtiaz Ali khan</t>
  </si>
  <si>
    <t>Village Chalyar Post office and Tehsil khwaza khela Swat</t>
  </si>
  <si>
    <t>Khan Zarin</t>
  </si>
  <si>
    <t>GPS Mashkomai Maira Khawazakhela Swat</t>
  </si>
  <si>
    <t>Muhammad sahib zaman</t>
  </si>
  <si>
    <t>kalakot matta swat</t>
  </si>
  <si>
    <t>Chuprial tehsil matta</t>
  </si>
  <si>
    <t>Saqib Mehboob</t>
  </si>
  <si>
    <t>Mehboob Subhan</t>
  </si>
  <si>
    <t>Village Kharari Post Office and Tehsil Matta District Swat</t>
  </si>
  <si>
    <t>Rahamdad Khan</t>
  </si>
  <si>
    <t>Village Shamak Tehsil and Post Office Khwaza Khela Swat</t>
  </si>
  <si>
    <t>PO box koza bandai tehsil kabal district swat</t>
  </si>
  <si>
    <t>Mian Karim Jan</t>
  </si>
  <si>
    <t>Village Shin Nalai Qala Tehsil Khwaza Khela District Swat</t>
  </si>
  <si>
    <t>Suleman</t>
  </si>
  <si>
    <t>Muhammad ajmaeen</t>
  </si>
  <si>
    <t>Village baidara tehsil matta district swat</t>
  </si>
  <si>
    <t>Nisar Ali</t>
  </si>
  <si>
    <t>Sufaid Gul</t>
  </si>
  <si>
    <t>PO Tariq Abad Village Gogdara District Swat</t>
  </si>
  <si>
    <t>Abdllah</t>
  </si>
  <si>
    <t>Muhammad sher ali khan</t>
  </si>
  <si>
    <t>Dangram swat</t>
  </si>
  <si>
    <t>Village Galoch Tehsil Kabal District Swat</t>
  </si>
  <si>
    <t>ZIAULLAH</t>
  </si>
  <si>
    <t>Mohammad Afzal khan</t>
  </si>
  <si>
    <t>MOHALLA GHRAI SHALPIN POST OFFICE AND TEHSIL KHWAZAKHELA DISTRICT SWAT</t>
  </si>
  <si>
    <t>Rahimullah</t>
  </si>
  <si>
    <t>Village Dardyal Tehsil Kabal District Swat</t>
  </si>
  <si>
    <t>Village Doshagram Post office kala kot Tehsil matta swat</t>
  </si>
  <si>
    <t>Sarzor Khan</t>
  </si>
  <si>
    <t>Sher Khani Po Khawazkhela Shahlpin Tehsil Khawazkhela Distt swat</t>
  </si>
  <si>
    <t>HAZRAT SHAH</t>
  </si>
  <si>
    <t>Sayed ali shah</t>
  </si>
  <si>
    <t>village miandam tehsil khwazakhela</t>
  </si>
  <si>
    <t>Hazrat Hassan</t>
  </si>
  <si>
    <t>Mohallah waina shinghardar post office and tehsil bariko distt swat</t>
  </si>
  <si>
    <t>Fayaz Ul Hadi</t>
  </si>
  <si>
    <t>Mohalla boda baba village and post office Guli bagh tehsil char bagh district swat</t>
  </si>
  <si>
    <t>Village and Post office Odigram</t>
  </si>
  <si>
    <t>Ismaeel</t>
  </si>
  <si>
    <t>Mohalla hafiz abad village and post office odigram babozai swat</t>
  </si>
  <si>
    <t>Shah Zeb Ahmad</t>
  </si>
  <si>
    <t>Ghulam Nazir</t>
  </si>
  <si>
    <t>Aziz Super Store Aqba Road Barkalay Saidu Sharif Swat</t>
  </si>
  <si>
    <t>Anwar Alam</t>
  </si>
  <si>
    <t>Village Shalpin post office and Tehsil Khwaza Khela District Swat</t>
  </si>
  <si>
    <t>Wasim akram</t>
  </si>
  <si>
    <t>Muhammad alam khan</t>
  </si>
  <si>
    <t>Village chamtalai tehsil khwaza khela swat</t>
  </si>
  <si>
    <t>NOUMAN KHAN</t>
  </si>
  <si>
    <t>Village and P O KOTANAI KHAWAZAKHELA SWAT</t>
  </si>
  <si>
    <t>Sheeraz khan</t>
  </si>
  <si>
    <t>POST OFFICE TARIQABAD SWAT</t>
  </si>
  <si>
    <t>Shawkat Hayat</t>
  </si>
  <si>
    <t>kot palaw koza Durshkhela post office Bara Durshkhela Tehsil Matta District  Swat</t>
  </si>
  <si>
    <t>Faridoon</t>
  </si>
  <si>
    <t>Mohalla Mazid Khail Manglor Swat</t>
  </si>
  <si>
    <t>village Zarakhela Shamozai Barikot Swat</t>
  </si>
  <si>
    <t>Sheer zada</t>
  </si>
  <si>
    <t>Kuladher Balogram Tehsil Babozai Distt Swat</t>
  </si>
  <si>
    <t>Muhammad Saeed khan</t>
  </si>
  <si>
    <t>IMAD UD DIN</t>
  </si>
  <si>
    <t>SHER SHAH</t>
  </si>
  <si>
    <t>VILLAGE AND POST OFFICE GULIBAGH TEHSIL CHARBAGH DISTT SWAT</t>
  </si>
  <si>
    <t>Irfan ud Din</t>
  </si>
  <si>
    <t>Village Darolai PO and Tehsil Bahrain Swat</t>
  </si>
  <si>
    <t>GUL MUHAMMAD KHAN</t>
  </si>
  <si>
    <t>Kemalpur Charbagh Swat</t>
  </si>
  <si>
    <t>Anwar Muhammad</t>
  </si>
  <si>
    <t>Mohallah Bunr Mingora Tehsil babozai district swat</t>
  </si>
  <si>
    <t>Yasar Aman</t>
  </si>
  <si>
    <t>Fazal Raim</t>
  </si>
  <si>
    <t>Gharai Chuprial Matta Swat</t>
  </si>
  <si>
    <t>Mobeen Khan</t>
  </si>
  <si>
    <t>ZAFAR HARDWARE SHALIMAR MARKET GT ROAD MINGAORA SWAT</t>
  </si>
  <si>
    <t>Nawab zada</t>
  </si>
  <si>
    <t>Distt Swat</t>
  </si>
  <si>
    <t>Totano bandai tehsil kabal</t>
  </si>
  <si>
    <t>Minhitaj</t>
  </si>
  <si>
    <t>Kashif Mehmood</t>
  </si>
  <si>
    <t>Mohallah Mian Gan  P O Tariq Abad Village Gogdara Mingora Swat</t>
  </si>
  <si>
    <t>MOH AKBAR ABAD BARAMA MINGORA SWAT</t>
  </si>
  <si>
    <t>Village Labat Matta Swat</t>
  </si>
  <si>
    <t>Gulab Shah</t>
  </si>
  <si>
    <t>Noor Muhammad Shah</t>
  </si>
  <si>
    <t>Totano Bandai Swat</t>
  </si>
  <si>
    <t>Sawab Din</t>
  </si>
  <si>
    <t>Jawad Genral Store Muhallah Kuz Panr Mingora Swat</t>
  </si>
  <si>
    <t>Ihtisham Farooq</t>
  </si>
  <si>
    <t>Village and PO Balogram Swat</t>
  </si>
  <si>
    <t>Jehan Alam</t>
  </si>
  <si>
    <t>Village Gogdara Mohallah Guli Khel Post Office Tariq Abad Tehsil Babuzai Distict Swat</t>
  </si>
  <si>
    <t>Jehan Sher</t>
  </si>
  <si>
    <t>village Fazal baig Garhai post office Sakhra Derai Tehsil Matta Distt Swat</t>
  </si>
  <si>
    <t>Abdussalam</t>
  </si>
  <si>
    <t>saida jan</t>
  </si>
  <si>
    <t>MOHALLAH SAID ABAD CHORAT MATILTAN PO KALAM TEHSIL BAHRAIN DISTRICT SWAT</t>
  </si>
  <si>
    <t>Humayun khan</t>
  </si>
  <si>
    <t>Amir bacha allied enterprise old post office road mingora swat</t>
  </si>
  <si>
    <t>Salahu Ddin</t>
  </si>
  <si>
    <t>Totano bandai</t>
  </si>
  <si>
    <t>KANJU TEHSIL KABAL DISTRICT SWAT</t>
  </si>
  <si>
    <t>ASAF KHAN</t>
  </si>
  <si>
    <t>Allah dad khan</t>
  </si>
  <si>
    <t>Jare fateh pur tehsil khwaza khela distt swat</t>
  </si>
  <si>
    <t>Muhammad Hussain Shah</t>
  </si>
  <si>
    <t>Kuza bandai swat</t>
  </si>
  <si>
    <t>Village and post office Baidara Tehsil Matta District Swat</t>
  </si>
  <si>
    <t>Village Sair Piya Khwar PO Fateh Pur Tehsil Khwaza Khela District Swat</t>
  </si>
  <si>
    <t>Village Qambar Tehsil Babuzai Post Office Rahim ABad District Swat</t>
  </si>
  <si>
    <t>Amir Karam</t>
  </si>
  <si>
    <t>Post office Bahrain Distract Swat</t>
  </si>
  <si>
    <t>Mohammad Shahab</t>
  </si>
  <si>
    <t>Khan Autoexchange Toti market Barkelay Madyan Tehsil Bahrain District Swat</t>
  </si>
  <si>
    <t>Tariq</t>
  </si>
  <si>
    <t>Village Rounyal Tehsil Matta district swat post office Rounyal</t>
  </si>
  <si>
    <t>Muhammad sahib</t>
  </si>
  <si>
    <t>Village nawkhara Po sakhra tehsil matta District swat</t>
  </si>
  <si>
    <t>IRFANUL HAQ</t>
  </si>
  <si>
    <t>SHAMSUL HAQ</t>
  </si>
  <si>
    <t>VILLAGE KALAGAY MADYAN SWAT</t>
  </si>
  <si>
    <t>RIAZ ULLAH</t>
  </si>
  <si>
    <t>Adim khan</t>
  </si>
  <si>
    <t>village Koza Bamakhela post office and Tehsil Matta district Swat</t>
  </si>
  <si>
    <t>Ibrar khan</t>
  </si>
  <si>
    <t>Nadar</t>
  </si>
  <si>
    <t>Darulshifa dawakhna meena Bazar mingora Swat</t>
  </si>
  <si>
    <t>village and p o box Aboha Sarkari Pallow Tehsil Barikot District Swat</t>
  </si>
  <si>
    <t>Tehsenullah</t>
  </si>
  <si>
    <t>Rohul amin</t>
  </si>
  <si>
    <t>Al azhar college parn  mingora swat</t>
  </si>
  <si>
    <t>Asgher ali Khan</t>
  </si>
  <si>
    <t>Sherin Zada Khan</t>
  </si>
  <si>
    <t>Post Office Behrain Distt</t>
  </si>
  <si>
    <t>Bakht Razad</t>
  </si>
  <si>
    <t>SHAH ABDUL AZIZ</t>
  </si>
  <si>
    <t>GHULAM HABIB</t>
  </si>
  <si>
    <t>Shahad filling station near gulibagh cadet college</t>
  </si>
  <si>
    <t>Amir Sardar</t>
  </si>
  <si>
    <t>Mohallah pirkhail village Qambar Tehsil Babozai District Swat</t>
  </si>
  <si>
    <t>Akhunkalay kabal swat</t>
  </si>
  <si>
    <t>Village and Post Office Kota Tehsil Barikot District Swat</t>
  </si>
  <si>
    <t>Said Jehan</t>
  </si>
  <si>
    <t>Village Kharerai Post Office and Tehsil Matta District Swat</t>
  </si>
  <si>
    <t>MOHAMMAD ALAM</t>
  </si>
  <si>
    <t>Mubarak Zeb Khan</t>
  </si>
  <si>
    <t>Yousaf Ali Khan</t>
  </si>
  <si>
    <t>Sher Azim Khan</t>
  </si>
  <si>
    <t>Haidar Ali general store near MNA Dr Haidar Ali khan hujra kozkaly khwaza khela Swat</t>
  </si>
  <si>
    <t>PO Shah Dherai</t>
  </si>
  <si>
    <t>Village and Post Office Aigrama Kabl Swat</t>
  </si>
  <si>
    <t>Ahmad Shah CO Akbar Ali General Store Mohallah Usman Abad Banr Mingora Swat</t>
  </si>
  <si>
    <t>village koz bakor post office barthana tehsil matta district swat</t>
  </si>
  <si>
    <t>Asad Amjad</t>
  </si>
  <si>
    <t>Village morpandi po madyan tehsil bahrain district swat</t>
  </si>
  <si>
    <t>Shah Kamal</t>
  </si>
  <si>
    <t>Shah Raheem Khan</t>
  </si>
  <si>
    <t>P o box bara durushkela tehsil matta swat kpk Pakistan</t>
  </si>
  <si>
    <t>Masawat Khan</t>
  </si>
  <si>
    <t>Muhalla Koz mazid kheil Manglor Swat</t>
  </si>
  <si>
    <t>Muhammad ahsan</t>
  </si>
  <si>
    <t>Amal khan</t>
  </si>
  <si>
    <t>Garhai shamozai barikot swat</t>
  </si>
  <si>
    <t>Nabi Rahman</t>
  </si>
  <si>
    <t>ZIA UR RHAMAN</t>
  </si>
  <si>
    <t>Mohallah Muslim Abab Post office tariq abad Gogdara tehsil Babozi District Swat</t>
  </si>
  <si>
    <t>Ahmad Sahib</t>
  </si>
  <si>
    <t>Asharay matta Swat</t>
  </si>
  <si>
    <t>Sayyed Noaman Shah</t>
  </si>
  <si>
    <t>Imadud Din</t>
  </si>
  <si>
    <t>Landai Chowa Village and PO Kala Kalay Tehsil Kabal District Swat</t>
  </si>
  <si>
    <t>miagano chum bypass ahingaroderai  mingora swat</t>
  </si>
  <si>
    <t>MUHAMMAD YASAR</t>
  </si>
  <si>
    <t>FAZAL AZIZ</t>
  </si>
  <si>
    <t>Said Hasan</t>
  </si>
  <si>
    <t>Village Dambara tehsil and post office khwaza khela swat</t>
  </si>
  <si>
    <t>Dost muhammad khan</t>
  </si>
  <si>
    <t>Village Dakorak cham Tehsil and post office Charbagh District Swat</t>
  </si>
  <si>
    <t>MUHAMMAD ALAM</t>
  </si>
  <si>
    <t>Deolai swat</t>
  </si>
  <si>
    <t>AKBAR ZEB</t>
  </si>
  <si>
    <t>MIAN SAID ALI</t>
  </si>
  <si>
    <t>Fazal javed</t>
  </si>
  <si>
    <t>MUhallah mulakhel barikot district swat</t>
  </si>
  <si>
    <t>Shahdherai kabal swat</t>
  </si>
  <si>
    <t>IJAZUL HAQ</t>
  </si>
  <si>
    <t>Village Azad Banda Darmai Post Office Kala Kot Tehsil Matta District Swat</t>
  </si>
  <si>
    <t>WAQAR UDDIN</t>
  </si>
  <si>
    <t>JALAL UDDIN</t>
  </si>
  <si>
    <t>KALAKALAY</t>
  </si>
  <si>
    <t>VILLAGE AND POST OFFICE BARSHAWAR TEHSIL MATTA DISTRIC SWAT</t>
  </si>
  <si>
    <t>Zainul abideen</t>
  </si>
  <si>
    <t>Kokarai</t>
  </si>
  <si>
    <t>Sami Ullah Khan</t>
  </si>
  <si>
    <t>Hidyat Ullah</t>
  </si>
  <si>
    <t>Mohallah jaba post office Saidu Sharif Village Islampur Tehsil Babozai district Swat</t>
  </si>
  <si>
    <t>Navidurrahman</t>
  </si>
  <si>
    <t>Tahir Abad Mingora swat</t>
  </si>
  <si>
    <t>Sadiq Hussain Shah</t>
  </si>
  <si>
    <t>Miraj Hussain Shah</t>
  </si>
  <si>
    <t>village Paklai  shah gram PO madyan Swat</t>
  </si>
  <si>
    <t>Mian Akmal</t>
  </si>
  <si>
    <t>Village koz kalay and post office Madyan swat</t>
  </si>
  <si>
    <t>Roma</t>
  </si>
  <si>
    <t>Izzat Mand Khan</t>
  </si>
  <si>
    <t>Village Gwalerai Matta Swat</t>
  </si>
  <si>
    <t>Noor Hani Gul</t>
  </si>
  <si>
    <t>Noor Hani Gul Genera Store Bunr Mingora Swat</t>
  </si>
  <si>
    <t>muhammad Uzair Khan</t>
  </si>
  <si>
    <t>Roringar gwalerai Matta swat</t>
  </si>
  <si>
    <t>Qandahar</t>
  </si>
  <si>
    <t>Village and post office fatehpur tehsil khwazakhela district swat</t>
  </si>
  <si>
    <t>Syed Allouddin</t>
  </si>
  <si>
    <t>Zain Ul Abidin</t>
  </si>
  <si>
    <t>Kokrai Marghuzar Road saidu Sharif Swat</t>
  </si>
  <si>
    <t>Kozpalow chungai post office zarakhela shamozai barikot swat</t>
  </si>
  <si>
    <t>Sarbiland khan</t>
  </si>
  <si>
    <t>bara durushkhela</t>
  </si>
  <si>
    <t>SWAT ARMS DEALER MAIN BAZAR MINGORA SWAT</t>
  </si>
  <si>
    <t>Adnan Samei</t>
  </si>
  <si>
    <t>khair abad galoch swat</t>
  </si>
  <si>
    <t>Matiltan Post office KalamTehsil Bahrain District Swat</t>
  </si>
  <si>
    <t>MUSHTAQ ALI KHAN</t>
  </si>
  <si>
    <t>SARDAR ALI KHAN</t>
  </si>
  <si>
    <t>VILLAGE DEOLIA COLONY POST OFFICE DEOLAI KABAL SWAT KPK PAKISTAN</t>
  </si>
  <si>
    <t>village pashtonai po gwalerai tehsil Matta district Swat</t>
  </si>
  <si>
    <t>Wasim Akram</t>
  </si>
  <si>
    <t>Haidar Khan</t>
  </si>
  <si>
    <t>village Kotanai p o and tehsil khwaza khela District swat</t>
  </si>
  <si>
    <t>KHAIRAY MUHAMMAD</t>
  </si>
  <si>
    <t>VILLAGE ASHARAY PO SHAH DHERAI TEHSIL KABAL SWAT</t>
  </si>
  <si>
    <t>Village Ayeen PO Bahrain Swat</t>
  </si>
  <si>
    <t>Village koz kalay tehsil khwazakhela district swat province KPK</t>
  </si>
  <si>
    <t>Lal Shah Bacha</t>
  </si>
  <si>
    <t>village karakal and post office chuprial tehsil matta district swat kpk</t>
  </si>
  <si>
    <t>Ghulam jelani</t>
  </si>
  <si>
    <t>Burhan book shop kabal chowk</t>
  </si>
  <si>
    <t>Hamad Ali</t>
  </si>
  <si>
    <t>Shamsurrahman</t>
  </si>
  <si>
    <t>Chongai shamozo barikot swat</t>
  </si>
  <si>
    <t>Fazal ghaffar</t>
  </si>
  <si>
    <t>Mohallah bar palaw totano bandai tehsil kabal districtt swat</t>
  </si>
  <si>
    <t>Shan Corporation Gunbad Maira road Yousuf Abad Mingora District Swat</t>
  </si>
  <si>
    <t>Muhallah Amirkhan Nawaykalay Tehsil Babozai PO Mingora Distt Swat Kpk</t>
  </si>
  <si>
    <t>FAWAD IQBAL</t>
  </si>
  <si>
    <t>MOHAMMAD SHERIN</t>
  </si>
  <si>
    <t>Mohallah Khona Shaheed near police chowki Balogram Swat</t>
  </si>
  <si>
    <t>Hussain farooq</t>
  </si>
  <si>
    <t>muhammad farooq</t>
  </si>
  <si>
    <t>mullaw chum kabal</t>
  </si>
  <si>
    <t>MOHAMMAD SHAH FAISAL</t>
  </si>
  <si>
    <t>UMAR WAR</t>
  </si>
  <si>
    <t>Mohallah Gujjaro Kaly Village Miandam Post Office Fathehpur Tehsil Khwazakhela District Swat</t>
  </si>
  <si>
    <t>VILLAGE AND PO SIRSINAI TEHSIL KABAL DISTRICT SWAT</t>
  </si>
  <si>
    <t>Mohammad Hakim Khan</t>
  </si>
  <si>
    <t>Attaullah Bookseller Opposite to Matta Police Station Matta Swat KPK</t>
  </si>
  <si>
    <t>sher afzal khan</t>
  </si>
  <si>
    <t>chungai shamozai barikot swat</t>
  </si>
  <si>
    <t>Naveed ur Rahman</t>
  </si>
  <si>
    <t>Village and Post office Gurra Tehsil Matta District Swat</t>
  </si>
  <si>
    <t>Haidar Ali</t>
  </si>
  <si>
    <t>village jambil tehsil babozai district swat</t>
  </si>
  <si>
    <t>Talha yousaf</t>
  </si>
  <si>
    <t>Hazrat yousaf</t>
  </si>
  <si>
    <t>Madeena towel house khona masjid street meena bazar mingora district swat</t>
  </si>
  <si>
    <t>Mohallah Qazi Baba Mingora Tehsil Babozai District Swat</t>
  </si>
  <si>
    <t>TAHIR KHAN</t>
  </si>
  <si>
    <t>Village and Post office  Hazara Tehsil Kabal Swat</t>
  </si>
  <si>
    <t>Habibullah</t>
  </si>
  <si>
    <t>Dilbar</t>
  </si>
  <si>
    <t>Mohallah syed Abad gunbad maira mingora swat</t>
  </si>
  <si>
    <t>Jahan bahadar</t>
  </si>
  <si>
    <t>Zawra kabal swat</t>
  </si>
  <si>
    <t>Mohalla Matikhail  village Kot Tehsil and post office Charbagh District Swat</t>
  </si>
  <si>
    <t>safeer ahmad khan</t>
  </si>
  <si>
    <t>Village Barhampatti Post office Fateh pure Tehsil Khawaza Khela District Swat</t>
  </si>
  <si>
    <t>tanveer ali</t>
  </si>
  <si>
    <t>rahmat ali</t>
  </si>
  <si>
    <t>nehr road shahdara mingora swat</t>
  </si>
  <si>
    <t>Post office saide sharif village islampur district swat</t>
  </si>
  <si>
    <t>Junaid Ahmad Farooqi</t>
  </si>
  <si>
    <t>Mahboob Ahmad</t>
  </si>
  <si>
    <t>Jura Matta Swat PO Shangwati</t>
  </si>
  <si>
    <t>ADIL SHAH</t>
  </si>
  <si>
    <t>UNION COUNCIL KALAKALAY TEHSIL KABAL DISTRICT SWAT</t>
  </si>
  <si>
    <t>VILLAGE DANDARAI PO CHUPRIAL TEHSIL MATTA DISTRICT SWAT</t>
  </si>
  <si>
    <t>Kokarai swat</t>
  </si>
  <si>
    <t>Kalam Ousho Tehsail bahrain Swat</t>
  </si>
  <si>
    <t>Village post office Zarakhela area Shamozai district Swat</t>
  </si>
  <si>
    <t>ayaz ali</t>
  </si>
  <si>
    <t>Rahim Bakhsh</t>
  </si>
  <si>
    <t>mohallah landikas mingora swat</t>
  </si>
  <si>
    <t>Khaista Numroz</t>
  </si>
  <si>
    <t>Mohallah Osman Khail Qamabar Swat</t>
  </si>
  <si>
    <t>Hilal Ahmad</t>
  </si>
  <si>
    <t>YASEEN KHAN</t>
  </si>
  <si>
    <t>MUHAMMAD DAUD KHAN</t>
  </si>
  <si>
    <t>DIAMOND HOTEL SHALIMAR GT ROAD MINGORA SWAT</t>
  </si>
  <si>
    <t>Mohammad Ali</t>
  </si>
  <si>
    <t>Sher Super store near Tabglighee Markaz old Bypass road Takhtaband</t>
  </si>
  <si>
    <t>Amankot Mingora Swat</t>
  </si>
  <si>
    <t>Village and po kabal</t>
  </si>
  <si>
    <t>inayat ur rahman</t>
  </si>
  <si>
    <t>Village bashigram post office madyan swat</t>
  </si>
  <si>
    <t>Asgar khan</t>
  </si>
  <si>
    <t>Sangota manglwar swat</t>
  </si>
  <si>
    <t>Village janoo po and tehsil khwaza khela District Swat</t>
  </si>
  <si>
    <t>VILLAGE AND PO BAIDARA TEHSIL MATTA DISTRICT SWAT</t>
  </si>
  <si>
    <t>Waqar ali</t>
  </si>
  <si>
    <t>Usmanali</t>
  </si>
  <si>
    <t>Assadullah khan</t>
  </si>
  <si>
    <t>Sherin zada</t>
  </si>
  <si>
    <t>shahid ali</t>
  </si>
  <si>
    <t>muhibur rasol</t>
  </si>
  <si>
    <t>village council babo office besham chowk khwaza khela swat</t>
  </si>
  <si>
    <t>Mohalla SDO Shahdara watkay Mingora swat</t>
  </si>
  <si>
    <t>village and post office hazara mohallah tootkay tehsil kabal district swat</t>
  </si>
  <si>
    <t>ZAKIR HUSSAIN</t>
  </si>
  <si>
    <t>PIR MADAR</t>
  </si>
  <si>
    <t>VILLAGE GULSHAH SATAL PO TEHSIL BAHRAIN DISTRICT SWAT</t>
  </si>
  <si>
    <t>QASIM GUL</t>
  </si>
  <si>
    <t>House No Nineteen Upon Four Muhallah Thakar Das Station Road Nowshera Cantt KP</t>
  </si>
  <si>
    <t>IMAD ALI</t>
  </si>
  <si>
    <t>CHARBAGH SWAT</t>
  </si>
  <si>
    <t>Sulaiman Bacha</t>
  </si>
  <si>
    <t>Moh Shnesha battora saidu sharif swat</t>
  </si>
  <si>
    <t>Shujat ali</t>
  </si>
  <si>
    <t>Mazhar super store Amankot city mill Saidu sharif swat</t>
  </si>
  <si>
    <t>Akhtar ali khan</t>
  </si>
  <si>
    <t>muambraiz khan</t>
  </si>
  <si>
    <t>village barhampatti post office fatehpur tehsil khwazakhella distric swat</t>
  </si>
  <si>
    <t>Kass road nawaikalay mingora swat</t>
  </si>
  <si>
    <t>muhammad shoaib</t>
  </si>
  <si>
    <t>village koza bandi tehsil kabal distric swat</t>
  </si>
  <si>
    <t>Bacha Jan</t>
  </si>
  <si>
    <t>Saeed Ahmad Jan</t>
  </si>
  <si>
    <t>Muhammad imad</t>
  </si>
  <si>
    <t>Mohallah Sahibzadgan Village Ghalegay Tehsil Barikot District Swat</t>
  </si>
  <si>
    <t>Syed Nawab</t>
  </si>
  <si>
    <t>Village Sakhra PO Sakhra Tehsil Matta Swat</t>
  </si>
  <si>
    <t>Yasir khan</t>
  </si>
  <si>
    <t>Qasiar jan</t>
  </si>
  <si>
    <t>Unique school system haja baba road mingora swat</t>
  </si>
  <si>
    <t>ATAI KHAN</t>
  </si>
  <si>
    <t>Mohalla bakht mand Khan rahimabad mingora swat</t>
  </si>
  <si>
    <t>Adil Zeb</t>
  </si>
  <si>
    <t>Village Tikdarai Tehsil Khwaza Khela Swat</t>
  </si>
  <si>
    <t>ALI RAHMAN</t>
  </si>
  <si>
    <t>mohallah latif abad village tindodag swat</t>
  </si>
  <si>
    <t>Bakht Sherawan</t>
  </si>
  <si>
    <t>Muhammad Faras Khan</t>
  </si>
  <si>
    <t>Village miandam swat</t>
  </si>
  <si>
    <t>Mohala derai colony tehsil kabal swat</t>
  </si>
  <si>
    <t>Fazal Sher</t>
  </si>
  <si>
    <t>Mohalla Bibal khel Village Manglor swat</t>
  </si>
  <si>
    <t>Ali Akbar Main</t>
  </si>
  <si>
    <t>Village Benowrai PO  Fatehpur Thsl Khowaza Khela Swat kpk</t>
  </si>
  <si>
    <t>Mian Said Usman</t>
  </si>
  <si>
    <t>kawdari PO Totano Bandai</t>
  </si>
  <si>
    <t>Akber Hussain</t>
  </si>
  <si>
    <t>Moh Asharobaba Vill and  PO totanobandai Teh Disttt Kabal Swat</t>
  </si>
  <si>
    <t>Nadeem Ahmad</t>
  </si>
  <si>
    <t>Hazrat Amin Khan</t>
  </si>
  <si>
    <t>Village Chalyar Khwaza Khela Swat</t>
  </si>
  <si>
    <t>sultan zeb</t>
  </si>
  <si>
    <t>Village Tarkani Tehsil Kabal District Swat</t>
  </si>
  <si>
    <t>Pomy Kumar</t>
  </si>
  <si>
    <t>Surindar Kumar</t>
  </si>
  <si>
    <t>Premy cloth house near Watkey Ada Mingora Swat</t>
  </si>
  <si>
    <t>Amber Khan</t>
  </si>
  <si>
    <t>Muhalla Koz palaw Gurra Tehsil Matta District Swat</t>
  </si>
  <si>
    <t>Mohallah Medina Colony Ajrung Gulkada No 3 Saidu Sharif Swat</t>
  </si>
  <si>
    <t>Postoffice Roringar</t>
  </si>
  <si>
    <t>JAWAD ALI MIAN</t>
  </si>
  <si>
    <t>village islampur post office Saidu sharif Swat</t>
  </si>
  <si>
    <t>Huzifa Aziz</t>
  </si>
  <si>
    <t>vill Chungai P O zarakhela Tehsil Barikot distt Swat</t>
  </si>
  <si>
    <t>Mohammad Rahim</t>
  </si>
  <si>
    <t>Village Koza Bamakhela Post Office and Tehsil Matta District Swat</t>
  </si>
  <si>
    <t>DOB</t>
  </si>
  <si>
    <t>Roll No</t>
  </si>
  <si>
    <t>NAME</t>
  </si>
  <si>
    <t>MOBILE</t>
  </si>
  <si>
    <t>TOTAL MARKS/200</t>
  </si>
  <si>
    <t>REMARKS</t>
  </si>
  <si>
    <t>SSC/ Total Marks</t>
  </si>
  <si>
    <t>ETEA MARKS /100</t>
  </si>
  <si>
    <t>SSC/ Obt: Marks</t>
  </si>
  <si>
    <t>SSC OBT: MARKS X 20/TOTAL MARKS</t>
  </si>
  <si>
    <t>HSSC/ Obt: Marks</t>
  </si>
  <si>
    <t>HSSC/ Total Marks</t>
  </si>
  <si>
    <t>HSSC OBT: MARKS X 20/TOTAL MARKS</t>
  </si>
  <si>
    <t>Bachelor (14 Yrs) Obt: Marks</t>
  </si>
  <si>
    <t>Bachelor (14 Yrs) Total Marks</t>
  </si>
  <si>
    <t>BACHELOR (14-YRS) OBT: MARKS X 20/TOTAL MARKS</t>
  </si>
  <si>
    <t>Bachelor (16 Yrs) Obt: Marks</t>
  </si>
  <si>
    <t>Bachelor (16 Yrs) Total Marks</t>
  </si>
  <si>
    <t>BACHELOR (16-YRS) OBT: MARKS X 40/TOTAL MARKS</t>
  </si>
  <si>
    <t>Master (16 Yrs) Obt: Marks</t>
  </si>
  <si>
    <t>Master (16 Yrs) Total Marks</t>
  </si>
  <si>
    <t>MASTERS (16-YRS) OBT: MARKS X 20/TOTAL MARKS</t>
  </si>
  <si>
    <t>B.Ed Obt: Marks</t>
  </si>
  <si>
    <t>B.ED OBT: MARKS X 05/TOTAL MARKS</t>
  </si>
  <si>
    <t>M.Ed Obt: Marks</t>
  </si>
  <si>
    <t>M.ED OBT: MARKS X 05/TOTAL MARKS</t>
  </si>
  <si>
    <t>Master/ MS/ M-Phil (18 Yrs) Obt: Marks</t>
  </si>
  <si>
    <t>Master/ MS/ M-Phil (18 Yrs) Total Marks</t>
  </si>
  <si>
    <t>M.S/M.PHIL OBT: MARKS X 05/TOTAL MARKS</t>
  </si>
  <si>
    <t>Doctorate Degree / PhD Obt: Marks</t>
  </si>
  <si>
    <t>PH.D OBT: MARKS X 05/TOTAL MARKS</t>
  </si>
  <si>
    <t>IST TANTATIVE MERIT LIST OF BIO &amp; CHEM EATA FOR 2022</t>
  </si>
  <si>
    <t>S.No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</si>
</sst>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;[Red]0"/>
    <numFmt numFmtId="165" formatCode="0.0"/>
    <numFmt numFmtId="166" formatCode="00000"/>
  </numFmts>
  <fonts count="2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8"/>
      <color rgb="FFFF0000"/>
      <name val="Cambria"/>
      <family val="1"/>
    </font>
    <font>
      <sz val="12"/>
      <name val="Cambria"/>
      <family val="1"/>
    </font>
    <font>
      <sz val="8"/>
      <name val="Cambria"/>
      <family val="1"/>
    </font>
    <font>
      <b/>
      <sz val="12"/>
      <name val="Cambria"/>
      <family val="1"/>
    </font>
    <font>
      <b/>
      <sz val="8"/>
      <name val="Cambria"/>
      <family val="1"/>
    </font>
    <font>
      <b/>
      <sz val="8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4">
    <xf numFmtId="0" fontId="0" fillId="0" borderId="0" xfId="0"/>
    <xf numFmtId="0" fontId="19" fillId="0" borderId="0" xfId="0" applyFont="1" applyAlignment="1">
      <alignment vertical="center" wrapText="1"/>
    </xf>
    <xf numFmtId="0" fontId="21" fillId="34" borderId="0" xfId="0" applyFont="1" applyFill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9" fillId="33" borderId="0" xfId="0" applyFont="1" applyFill="1" applyAlignment="1">
      <alignment horizontal="center" vertical="center" wrapText="1"/>
    </xf>
    <xf numFmtId="166" fontId="19" fillId="33" borderId="0" xfId="0" applyNumberFormat="1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9" fillId="33" borderId="0" xfId="0" applyFont="1" applyFill="1" applyAlignment="1">
      <alignment vertical="center" wrapText="1"/>
    </xf>
    <xf numFmtId="0" fontId="19" fillId="33" borderId="10" xfId="0" applyFont="1" applyFill="1" applyBorder="1" applyAlignment="1">
      <alignment vertical="center" wrapText="1"/>
    </xf>
    <xf numFmtId="0" fontId="19" fillId="35" borderId="0" xfId="0" applyFont="1" applyFill="1" applyAlignment="1">
      <alignment vertical="center" wrapText="1"/>
    </xf>
    <xf numFmtId="0" fontId="22" fillId="35" borderId="10" xfId="0" applyFont="1" applyFill="1" applyBorder="1" applyAlignment="1">
      <alignment horizontal="center" vertical="center" wrapText="1"/>
    </xf>
    <xf numFmtId="166" fontId="19" fillId="35" borderId="0" xfId="0" applyNumberFormat="1" applyFont="1" applyFill="1" applyAlignment="1">
      <alignment horizontal="center" vertical="center" wrapText="1"/>
    </xf>
    <xf numFmtId="0" fontId="21" fillId="35" borderId="0" xfId="0" applyFont="1" applyFill="1" applyAlignment="1">
      <alignment horizontal="center" vertical="center" wrapText="1"/>
    </xf>
    <xf numFmtId="0" fontId="21" fillId="35" borderId="0" xfId="0" applyFont="1" applyFill="1" applyAlignment="1">
      <alignment vertical="center" wrapText="1"/>
    </xf>
    <xf numFmtId="166" fontId="22" fillId="35" borderId="10" xfId="0" applyNumberFormat="1" applyFont="1" applyFill="1" applyBorder="1" applyAlignment="1">
      <alignment horizontal="center" vertical="center" wrapText="1"/>
    </xf>
    <xf numFmtId="0" fontId="22" fillId="35" borderId="10" xfId="0" applyFont="1" applyFill="1" applyBorder="1" applyAlignment="1">
      <alignment vertical="center" wrapText="1"/>
    </xf>
    <xf numFmtId="0" fontId="22" fillId="35" borderId="11" xfId="0" applyFont="1" applyFill="1" applyBorder="1" applyAlignment="1">
      <alignment horizontal="center" vertical="center" wrapText="1"/>
    </xf>
    <xf numFmtId="2" fontId="23" fillId="35" borderId="10" xfId="0" applyNumberFormat="1" applyFont="1" applyFill="1" applyBorder="1" applyAlignment="1">
      <alignment horizontal="center" vertical="center" wrapText="1"/>
    </xf>
    <xf numFmtId="0" fontId="21" fillId="35" borderId="10" xfId="0" applyFont="1" applyFill="1" applyBorder="1" applyAlignment="1">
      <alignment vertical="center" wrapText="1"/>
    </xf>
    <xf numFmtId="0" fontId="20" fillId="35" borderId="10" xfId="0" applyFont="1" applyFill="1" applyBorder="1" applyAlignment="1">
      <alignment vertical="center" wrapText="1"/>
    </xf>
    <xf numFmtId="0" fontId="20" fillId="35" borderId="10" xfId="0" applyFont="1" applyFill="1" applyBorder="1" applyAlignment="1">
      <alignment horizontal="center" vertical="center" wrapText="1"/>
    </xf>
    <xf numFmtId="165" fontId="20" fillId="35" borderId="10" xfId="0" applyNumberFormat="1" applyFont="1" applyFill="1" applyBorder="1" applyAlignment="1">
      <alignment horizontal="center" vertical="center" wrapText="1"/>
    </xf>
    <xf numFmtId="2" fontId="20" fillId="35" borderId="10" xfId="0" applyNumberFormat="1" applyFont="1" applyFill="1" applyBorder="1" applyAlignment="1">
      <alignment horizontal="center" vertical="center" wrapText="1"/>
    </xf>
    <xf numFmtId="165" fontId="22" fillId="35" borderId="10" xfId="0" applyNumberFormat="1" applyFont="1" applyFill="1" applyBorder="1" applyAlignment="1">
      <alignment horizontal="center" vertical="center" wrapText="1"/>
    </xf>
    <xf numFmtId="165" fontId="18" fillId="35" borderId="10" xfId="0" applyNumberFormat="1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vertical="center" wrapText="1"/>
    </xf>
    <xf numFmtId="0" fontId="18" fillId="35" borderId="10" xfId="0" applyFont="1" applyFill="1" applyBorder="1" applyAlignment="1">
      <alignment horizontal="center" vertical="center" wrapText="1"/>
    </xf>
    <xf numFmtId="0" fontId="19" fillId="35" borderId="0" xfId="0" applyFont="1" applyFill="1" applyAlignment="1">
      <alignment horizontal="center" vertical="center" wrapText="1"/>
    </xf>
    <xf numFmtId="0" fontId="19" fillId="35" borderId="0" xfId="0" applyFont="1" applyFill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166" fontId="20" fillId="35" borderId="10" xfId="0" applyNumberFormat="1" applyFont="1" applyFill="1" applyBorder="1" applyAlignment="1">
      <alignment horizontal="center" textRotation="180" wrapText="1"/>
    </xf>
    <xf numFmtId="14" fontId="20" fillId="35" borderId="10" xfId="0" applyNumberFormat="1" applyFont="1" applyFill="1" applyBorder="1" applyAlignment="1">
      <alignment horizontal="center" vertical="center" textRotation="180" wrapText="1"/>
    </xf>
    <xf numFmtId="164" fontId="20" fillId="35" borderId="10" xfId="0" applyNumberFormat="1" applyFont="1" applyFill="1" applyBorder="1" applyAlignment="1">
      <alignment vertical="center" textRotation="180" wrapText="1"/>
    </xf>
    <xf numFmtId="165" fontId="22" fillId="35" borderId="10" xfId="0" applyNumberFormat="1" applyFont="1" applyFill="1" applyBorder="1" applyAlignment="1">
      <alignment horizontal="center" textRotation="180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O974"/>
  <sheetViews>
    <sheetView showGridLines="0" tabSelected="1" zoomScaleNormal="100" zoomScaleSheetLayoutView="100" workbookViewId="0">
      <pane ySplit="3" topLeftCell="A101" activePane="bottomLeft" state="frozen"/>
      <selection activeCell="AQ1" sqref="AQ1"/>
      <selection pane="bottomLeft" sqref="A1:AM103"/>
    </sheetView>
  </sheetViews>
  <sheetFormatPr defaultColWidth="10.625" defaultRowHeight="15.75" x14ac:dyDescent="0.25"/>
  <cols>
    <col min="1" max="1" width="5.625" style="1" customWidth="1"/>
    <col min="2" max="2" width="3.125" style="1" customWidth="1"/>
    <col min="3" max="3" width="2.625" style="5" customWidth="1"/>
    <col min="4" max="4" width="9.375" style="7" customWidth="1"/>
    <col min="5" max="5" width="9.75" style="7" customWidth="1"/>
    <col min="6" max="6" width="2.375" style="7" customWidth="1"/>
    <col min="7" max="7" width="2.5" style="7" customWidth="1"/>
    <col min="8" max="8" width="4" style="4" customWidth="1"/>
    <col min="9" max="9" width="4.25" style="3" customWidth="1"/>
    <col min="10" max="10" width="5" style="3" customWidth="1"/>
    <col min="11" max="11" width="5.375" style="3" customWidth="1"/>
    <col min="12" max="12" width="4.5" style="3" customWidth="1"/>
    <col min="13" max="14" width="4.75" style="3" customWidth="1"/>
    <col min="15" max="15" width="4.625" style="3" customWidth="1"/>
    <col min="16" max="17" width="4.75" style="3" customWidth="1"/>
    <col min="18" max="18" width="5.125" style="3" customWidth="1"/>
    <col min="19" max="19" width="4.625" style="3" customWidth="1"/>
    <col min="20" max="21" width="5" style="3" customWidth="1"/>
    <col min="22" max="22" width="4.125" style="3" customWidth="1"/>
    <col min="23" max="23" width="4.75" style="3" customWidth="1"/>
    <col min="24" max="24" width="4" style="3" customWidth="1"/>
    <col min="25" max="25" width="4.125" style="3" customWidth="1"/>
    <col min="26" max="26" width="4.875" style="3" customWidth="1"/>
    <col min="27" max="27" width="5.25" style="3" customWidth="1"/>
    <col min="28" max="28" width="5.125" style="3" customWidth="1"/>
    <col min="29" max="29" width="4.375" style="3" customWidth="1"/>
    <col min="30" max="30" width="5" style="3" customWidth="1"/>
    <col min="31" max="31" width="6.25" style="3" customWidth="1"/>
    <col min="32" max="32" width="4.5" style="3" customWidth="1"/>
    <col min="33" max="33" width="5.75" style="3" customWidth="1"/>
    <col min="34" max="34" width="4.625" style="3" customWidth="1"/>
    <col min="35" max="35" width="4.375" style="3" customWidth="1"/>
    <col min="36" max="36" width="4.75" style="6" customWidth="1"/>
    <col min="37" max="37" width="9.875" style="6" customWidth="1"/>
    <col min="38" max="38" width="2.125" style="6" customWidth="1"/>
    <col min="39" max="39" width="8" style="3" customWidth="1"/>
    <col min="40" max="16384" width="10.625" style="1"/>
  </cols>
  <sheetData>
    <row r="1" spans="2:41" x14ac:dyDescent="0.25">
      <c r="B1" s="9"/>
      <c r="C1" s="11"/>
      <c r="D1" s="9"/>
      <c r="E1" s="28" t="s">
        <v>2628</v>
      </c>
      <c r="F1" s="28"/>
      <c r="G1" s="28"/>
      <c r="H1" s="28"/>
      <c r="I1" s="28"/>
      <c r="J1" s="28"/>
      <c r="K1" s="28"/>
      <c r="L1" s="28"/>
      <c r="M1" s="28"/>
      <c r="N1" s="28"/>
      <c r="O1" s="28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12"/>
      <c r="AK1" s="12"/>
      <c r="AL1" s="12"/>
      <c r="AM1" s="27"/>
      <c r="AN1" s="9"/>
      <c r="AO1" s="9"/>
    </row>
    <row r="2" spans="2:41" ht="16.5" thickBot="1" x14ac:dyDescent="0.3">
      <c r="B2" s="9"/>
      <c r="C2" s="11"/>
      <c r="D2" s="9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12"/>
      <c r="AK2" s="12"/>
      <c r="AL2" s="12"/>
      <c r="AM2" s="27"/>
      <c r="AN2" s="9"/>
      <c r="AO2" s="9"/>
    </row>
    <row r="3" spans="2:41" s="2" customFormat="1" ht="130.5" customHeight="1" thickBot="1" x14ac:dyDescent="0.3">
      <c r="B3" s="18" t="s">
        <v>2629</v>
      </c>
      <c r="C3" s="14" t="s">
        <v>2598</v>
      </c>
      <c r="D3" s="15" t="s">
        <v>2599</v>
      </c>
      <c r="E3" s="15" t="s">
        <v>583</v>
      </c>
      <c r="F3" s="16" t="s">
        <v>2597</v>
      </c>
      <c r="G3" s="15" t="s">
        <v>0</v>
      </c>
      <c r="H3" s="10" t="s">
        <v>2604</v>
      </c>
      <c r="I3" s="10" t="s">
        <v>2605</v>
      </c>
      <c r="J3" s="10" t="s">
        <v>2603</v>
      </c>
      <c r="K3" s="17" t="s">
        <v>2606</v>
      </c>
      <c r="L3" s="10" t="s">
        <v>2607</v>
      </c>
      <c r="M3" s="10" t="s">
        <v>2608</v>
      </c>
      <c r="N3" s="17" t="s">
        <v>2609</v>
      </c>
      <c r="O3" s="10" t="s">
        <v>2610</v>
      </c>
      <c r="P3" s="10" t="s">
        <v>2611</v>
      </c>
      <c r="Q3" s="17" t="s">
        <v>2612</v>
      </c>
      <c r="R3" s="10" t="s">
        <v>2613</v>
      </c>
      <c r="S3" s="10" t="s">
        <v>2614</v>
      </c>
      <c r="T3" s="17" t="s">
        <v>2615</v>
      </c>
      <c r="U3" s="10" t="s">
        <v>2616</v>
      </c>
      <c r="V3" s="10" t="s">
        <v>2617</v>
      </c>
      <c r="W3" s="17" t="s">
        <v>2618</v>
      </c>
      <c r="X3" s="10" t="s">
        <v>2619</v>
      </c>
      <c r="Y3" s="10" t="s">
        <v>3</v>
      </c>
      <c r="Z3" s="17" t="s">
        <v>2620</v>
      </c>
      <c r="AA3" s="10" t="s">
        <v>2621</v>
      </c>
      <c r="AB3" s="10" t="s">
        <v>4</v>
      </c>
      <c r="AC3" s="17" t="s">
        <v>2622</v>
      </c>
      <c r="AD3" s="10" t="s">
        <v>2623</v>
      </c>
      <c r="AE3" s="10" t="s">
        <v>2624</v>
      </c>
      <c r="AF3" s="17" t="s">
        <v>2625</v>
      </c>
      <c r="AG3" s="10" t="s">
        <v>2626</v>
      </c>
      <c r="AH3" s="10" t="s">
        <v>2</v>
      </c>
      <c r="AI3" s="17" t="s">
        <v>2627</v>
      </c>
      <c r="AJ3" s="17" t="s">
        <v>2601</v>
      </c>
      <c r="AK3" s="17" t="s">
        <v>1</v>
      </c>
      <c r="AL3" s="17" t="s">
        <v>2600</v>
      </c>
      <c r="AM3" s="17" t="s">
        <v>2602</v>
      </c>
      <c r="AN3" s="13"/>
      <c r="AO3" s="13"/>
    </row>
    <row r="4" spans="2:41" ht="75.75" customHeight="1" x14ac:dyDescent="0.25">
      <c r="B4" s="19">
        <v>1</v>
      </c>
      <c r="C4" s="30">
        <v>36529</v>
      </c>
      <c r="D4" s="19" t="s">
        <v>1819</v>
      </c>
      <c r="E4" s="19" t="s">
        <v>1820</v>
      </c>
      <c r="F4" s="31">
        <v>35863</v>
      </c>
      <c r="G4" s="32">
        <v>1560704026319</v>
      </c>
      <c r="H4" s="20">
        <v>45</v>
      </c>
      <c r="I4" s="20">
        <v>831</v>
      </c>
      <c r="J4" s="20">
        <v>110</v>
      </c>
      <c r="K4" s="21">
        <f t="shared" ref="K4:K67" si="0">I4*20/J4</f>
        <v>151.09090909090909</v>
      </c>
      <c r="L4" s="20">
        <v>781</v>
      </c>
      <c r="M4" s="20">
        <v>1100</v>
      </c>
      <c r="N4" s="21">
        <f t="shared" ref="N4:N67" si="1">L4*20/M4</f>
        <v>14.2</v>
      </c>
      <c r="O4" s="20">
        <v>378</v>
      </c>
      <c r="P4" s="20">
        <v>550</v>
      </c>
      <c r="Q4" s="21">
        <f>O4*20/P4</f>
        <v>13.745454545454546</v>
      </c>
      <c r="R4" s="20" t="s">
        <v>5</v>
      </c>
      <c r="S4" s="20" t="s">
        <v>5</v>
      </c>
      <c r="T4" s="21">
        <v>0</v>
      </c>
      <c r="U4" s="20">
        <v>1482</v>
      </c>
      <c r="V4" s="20">
        <v>2000</v>
      </c>
      <c r="W4" s="21">
        <f>U4*20/V4</f>
        <v>14.82</v>
      </c>
      <c r="X4" s="20" t="s">
        <v>5</v>
      </c>
      <c r="Y4" s="20" t="s">
        <v>5</v>
      </c>
      <c r="Z4" s="21">
        <v>0</v>
      </c>
      <c r="AA4" s="20" t="s">
        <v>5</v>
      </c>
      <c r="AB4" s="20" t="s">
        <v>5</v>
      </c>
      <c r="AC4" s="21">
        <v>0</v>
      </c>
      <c r="AD4" s="20" t="s">
        <v>5</v>
      </c>
      <c r="AE4" s="20" t="s">
        <v>5</v>
      </c>
      <c r="AF4" s="21">
        <v>0</v>
      </c>
      <c r="AG4" s="20" t="s">
        <v>5</v>
      </c>
      <c r="AH4" s="20" t="s">
        <v>5</v>
      </c>
      <c r="AI4" s="21">
        <v>0</v>
      </c>
      <c r="AJ4" s="23">
        <f>SUM(H4+K4+N4+Q4+T4+W4+Z4+AC4+AF4+AI4)</f>
        <v>238.85636363636362</v>
      </c>
      <c r="AK4" s="23" t="s">
        <v>1821</v>
      </c>
      <c r="AL4" s="33">
        <v>3448745199</v>
      </c>
      <c r="AM4" s="20"/>
      <c r="AN4" s="9"/>
    </row>
    <row r="5" spans="2:41" ht="75.75" customHeight="1" x14ac:dyDescent="0.25">
      <c r="B5" s="29">
        <v>2</v>
      </c>
      <c r="C5" s="30">
        <v>35714</v>
      </c>
      <c r="D5" s="19" t="s">
        <v>2486</v>
      </c>
      <c r="E5" s="19" t="s">
        <v>2487</v>
      </c>
      <c r="F5" s="31">
        <v>34033</v>
      </c>
      <c r="G5" s="32">
        <v>1560228042163</v>
      </c>
      <c r="H5" s="20">
        <v>49</v>
      </c>
      <c r="I5" s="20">
        <v>1050</v>
      </c>
      <c r="J5" s="20">
        <v>678</v>
      </c>
      <c r="K5" s="21">
        <f t="shared" si="0"/>
        <v>30.973451327433629</v>
      </c>
      <c r="L5" s="20">
        <v>1100</v>
      </c>
      <c r="M5" s="20">
        <v>642</v>
      </c>
      <c r="N5" s="21">
        <f t="shared" si="1"/>
        <v>34.267912772585667</v>
      </c>
      <c r="O5" s="20">
        <v>550</v>
      </c>
      <c r="P5" s="20">
        <v>280</v>
      </c>
      <c r="Q5" s="21">
        <f>O5*20/P5</f>
        <v>39.285714285714285</v>
      </c>
      <c r="R5" s="20" t="s">
        <v>5</v>
      </c>
      <c r="S5" s="20" t="s">
        <v>5</v>
      </c>
      <c r="T5" s="21">
        <v>0</v>
      </c>
      <c r="U5" s="20">
        <v>2200</v>
      </c>
      <c r="V5" s="20">
        <v>1505</v>
      </c>
      <c r="W5" s="24">
        <f>U5*20/V5</f>
        <v>29.235880398671096</v>
      </c>
      <c r="X5" s="20">
        <v>1800</v>
      </c>
      <c r="Y5" s="20">
        <v>1301</v>
      </c>
      <c r="Z5" s="21">
        <f>X5*5/Y5</f>
        <v>6.9177555726364339</v>
      </c>
      <c r="AA5" s="20" t="s">
        <v>5</v>
      </c>
      <c r="AB5" s="20" t="s">
        <v>5</v>
      </c>
      <c r="AC5" s="21">
        <v>0</v>
      </c>
      <c r="AD5" s="20" t="s">
        <v>5</v>
      </c>
      <c r="AE5" s="20" t="s">
        <v>5</v>
      </c>
      <c r="AF5" s="21">
        <v>0</v>
      </c>
      <c r="AG5" s="20" t="s">
        <v>5</v>
      </c>
      <c r="AH5" s="20" t="s">
        <v>5</v>
      </c>
      <c r="AI5" s="21">
        <v>0</v>
      </c>
      <c r="AJ5" s="23">
        <f t="shared" ref="AJ5:AJ68" si="2">SUM(H5+K5+N5+Q5+T5+W5+Z5+AC5+AF5+AI5)</f>
        <v>189.6807143570411</v>
      </c>
      <c r="AK5" s="23" t="s">
        <v>2488</v>
      </c>
      <c r="AL5" s="33">
        <v>3339498248</v>
      </c>
      <c r="AM5" s="20"/>
      <c r="AN5" s="9"/>
    </row>
    <row r="6" spans="2:41" ht="75.75" customHeight="1" x14ac:dyDescent="0.25">
      <c r="B6" s="29">
        <v>3</v>
      </c>
      <c r="C6" s="30">
        <v>35379</v>
      </c>
      <c r="D6" s="19" t="s">
        <v>36</v>
      </c>
      <c r="E6" s="19" t="s">
        <v>1094</v>
      </c>
      <c r="F6" s="31">
        <v>34513</v>
      </c>
      <c r="G6" s="32">
        <v>1560146569861</v>
      </c>
      <c r="H6" s="20">
        <v>79</v>
      </c>
      <c r="I6" s="20">
        <v>724</v>
      </c>
      <c r="J6" s="20">
        <v>850</v>
      </c>
      <c r="K6" s="21">
        <f t="shared" si="0"/>
        <v>17.035294117647059</v>
      </c>
      <c r="L6" s="20">
        <v>762</v>
      </c>
      <c r="M6" s="20">
        <v>1100</v>
      </c>
      <c r="N6" s="21">
        <f t="shared" si="1"/>
        <v>13.854545454545455</v>
      </c>
      <c r="O6" s="20" t="s">
        <v>5</v>
      </c>
      <c r="P6" s="20" t="s">
        <v>5</v>
      </c>
      <c r="Q6" s="21">
        <v>0</v>
      </c>
      <c r="R6" s="20">
        <v>3743</v>
      </c>
      <c r="S6" s="20">
        <v>4200</v>
      </c>
      <c r="T6" s="21">
        <f>R6*40/S6</f>
        <v>35.647619047619045</v>
      </c>
      <c r="U6" s="20">
        <v>509</v>
      </c>
      <c r="V6" s="20">
        <v>1100</v>
      </c>
      <c r="W6" s="24">
        <f>U6*20/V6</f>
        <v>9.254545454545454</v>
      </c>
      <c r="X6" s="20">
        <v>1261</v>
      </c>
      <c r="Y6" s="20">
        <v>1800</v>
      </c>
      <c r="Z6" s="21">
        <f>X6*5/Y6</f>
        <v>3.5027777777777778</v>
      </c>
      <c r="AA6" s="20" t="s">
        <v>5</v>
      </c>
      <c r="AB6" s="20" t="s">
        <v>5</v>
      </c>
      <c r="AC6" s="21">
        <v>0</v>
      </c>
      <c r="AD6" s="20" t="s">
        <v>5</v>
      </c>
      <c r="AE6" s="20" t="s">
        <v>5</v>
      </c>
      <c r="AF6" s="21">
        <v>0</v>
      </c>
      <c r="AG6" s="20" t="s">
        <v>5</v>
      </c>
      <c r="AH6" s="20" t="s">
        <v>5</v>
      </c>
      <c r="AI6" s="21">
        <v>0</v>
      </c>
      <c r="AJ6" s="23">
        <f t="shared" si="2"/>
        <v>158.29478185213478</v>
      </c>
      <c r="AK6" s="23" t="s">
        <v>1095</v>
      </c>
      <c r="AL6" s="33">
        <v>3439672305</v>
      </c>
      <c r="AM6" s="20"/>
      <c r="AN6" s="9"/>
    </row>
    <row r="7" spans="2:41" ht="75.75" customHeight="1" x14ac:dyDescent="0.25">
      <c r="B7" s="29">
        <v>4</v>
      </c>
      <c r="C7" s="30">
        <v>35959</v>
      </c>
      <c r="D7" s="19" t="s">
        <v>813</v>
      </c>
      <c r="E7" s="19" t="s">
        <v>305</v>
      </c>
      <c r="F7" s="31">
        <v>33893</v>
      </c>
      <c r="G7" s="32">
        <v>1560274683493</v>
      </c>
      <c r="H7" s="20">
        <v>70</v>
      </c>
      <c r="I7" s="20">
        <v>642</v>
      </c>
      <c r="J7" s="20">
        <v>900</v>
      </c>
      <c r="K7" s="21">
        <f t="shared" si="0"/>
        <v>14.266666666666667</v>
      </c>
      <c r="L7" s="20">
        <v>813</v>
      </c>
      <c r="M7" s="20">
        <v>1100</v>
      </c>
      <c r="N7" s="21">
        <f t="shared" si="1"/>
        <v>14.781818181818181</v>
      </c>
      <c r="O7" s="20" t="s">
        <v>5</v>
      </c>
      <c r="P7" s="20" t="s">
        <v>5</v>
      </c>
      <c r="Q7" s="21">
        <v>0</v>
      </c>
      <c r="R7" s="20">
        <v>3399</v>
      </c>
      <c r="S7" s="20">
        <v>4600</v>
      </c>
      <c r="T7" s="21">
        <f>R7*40/S7</f>
        <v>29.556521739130435</v>
      </c>
      <c r="U7" s="20">
        <v>826</v>
      </c>
      <c r="V7" s="20">
        <v>1100</v>
      </c>
      <c r="W7" s="24">
        <f>U7*20/V7</f>
        <v>15.018181818181818</v>
      </c>
      <c r="X7" s="20">
        <v>1239</v>
      </c>
      <c r="Y7" s="20">
        <v>1800</v>
      </c>
      <c r="Z7" s="21">
        <f>X7*5/Y7</f>
        <v>3.4416666666666669</v>
      </c>
      <c r="AA7" s="20" t="s">
        <v>5</v>
      </c>
      <c r="AB7" s="20" t="s">
        <v>5</v>
      </c>
      <c r="AC7" s="21">
        <v>0</v>
      </c>
      <c r="AD7" s="20" t="s">
        <v>5</v>
      </c>
      <c r="AE7" s="20" t="s">
        <v>5</v>
      </c>
      <c r="AF7" s="21">
        <v>0</v>
      </c>
      <c r="AG7" s="20" t="s">
        <v>5</v>
      </c>
      <c r="AH7" s="20" t="s">
        <v>5</v>
      </c>
      <c r="AI7" s="21">
        <v>0</v>
      </c>
      <c r="AJ7" s="23">
        <f t="shared" si="2"/>
        <v>147.06485507246379</v>
      </c>
      <c r="AK7" s="23" t="s">
        <v>814</v>
      </c>
      <c r="AL7" s="33">
        <v>3449130898</v>
      </c>
      <c r="AM7" s="20"/>
      <c r="AN7" s="9"/>
    </row>
    <row r="8" spans="2:41" ht="75.75" customHeight="1" x14ac:dyDescent="0.25">
      <c r="B8" s="29">
        <v>5</v>
      </c>
      <c r="C8" s="30">
        <v>36353</v>
      </c>
      <c r="D8" s="19" t="s">
        <v>2591</v>
      </c>
      <c r="E8" s="19" t="s">
        <v>384</v>
      </c>
      <c r="F8" s="31">
        <v>34013</v>
      </c>
      <c r="G8" s="32">
        <v>1560603388507</v>
      </c>
      <c r="H8" s="20">
        <v>71</v>
      </c>
      <c r="I8" s="20">
        <v>810</v>
      </c>
      <c r="J8" s="20">
        <v>1050</v>
      </c>
      <c r="K8" s="21">
        <f t="shared" si="0"/>
        <v>15.428571428571429</v>
      </c>
      <c r="L8" s="20">
        <v>808</v>
      </c>
      <c r="M8" s="20">
        <v>1100</v>
      </c>
      <c r="N8" s="21">
        <f t="shared" si="1"/>
        <v>14.690909090909091</v>
      </c>
      <c r="O8" s="20" t="s">
        <v>5</v>
      </c>
      <c r="P8" s="20" t="s">
        <v>5</v>
      </c>
      <c r="Q8" s="21">
        <v>0</v>
      </c>
      <c r="R8" s="20">
        <v>3710</v>
      </c>
      <c r="S8" s="20">
        <v>4100</v>
      </c>
      <c r="T8" s="21">
        <f>R8*40/S8</f>
        <v>36.195121951219512</v>
      </c>
      <c r="U8" s="20" t="s">
        <v>5</v>
      </c>
      <c r="V8" s="20" t="s">
        <v>5</v>
      </c>
      <c r="W8" s="21">
        <v>0</v>
      </c>
      <c r="X8" s="20">
        <v>1236</v>
      </c>
      <c r="Y8" s="20">
        <v>1800</v>
      </c>
      <c r="Z8" s="21">
        <f>X8*5/Y8</f>
        <v>3.4333333333333331</v>
      </c>
      <c r="AA8" s="20" t="s">
        <v>5</v>
      </c>
      <c r="AB8" s="20" t="s">
        <v>5</v>
      </c>
      <c r="AC8" s="21">
        <v>0</v>
      </c>
      <c r="AD8" s="20">
        <v>521</v>
      </c>
      <c r="AE8" s="20">
        <v>660</v>
      </c>
      <c r="AF8" s="22">
        <f>AD8*5/AE8</f>
        <v>3.9469696969696968</v>
      </c>
      <c r="AG8" s="20" t="s">
        <v>5</v>
      </c>
      <c r="AH8" s="20" t="s">
        <v>5</v>
      </c>
      <c r="AI8" s="21">
        <v>0</v>
      </c>
      <c r="AJ8" s="23">
        <f t="shared" si="2"/>
        <v>144.69490550100306</v>
      </c>
      <c r="AK8" s="23" t="s">
        <v>2541</v>
      </c>
      <c r="AL8" s="33">
        <v>3459522901</v>
      </c>
      <c r="AM8" s="20"/>
      <c r="AN8" s="9"/>
    </row>
    <row r="9" spans="2:41" ht="75.75" customHeight="1" x14ac:dyDescent="0.25">
      <c r="B9" s="29">
        <v>6</v>
      </c>
      <c r="C9" s="30">
        <v>35524</v>
      </c>
      <c r="D9" s="19" t="s">
        <v>1673</v>
      </c>
      <c r="E9" s="19" t="s">
        <v>1674</v>
      </c>
      <c r="F9" s="31">
        <v>34797</v>
      </c>
      <c r="G9" s="32">
        <v>1560193370601</v>
      </c>
      <c r="H9" s="20">
        <v>51</v>
      </c>
      <c r="I9" s="20">
        <v>927</v>
      </c>
      <c r="J9" s="20">
        <v>1050</v>
      </c>
      <c r="K9" s="21">
        <f t="shared" si="0"/>
        <v>17.657142857142858</v>
      </c>
      <c r="L9" s="20">
        <v>793</v>
      </c>
      <c r="M9" s="20">
        <v>1100</v>
      </c>
      <c r="N9" s="21">
        <f t="shared" si="1"/>
        <v>14.418181818181818</v>
      </c>
      <c r="O9" s="20">
        <v>839</v>
      </c>
      <c r="P9" s="20">
        <v>1200</v>
      </c>
      <c r="Q9" s="21">
        <f>O9*20/P9</f>
        <v>13.983333333333333</v>
      </c>
      <c r="R9" s="20">
        <v>3380</v>
      </c>
      <c r="S9" s="20">
        <v>4200</v>
      </c>
      <c r="T9" s="21">
        <f>R9*40/S9</f>
        <v>32.19047619047619</v>
      </c>
      <c r="U9" s="20">
        <v>829</v>
      </c>
      <c r="V9" s="20">
        <v>1100</v>
      </c>
      <c r="W9" s="24">
        <f>U9*20/V9</f>
        <v>15.072727272727272</v>
      </c>
      <c r="X9" s="20" t="s">
        <v>5</v>
      </c>
      <c r="Y9" s="20" t="s">
        <v>5</v>
      </c>
      <c r="Z9" s="21">
        <v>0</v>
      </c>
      <c r="AA9" s="20" t="s">
        <v>5</v>
      </c>
      <c r="AB9" s="20" t="s">
        <v>5</v>
      </c>
      <c r="AC9" s="21">
        <v>0</v>
      </c>
      <c r="AD9" s="20" t="s">
        <v>5</v>
      </c>
      <c r="AE9" s="20" t="s">
        <v>5</v>
      </c>
      <c r="AF9" s="21">
        <v>0</v>
      </c>
      <c r="AG9" s="20" t="s">
        <v>5</v>
      </c>
      <c r="AH9" s="20" t="s">
        <v>5</v>
      </c>
      <c r="AI9" s="21">
        <v>0</v>
      </c>
      <c r="AJ9" s="23">
        <f t="shared" si="2"/>
        <v>144.32186147186147</v>
      </c>
      <c r="AK9" s="23" t="s">
        <v>1675</v>
      </c>
      <c r="AL9" s="33">
        <v>3419010662</v>
      </c>
      <c r="AM9" s="20"/>
      <c r="AN9" s="9"/>
    </row>
    <row r="10" spans="2:41" ht="75.75" customHeight="1" x14ac:dyDescent="0.25">
      <c r="B10" s="29">
        <v>7</v>
      </c>
      <c r="C10" s="30">
        <v>36278</v>
      </c>
      <c r="D10" s="19" t="s">
        <v>2267</v>
      </c>
      <c r="E10" s="19" t="s">
        <v>1663</v>
      </c>
      <c r="F10" s="31">
        <v>34719</v>
      </c>
      <c r="G10" s="32">
        <v>1560503501681</v>
      </c>
      <c r="H10" s="20">
        <v>80</v>
      </c>
      <c r="I10" s="20">
        <v>807</v>
      </c>
      <c r="J10" s="20">
        <v>1050</v>
      </c>
      <c r="K10" s="21">
        <f t="shared" si="0"/>
        <v>15.371428571428572</v>
      </c>
      <c r="L10" s="20">
        <v>802</v>
      </c>
      <c r="M10" s="20">
        <v>1100</v>
      </c>
      <c r="N10" s="21">
        <f t="shared" si="1"/>
        <v>14.581818181818182</v>
      </c>
      <c r="O10" s="20">
        <v>387</v>
      </c>
      <c r="P10" s="20">
        <v>550</v>
      </c>
      <c r="Q10" s="21">
        <f>O10*20/P10</f>
        <v>14.072727272727272</v>
      </c>
      <c r="R10" s="20" t="s">
        <v>5</v>
      </c>
      <c r="S10" s="20" t="s">
        <v>5</v>
      </c>
      <c r="T10" s="21">
        <v>0</v>
      </c>
      <c r="U10" s="20">
        <v>1299</v>
      </c>
      <c r="V10" s="20">
        <v>2000</v>
      </c>
      <c r="W10" s="24">
        <f>U10*20/V10</f>
        <v>12.99</v>
      </c>
      <c r="X10" s="20">
        <v>626</v>
      </c>
      <c r="Y10" s="20">
        <v>900</v>
      </c>
      <c r="Z10" s="21">
        <f>X10*5/Y10</f>
        <v>3.4777777777777779</v>
      </c>
      <c r="AA10" s="20">
        <v>829</v>
      </c>
      <c r="AB10" s="20">
        <v>1200</v>
      </c>
      <c r="AC10" s="22">
        <f>AA10*5/AB10</f>
        <v>3.4541666666666666</v>
      </c>
      <c r="AD10" s="20" t="s">
        <v>5</v>
      </c>
      <c r="AE10" s="20" t="s">
        <v>5</v>
      </c>
      <c r="AF10" s="21">
        <v>0</v>
      </c>
      <c r="AG10" s="20" t="s">
        <v>5</v>
      </c>
      <c r="AH10" s="20" t="s">
        <v>5</v>
      </c>
      <c r="AI10" s="21">
        <v>0</v>
      </c>
      <c r="AJ10" s="23">
        <f t="shared" si="2"/>
        <v>143.9479184704185</v>
      </c>
      <c r="AK10" s="23" t="s">
        <v>2268</v>
      </c>
      <c r="AL10" s="33">
        <v>3479459900</v>
      </c>
      <c r="AM10" s="20"/>
      <c r="AN10" s="9"/>
    </row>
    <row r="11" spans="2:41" ht="75.75" customHeight="1" x14ac:dyDescent="0.25">
      <c r="B11" s="29">
        <v>8</v>
      </c>
      <c r="C11" s="30">
        <v>36228</v>
      </c>
      <c r="D11" s="19" t="s">
        <v>487</v>
      </c>
      <c r="E11" s="19" t="s">
        <v>1253</v>
      </c>
      <c r="F11" s="31">
        <v>36201</v>
      </c>
      <c r="G11" s="32">
        <v>1560403746061</v>
      </c>
      <c r="H11" s="20">
        <v>62</v>
      </c>
      <c r="I11" s="20">
        <v>898</v>
      </c>
      <c r="J11" s="20">
        <v>1100</v>
      </c>
      <c r="K11" s="21">
        <f t="shared" si="0"/>
        <v>16.327272727272728</v>
      </c>
      <c r="L11" s="20">
        <v>888</v>
      </c>
      <c r="M11" s="20">
        <v>1100</v>
      </c>
      <c r="N11" s="21">
        <f t="shared" si="1"/>
        <v>16.145454545454545</v>
      </c>
      <c r="O11" s="20">
        <v>1707</v>
      </c>
      <c r="P11" s="20">
        <v>2400</v>
      </c>
      <c r="Q11" s="21">
        <f>O11*20/P11</f>
        <v>14.225</v>
      </c>
      <c r="R11" s="20">
        <v>3450</v>
      </c>
      <c r="S11" s="20">
        <v>4000</v>
      </c>
      <c r="T11" s="21">
        <f t="shared" ref="T11:T31" si="3">R11*40/S11</f>
        <v>34.5</v>
      </c>
      <c r="U11" s="20" t="s">
        <v>5</v>
      </c>
      <c r="V11" s="20" t="s">
        <v>5</v>
      </c>
      <c r="W11" s="21">
        <v>0</v>
      </c>
      <c r="X11" s="20" t="s">
        <v>5</v>
      </c>
      <c r="Y11" s="20" t="s">
        <v>5</v>
      </c>
      <c r="Z11" s="21">
        <v>0</v>
      </c>
      <c r="AA11" s="20" t="s">
        <v>5</v>
      </c>
      <c r="AB11" s="20" t="s">
        <v>5</v>
      </c>
      <c r="AC11" s="21">
        <v>0</v>
      </c>
      <c r="AD11" s="20" t="s">
        <v>5</v>
      </c>
      <c r="AE11" s="20" t="s">
        <v>5</v>
      </c>
      <c r="AF11" s="21">
        <v>0</v>
      </c>
      <c r="AG11" s="20" t="s">
        <v>5</v>
      </c>
      <c r="AH11" s="20" t="s">
        <v>5</v>
      </c>
      <c r="AI11" s="21">
        <v>0</v>
      </c>
      <c r="AJ11" s="23">
        <f t="shared" si="2"/>
        <v>143.19772727272726</v>
      </c>
      <c r="AK11" s="23" t="s">
        <v>1254</v>
      </c>
      <c r="AL11" s="33">
        <v>3449905424</v>
      </c>
      <c r="AM11" s="20"/>
      <c r="AN11" s="9"/>
    </row>
    <row r="12" spans="2:41" ht="75.75" customHeight="1" x14ac:dyDescent="0.25">
      <c r="B12" s="29">
        <v>9</v>
      </c>
      <c r="C12" s="30">
        <v>35303</v>
      </c>
      <c r="D12" s="19" t="s">
        <v>1492</v>
      </c>
      <c r="E12" s="19" t="s">
        <v>1266</v>
      </c>
      <c r="F12" s="31">
        <v>35134</v>
      </c>
      <c r="G12" s="32">
        <v>1560116560151</v>
      </c>
      <c r="H12" s="20">
        <v>74</v>
      </c>
      <c r="I12" s="20">
        <v>929</v>
      </c>
      <c r="J12" s="20">
        <v>1050</v>
      </c>
      <c r="K12" s="21">
        <f t="shared" si="0"/>
        <v>17.695238095238096</v>
      </c>
      <c r="L12" s="20">
        <v>950</v>
      </c>
      <c r="M12" s="20">
        <v>1100</v>
      </c>
      <c r="N12" s="21">
        <f t="shared" si="1"/>
        <v>17.272727272727273</v>
      </c>
      <c r="O12" s="20" t="s">
        <v>5</v>
      </c>
      <c r="P12" s="20" t="s">
        <v>5</v>
      </c>
      <c r="Q12" s="21">
        <v>0</v>
      </c>
      <c r="R12" s="20">
        <v>3707</v>
      </c>
      <c r="S12" s="20">
        <v>4400</v>
      </c>
      <c r="T12" s="21">
        <f t="shared" si="3"/>
        <v>33.700000000000003</v>
      </c>
      <c r="U12" s="20" t="s">
        <v>5</v>
      </c>
      <c r="V12" s="20" t="s">
        <v>5</v>
      </c>
      <c r="W12" s="21">
        <v>0</v>
      </c>
      <c r="X12" s="20" t="s">
        <v>5</v>
      </c>
      <c r="Y12" s="20" t="s">
        <v>5</v>
      </c>
      <c r="Z12" s="21">
        <v>0</v>
      </c>
      <c r="AA12" s="20" t="s">
        <v>5</v>
      </c>
      <c r="AB12" s="20" t="s">
        <v>5</v>
      </c>
      <c r="AC12" s="21">
        <v>0</v>
      </c>
      <c r="AD12" s="20" t="s">
        <v>5</v>
      </c>
      <c r="AE12" s="20" t="s">
        <v>5</v>
      </c>
      <c r="AF12" s="21">
        <v>0</v>
      </c>
      <c r="AG12" s="20" t="s">
        <v>5</v>
      </c>
      <c r="AH12" s="20" t="s">
        <v>5</v>
      </c>
      <c r="AI12" s="21">
        <v>0</v>
      </c>
      <c r="AJ12" s="23">
        <f t="shared" si="2"/>
        <v>142.66796536796539</v>
      </c>
      <c r="AK12" s="23" t="s">
        <v>1493</v>
      </c>
      <c r="AL12" s="33">
        <v>3418827238</v>
      </c>
      <c r="AM12" s="20"/>
      <c r="AN12" s="9"/>
    </row>
    <row r="13" spans="2:41" ht="75.75" customHeight="1" x14ac:dyDescent="0.25">
      <c r="B13" s="29">
        <v>10</v>
      </c>
      <c r="C13" s="30">
        <v>36473</v>
      </c>
      <c r="D13" s="19" t="s">
        <v>63</v>
      </c>
      <c r="E13" s="19" t="s">
        <v>64</v>
      </c>
      <c r="F13" s="31">
        <v>35035</v>
      </c>
      <c r="G13" s="32">
        <v>1560703721201</v>
      </c>
      <c r="H13" s="20">
        <v>76</v>
      </c>
      <c r="I13" s="20">
        <v>693</v>
      </c>
      <c r="J13" s="20">
        <v>1050</v>
      </c>
      <c r="K13" s="21">
        <f t="shared" si="0"/>
        <v>13.2</v>
      </c>
      <c r="L13" s="20">
        <v>820</v>
      </c>
      <c r="M13" s="20">
        <v>1100</v>
      </c>
      <c r="N13" s="21">
        <f t="shared" si="1"/>
        <v>14.909090909090908</v>
      </c>
      <c r="O13" s="20" t="s">
        <v>5</v>
      </c>
      <c r="P13" s="20" t="s">
        <v>5</v>
      </c>
      <c r="Q13" s="21">
        <v>0</v>
      </c>
      <c r="R13" s="20">
        <v>3707</v>
      </c>
      <c r="S13" s="20">
        <v>4300</v>
      </c>
      <c r="T13" s="21">
        <f t="shared" si="3"/>
        <v>34.483720930232558</v>
      </c>
      <c r="U13" s="20" t="s">
        <v>5</v>
      </c>
      <c r="V13" s="20" t="s">
        <v>5</v>
      </c>
      <c r="W13" s="21">
        <v>0</v>
      </c>
      <c r="X13" s="20">
        <v>1303</v>
      </c>
      <c r="Y13" s="20">
        <v>1800</v>
      </c>
      <c r="Z13" s="21">
        <f>X13*5/Y13</f>
        <v>3.6194444444444445</v>
      </c>
      <c r="AA13" s="20" t="s">
        <v>5</v>
      </c>
      <c r="AB13" s="20" t="s">
        <v>5</v>
      </c>
      <c r="AC13" s="21">
        <v>0</v>
      </c>
      <c r="AD13" s="20" t="s">
        <v>5</v>
      </c>
      <c r="AE13" s="20" t="s">
        <v>5</v>
      </c>
      <c r="AF13" s="21">
        <v>0</v>
      </c>
      <c r="AG13" s="20" t="s">
        <v>5</v>
      </c>
      <c r="AH13" s="20" t="s">
        <v>5</v>
      </c>
      <c r="AI13" s="21">
        <v>0</v>
      </c>
      <c r="AJ13" s="23">
        <f t="shared" si="2"/>
        <v>142.21225628376791</v>
      </c>
      <c r="AK13" s="23" t="s">
        <v>65</v>
      </c>
      <c r="AL13" s="33">
        <v>3173041014</v>
      </c>
      <c r="AM13" s="20"/>
      <c r="AN13" s="9"/>
    </row>
    <row r="14" spans="2:41" ht="75.75" customHeight="1" x14ac:dyDescent="0.25">
      <c r="B14" s="29">
        <v>11</v>
      </c>
      <c r="C14" s="30">
        <v>36412</v>
      </c>
      <c r="D14" s="19" t="s">
        <v>1801</v>
      </c>
      <c r="E14" s="19" t="s">
        <v>559</v>
      </c>
      <c r="F14" s="31">
        <v>34088</v>
      </c>
      <c r="G14" s="32">
        <v>1560703432855</v>
      </c>
      <c r="H14" s="20">
        <v>79</v>
      </c>
      <c r="I14" s="20">
        <v>686</v>
      </c>
      <c r="J14" s="20">
        <v>1050</v>
      </c>
      <c r="K14" s="21">
        <f t="shared" si="0"/>
        <v>13.066666666666666</v>
      </c>
      <c r="L14" s="20">
        <v>831</v>
      </c>
      <c r="M14" s="20">
        <v>1100</v>
      </c>
      <c r="N14" s="21">
        <f t="shared" si="1"/>
        <v>15.109090909090909</v>
      </c>
      <c r="O14" s="20" t="s">
        <v>5</v>
      </c>
      <c r="P14" s="20" t="s">
        <v>5</v>
      </c>
      <c r="Q14" s="21">
        <v>0</v>
      </c>
      <c r="R14" s="20">
        <v>3914</v>
      </c>
      <c r="S14" s="20">
        <v>4500</v>
      </c>
      <c r="T14" s="21">
        <f t="shared" si="3"/>
        <v>34.791111111111114</v>
      </c>
      <c r="U14" s="20" t="s">
        <v>5</v>
      </c>
      <c r="V14" s="20" t="s">
        <v>5</v>
      </c>
      <c r="W14" s="21">
        <v>0</v>
      </c>
      <c r="X14" s="20" t="s">
        <v>5</v>
      </c>
      <c r="Y14" s="20" t="s">
        <v>5</v>
      </c>
      <c r="Z14" s="21">
        <v>0</v>
      </c>
      <c r="AA14" s="20" t="s">
        <v>5</v>
      </c>
      <c r="AB14" s="20" t="s">
        <v>5</v>
      </c>
      <c r="AC14" s="21">
        <v>0</v>
      </c>
      <c r="AD14" s="20" t="s">
        <v>5</v>
      </c>
      <c r="AE14" s="20" t="s">
        <v>5</v>
      </c>
      <c r="AF14" s="21">
        <v>0</v>
      </c>
      <c r="AG14" s="20" t="s">
        <v>5</v>
      </c>
      <c r="AH14" s="20" t="s">
        <v>5</v>
      </c>
      <c r="AI14" s="21">
        <v>0</v>
      </c>
      <c r="AJ14" s="23">
        <f t="shared" si="2"/>
        <v>141.96686868686868</v>
      </c>
      <c r="AK14" s="23" t="s">
        <v>1802</v>
      </c>
      <c r="AL14" s="33">
        <v>3469475818</v>
      </c>
      <c r="AM14" s="20"/>
      <c r="AN14" s="9"/>
    </row>
    <row r="15" spans="2:41" ht="75.75" customHeight="1" x14ac:dyDescent="0.25">
      <c r="B15" s="29">
        <v>12</v>
      </c>
      <c r="C15" s="30">
        <v>35902</v>
      </c>
      <c r="D15" s="19" t="s">
        <v>1485</v>
      </c>
      <c r="E15" s="19" t="s">
        <v>1486</v>
      </c>
      <c r="F15" s="31">
        <v>32938</v>
      </c>
      <c r="G15" s="32">
        <v>1560264795941</v>
      </c>
      <c r="H15" s="20">
        <v>66</v>
      </c>
      <c r="I15" s="20">
        <v>575</v>
      </c>
      <c r="J15" s="20">
        <v>900</v>
      </c>
      <c r="K15" s="21">
        <f t="shared" si="0"/>
        <v>12.777777777777779</v>
      </c>
      <c r="L15" s="20">
        <v>777</v>
      </c>
      <c r="M15" s="20">
        <v>1100</v>
      </c>
      <c r="N15" s="21">
        <f t="shared" si="1"/>
        <v>14.127272727272727</v>
      </c>
      <c r="O15" s="20">
        <v>321</v>
      </c>
      <c r="P15" s="20">
        <v>550</v>
      </c>
      <c r="Q15" s="21">
        <f>O15*20/P15</f>
        <v>11.672727272727272</v>
      </c>
      <c r="R15" s="20">
        <v>792</v>
      </c>
      <c r="S15" s="20">
        <v>1200</v>
      </c>
      <c r="T15" s="21">
        <f t="shared" si="3"/>
        <v>26.4</v>
      </c>
      <c r="U15" s="20" t="s">
        <v>5</v>
      </c>
      <c r="V15" s="20" t="s">
        <v>5</v>
      </c>
      <c r="W15" s="21">
        <v>0</v>
      </c>
      <c r="X15" s="20">
        <v>625</v>
      </c>
      <c r="Y15" s="20">
        <v>900</v>
      </c>
      <c r="Z15" s="21">
        <f>X15*5/Y15</f>
        <v>3.4722222222222223</v>
      </c>
      <c r="AA15" s="20">
        <v>801</v>
      </c>
      <c r="AB15" s="20">
        <v>1200</v>
      </c>
      <c r="AC15" s="22">
        <f>AA15*5/AB15</f>
        <v>3.3374999999999999</v>
      </c>
      <c r="AD15" s="20">
        <v>819</v>
      </c>
      <c r="AE15" s="20">
        <v>1000</v>
      </c>
      <c r="AF15" s="22">
        <f>AD15*5/AE15</f>
        <v>4.0949999999999998</v>
      </c>
      <c r="AG15" s="20" t="s">
        <v>5</v>
      </c>
      <c r="AH15" s="20" t="s">
        <v>5</v>
      </c>
      <c r="AI15" s="21">
        <v>0</v>
      </c>
      <c r="AJ15" s="23">
        <f t="shared" si="2"/>
        <v>141.88249999999999</v>
      </c>
      <c r="AK15" s="23" t="s">
        <v>1487</v>
      </c>
      <c r="AL15" s="33">
        <v>3133082525</v>
      </c>
      <c r="AM15" s="20"/>
      <c r="AN15" s="9"/>
    </row>
    <row r="16" spans="2:41" ht="75.75" customHeight="1" x14ac:dyDescent="0.25">
      <c r="B16" s="29">
        <v>13</v>
      </c>
      <c r="C16" s="30">
        <v>35459</v>
      </c>
      <c r="D16" s="19" t="s">
        <v>1013</v>
      </c>
      <c r="E16" s="19" t="s">
        <v>1430</v>
      </c>
      <c r="F16" s="31">
        <v>34806</v>
      </c>
      <c r="G16" s="32">
        <v>1560171842211</v>
      </c>
      <c r="H16" s="20">
        <v>78</v>
      </c>
      <c r="I16" s="20">
        <v>856</v>
      </c>
      <c r="J16" s="20">
        <v>1050</v>
      </c>
      <c r="K16" s="21">
        <f t="shared" si="0"/>
        <v>16.304761904761904</v>
      </c>
      <c r="L16" s="20">
        <v>832</v>
      </c>
      <c r="M16" s="20">
        <v>1100</v>
      </c>
      <c r="N16" s="21">
        <f t="shared" si="1"/>
        <v>15.127272727272727</v>
      </c>
      <c r="O16" s="20" t="s">
        <v>5</v>
      </c>
      <c r="P16" s="20" t="s">
        <v>5</v>
      </c>
      <c r="Q16" s="21">
        <v>0</v>
      </c>
      <c r="R16" s="20">
        <v>3258</v>
      </c>
      <c r="S16" s="20">
        <v>4100</v>
      </c>
      <c r="T16" s="21">
        <f t="shared" si="3"/>
        <v>31.785365853658536</v>
      </c>
      <c r="U16" s="20" t="s">
        <v>5</v>
      </c>
      <c r="V16" s="20" t="s">
        <v>5</v>
      </c>
      <c r="W16" s="21">
        <v>0</v>
      </c>
      <c r="X16" s="20" t="s">
        <v>5</v>
      </c>
      <c r="Y16" s="20" t="s">
        <v>5</v>
      </c>
      <c r="Z16" s="21">
        <v>0</v>
      </c>
      <c r="AA16" s="20" t="s">
        <v>5</v>
      </c>
      <c r="AB16" s="20" t="s">
        <v>5</v>
      </c>
      <c r="AC16" s="21">
        <v>0</v>
      </c>
      <c r="AD16" s="20" t="s">
        <v>5</v>
      </c>
      <c r="AE16" s="20" t="s">
        <v>5</v>
      </c>
      <c r="AF16" s="21">
        <v>0</v>
      </c>
      <c r="AG16" s="20" t="s">
        <v>5</v>
      </c>
      <c r="AH16" s="20" t="s">
        <v>5</v>
      </c>
      <c r="AI16" s="21">
        <v>0</v>
      </c>
      <c r="AJ16" s="23">
        <f t="shared" si="2"/>
        <v>141.21740048569316</v>
      </c>
      <c r="AK16" s="23" t="s">
        <v>1431</v>
      </c>
      <c r="AL16" s="33">
        <v>3420174435</v>
      </c>
      <c r="AM16" s="20"/>
      <c r="AN16" s="9"/>
    </row>
    <row r="17" spans="2:40" ht="75.75" customHeight="1" x14ac:dyDescent="0.25">
      <c r="B17" s="29">
        <v>14</v>
      </c>
      <c r="C17" s="30">
        <v>36373</v>
      </c>
      <c r="D17" s="19" t="s">
        <v>833</v>
      </c>
      <c r="E17" s="19" t="s">
        <v>834</v>
      </c>
      <c r="F17" s="31">
        <v>35066</v>
      </c>
      <c r="G17" s="32">
        <v>1560603450643</v>
      </c>
      <c r="H17" s="20">
        <v>67</v>
      </c>
      <c r="I17" s="20">
        <v>913</v>
      </c>
      <c r="J17" s="20">
        <v>1050</v>
      </c>
      <c r="K17" s="21">
        <f t="shared" si="0"/>
        <v>17.390476190476189</v>
      </c>
      <c r="L17" s="20">
        <v>932</v>
      </c>
      <c r="M17" s="20">
        <v>1100</v>
      </c>
      <c r="N17" s="21">
        <f t="shared" si="1"/>
        <v>16.945454545454545</v>
      </c>
      <c r="O17" s="20" t="s">
        <v>5</v>
      </c>
      <c r="P17" s="20" t="s">
        <v>5</v>
      </c>
      <c r="Q17" s="21">
        <v>0</v>
      </c>
      <c r="R17" s="20">
        <v>3671</v>
      </c>
      <c r="S17" s="20">
        <v>4200</v>
      </c>
      <c r="T17" s="21">
        <f t="shared" si="3"/>
        <v>34.961904761904762</v>
      </c>
      <c r="U17" s="20" t="s">
        <v>5</v>
      </c>
      <c r="V17" s="20" t="s">
        <v>5</v>
      </c>
      <c r="W17" s="21">
        <v>0</v>
      </c>
      <c r="X17" s="20" t="s">
        <v>5</v>
      </c>
      <c r="Y17" s="20" t="s">
        <v>5</v>
      </c>
      <c r="Z17" s="21">
        <v>0</v>
      </c>
      <c r="AA17" s="20" t="s">
        <v>5</v>
      </c>
      <c r="AB17" s="20" t="s">
        <v>5</v>
      </c>
      <c r="AC17" s="21">
        <v>0</v>
      </c>
      <c r="AD17" s="20">
        <v>580</v>
      </c>
      <c r="AE17" s="20">
        <v>760</v>
      </c>
      <c r="AF17" s="22">
        <f>AD17*5/AE17</f>
        <v>3.8157894736842106</v>
      </c>
      <c r="AG17" s="20" t="s">
        <v>5</v>
      </c>
      <c r="AH17" s="20" t="s">
        <v>5</v>
      </c>
      <c r="AI17" s="21">
        <v>0</v>
      </c>
      <c r="AJ17" s="23">
        <f t="shared" si="2"/>
        <v>140.1136249715197</v>
      </c>
      <c r="AK17" s="23" t="s">
        <v>835</v>
      </c>
      <c r="AL17" s="33">
        <v>3409241614</v>
      </c>
      <c r="AM17" s="20"/>
      <c r="AN17" s="9"/>
    </row>
    <row r="18" spans="2:40" ht="75.75" customHeight="1" x14ac:dyDescent="0.25">
      <c r="B18" s="29">
        <v>15</v>
      </c>
      <c r="C18" s="30">
        <v>35765</v>
      </c>
      <c r="D18" s="19" t="s">
        <v>1532</v>
      </c>
      <c r="E18" s="19" t="s">
        <v>2308</v>
      </c>
      <c r="F18" s="31">
        <v>33610</v>
      </c>
      <c r="G18" s="32">
        <v>1560237384741</v>
      </c>
      <c r="H18" s="20">
        <v>69</v>
      </c>
      <c r="I18" s="20">
        <v>720</v>
      </c>
      <c r="J18" s="20">
        <v>900</v>
      </c>
      <c r="K18" s="21">
        <f t="shared" si="0"/>
        <v>16</v>
      </c>
      <c r="L18" s="20">
        <v>842</v>
      </c>
      <c r="M18" s="20">
        <v>1100</v>
      </c>
      <c r="N18" s="21">
        <f t="shared" si="1"/>
        <v>15.309090909090909</v>
      </c>
      <c r="O18" s="20" t="s">
        <v>5</v>
      </c>
      <c r="P18" s="20" t="s">
        <v>5</v>
      </c>
      <c r="Q18" s="21">
        <v>0</v>
      </c>
      <c r="R18" s="20">
        <v>3743</v>
      </c>
      <c r="S18" s="20">
        <v>4200</v>
      </c>
      <c r="T18" s="21">
        <f t="shared" si="3"/>
        <v>35.647619047619045</v>
      </c>
      <c r="U18" s="20" t="s">
        <v>5</v>
      </c>
      <c r="V18" s="20" t="s">
        <v>5</v>
      </c>
      <c r="W18" s="21">
        <v>0</v>
      </c>
      <c r="X18" s="20">
        <v>1306</v>
      </c>
      <c r="Y18" s="20">
        <v>1800</v>
      </c>
      <c r="Z18" s="21">
        <f>X18*5/Y18</f>
        <v>3.6277777777777778</v>
      </c>
      <c r="AA18" s="20" t="s">
        <v>5</v>
      </c>
      <c r="AB18" s="20" t="s">
        <v>5</v>
      </c>
      <c r="AC18" s="21">
        <v>0</v>
      </c>
      <c r="AD18" s="20" t="s">
        <v>5</v>
      </c>
      <c r="AE18" s="20" t="s">
        <v>5</v>
      </c>
      <c r="AF18" s="21">
        <v>0</v>
      </c>
      <c r="AG18" s="20" t="s">
        <v>5</v>
      </c>
      <c r="AH18" s="20" t="s">
        <v>5</v>
      </c>
      <c r="AI18" s="21">
        <v>0</v>
      </c>
      <c r="AJ18" s="23">
        <f t="shared" si="2"/>
        <v>139.58448773448774</v>
      </c>
      <c r="AK18" s="23" t="s">
        <v>2309</v>
      </c>
      <c r="AL18" s="33">
        <v>23485426564</v>
      </c>
      <c r="AM18" s="20"/>
      <c r="AN18" s="9"/>
    </row>
    <row r="19" spans="2:40" ht="75.75" customHeight="1" x14ac:dyDescent="0.25">
      <c r="B19" s="29">
        <v>16</v>
      </c>
      <c r="C19" s="30">
        <v>35420</v>
      </c>
      <c r="D19" s="19" t="s">
        <v>90</v>
      </c>
      <c r="E19" s="19" t="s">
        <v>467</v>
      </c>
      <c r="F19" s="31">
        <v>34403</v>
      </c>
      <c r="G19" s="32">
        <v>1560158415511</v>
      </c>
      <c r="H19" s="20">
        <v>74</v>
      </c>
      <c r="I19" s="20">
        <v>726</v>
      </c>
      <c r="J19" s="20">
        <v>1050</v>
      </c>
      <c r="K19" s="21">
        <f t="shared" si="0"/>
        <v>13.828571428571429</v>
      </c>
      <c r="L19" s="20">
        <v>739</v>
      </c>
      <c r="M19" s="20">
        <v>1100</v>
      </c>
      <c r="N19" s="21">
        <f t="shared" si="1"/>
        <v>13.436363636363636</v>
      </c>
      <c r="O19" s="20" t="s">
        <v>5</v>
      </c>
      <c r="P19" s="20" t="s">
        <v>5</v>
      </c>
      <c r="Q19" s="21">
        <v>0</v>
      </c>
      <c r="R19" s="20">
        <v>3639</v>
      </c>
      <c r="S19" s="20">
        <v>4200</v>
      </c>
      <c r="T19" s="21">
        <f t="shared" si="3"/>
        <v>34.657142857142858</v>
      </c>
      <c r="U19" s="20" t="s">
        <v>5</v>
      </c>
      <c r="V19" s="20" t="s">
        <v>5</v>
      </c>
      <c r="W19" s="21">
        <v>0</v>
      </c>
      <c r="X19" s="20">
        <v>1303</v>
      </c>
      <c r="Y19" s="20">
        <v>1800</v>
      </c>
      <c r="Z19" s="21">
        <f>X19*5/Y19</f>
        <v>3.6194444444444445</v>
      </c>
      <c r="AA19" s="20" t="s">
        <v>5</v>
      </c>
      <c r="AB19" s="20" t="s">
        <v>5</v>
      </c>
      <c r="AC19" s="21">
        <v>0</v>
      </c>
      <c r="AD19" s="20" t="s">
        <v>5</v>
      </c>
      <c r="AE19" s="20" t="s">
        <v>5</v>
      </c>
      <c r="AF19" s="21">
        <v>0</v>
      </c>
      <c r="AG19" s="20" t="s">
        <v>5</v>
      </c>
      <c r="AH19" s="20" t="s">
        <v>5</v>
      </c>
      <c r="AI19" s="21">
        <v>0</v>
      </c>
      <c r="AJ19" s="23">
        <f t="shared" si="2"/>
        <v>139.54152236652234</v>
      </c>
      <c r="AK19" s="23" t="s">
        <v>1208</v>
      </c>
      <c r="AL19" s="33">
        <v>3446025043</v>
      </c>
      <c r="AM19" s="20"/>
      <c r="AN19" s="9"/>
    </row>
    <row r="20" spans="2:40" ht="75.75" customHeight="1" x14ac:dyDescent="0.25">
      <c r="B20" s="29">
        <v>17</v>
      </c>
      <c r="C20" s="30">
        <v>35839</v>
      </c>
      <c r="D20" s="19" t="s">
        <v>1157</v>
      </c>
      <c r="E20" s="19" t="s">
        <v>555</v>
      </c>
      <c r="F20" s="31">
        <v>34365</v>
      </c>
      <c r="G20" s="32">
        <v>1560250528375</v>
      </c>
      <c r="H20" s="20">
        <v>66</v>
      </c>
      <c r="I20" s="20">
        <v>862</v>
      </c>
      <c r="J20" s="20">
        <v>1050</v>
      </c>
      <c r="K20" s="21">
        <f t="shared" si="0"/>
        <v>16.419047619047618</v>
      </c>
      <c r="L20" s="20">
        <v>896</v>
      </c>
      <c r="M20" s="20">
        <v>1100</v>
      </c>
      <c r="N20" s="21">
        <f t="shared" si="1"/>
        <v>16.290909090909089</v>
      </c>
      <c r="O20" s="20" t="s">
        <v>5</v>
      </c>
      <c r="P20" s="20" t="s">
        <v>5</v>
      </c>
      <c r="Q20" s="21">
        <v>0</v>
      </c>
      <c r="R20" s="20">
        <v>3384</v>
      </c>
      <c r="S20" s="20">
        <v>4700</v>
      </c>
      <c r="T20" s="21">
        <f t="shared" si="3"/>
        <v>28.8</v>
      </c>
      <c r="U20" s="20" t="s">
        <v>5</v>
      </c>
      <c r="V20" s="20" t="s">
        <v>5</v>
      </c>
      <c r="W20" s="21">
        <v>0</v>
      </c>
      <c r="X20" s="20">
        <v>1410</v>
      </c>
      <c r="Y20" s="20">
        <v>1800</v>
      </c>
      <c r="Z20" s="21">
        <f>X20*5/Y20</f>
        <v>3.9166666666666665</v>
      </c>
      <c r="AA20" s="20">
        <v>955</v>
      </c>
      <c r="AB20" s="20">
        <v>1200</v>
      </c>
      <c r="AC20" s="22">
        <f>AA20*5/AB20</f>
        <v>3.9791666666666665</v>
      </c>
      <c r="AD20" s="20">
        <v>886</v>
      </c>
      <c r="AE20" s="20">
        <v>1100</v>
      </c>
      <c r="AF20" s="22">
        <f>AD20*5/AE20</f>
        <v>4.0272727272727273</v>
      </c>
      <c r="AG20" s="20" t="s">
        <v>5</v>
      </c>
      <c r="AH20" s="20" t="s">
        <v>5</v>
      </c>
      <c r="AI20" s="21">
        <v>0</v>
      </c>
      <c r="AJ20" s="23">
        <f t="shared" si="2"/>
        <v>139.43306277056277</v>
      </c>
      <c r="AK20" s="23" t="s">
        <v>1158</v>
      </c>
      <c r="AL20" s="33">
        <v>3239041756</v>
      </c>
      <c r="AM20" s="20"/>
      <c r="AN20" s="9"/>
    </row>
    <row r="21" spans="2:40" ht="75.75" customHeight="1" x14ac:dyDescent="0.25">
      <c r="B21" s="29">
        <v>18</v>
      </c>
      <c r="C21" s="30">
        <v>36455</v>
      </c>
      <c r="D21" s="19" t="s">
        <v>382</v>
      </c>
      <c r="E21" s="19" t="s">
        <v>1247</v>
      </c>
      <c r="F21" s="31">
        <v>34654</v>
      </c>
      <c r="G21" s="32">
        <v>1560703637657</v>
      </c>
      <c r="H21" s="20">
        <v>74</v>
      </c>
      <c r="I21" s="20">
        <v>792</v>
      </c>
      <c r="J21" s="20">
        <v>1050</v>
      </c>
      <c r="K21" s="21">
        <f t="shared" si="0"/>
        <v>15.085714285714285</v>
      </c>
      <c r="L21" s="20">
        <v>887</v>
      </c>
      <c r="M21" s="20">
        <v>1100</v>
      </c>
      <c r="N21" s="21">
        <f t="shared" si="1"/>
        <v>16.127272727272729</v>
      </c>
      <c r="O21" s="20" t="s">
        <v>5</v>
      </c>
      <c r="P21" s="20" t="s">
        <v>5</v>
      </c>
      <c r="Q21" s="21">
        <v>0</v>
      </c>
      <c r="R21" s="20">
        <v>3521</v>
      </c>
      <c r="S21" s="20">
        <v>4200</v>
      </c>
      <c r="T21" s="21">
        <f t="shared" si="3"/>
        <v>33.533333333333331</v>
      </c>
      <c r="U21" s="20" t="s">
        <v>5</v>
      </c>
      <c r="V21" s="20" t="s">
        <v>5</v>
      </c>
      <c r="W21" s="21">
        <v>0</v>
      </c>
      <c r="X21" s="20" t="s">
        <v>5</v>
      </c>
      <c r="Y21" s="20" t="s">
        <v>5</v>
      </c>
      <c r="Z21" s="21">
        <v>0</v>
      </c>
      <c r="AA21" s="20" t="s">
        <v>5</v>
      </c>
      <c r="AB21" s="20" t="s">
        <v>5</v>
      </c>
      <c r="AC21" s="21">
        <v>0</v>
      </c>
      <c r="AD21" s="20" t="s">
        <v>5</v>
      </c>
      <c r="AE21" s="20" t="s">
        <v>5</v>
      </c>
      <c r="AF21" s="21">
        <v>0</v>
      </c>
      <c r="AG21" s="20" t="s">
        <v>5</v>
      </c>
      <c r="AH21" s="20" t="s">
        <v>5</v>
      </c>
      <c r="AI21" s="21">
        <v>0</v>
      </c>
      <c r="AJ21" s="23">
        <f t="shared" si="2"/>
        <v>138.74632034632035</v>
      </c>
      <c r="AK21" s="23" t="s">
        <v>2504</v>
      </c>
      <c r="AL21" s="33">
        <v>3443303240</v>
      </c>
      <c r="AM21" s="20"/>
      <c r="AN21" s="9"/>
    </row>
    <row r="22" spans="2:40" ht="75.75" customHeight="1" x14ac:dyDescent="0.25">
      <c r="B22" s="29">
        <v>19</v>
      </c>
      <c r="C22" s="30">
        <v>35312</v>
      </c>
      <c r="D22" s="19" t="s">
        <v>1923</v>
      </c>
      <c r="E22" s="19" t="s">
        <v>601</v>
      </c>
      <c r="F22" s="31">
        <v>36201</v>
      </c>
      <c r="G22" s="32">
        <v>1560120715539</v>
      </c>
      <c r="H22" s="20">
        <v>72</v>
      </c>
      <c r="I22" s="20">
        <v>770</v>
      </c>
      <c r="J22" s="20">
        <v>1100</v>
      </c>
      <c r="K22" s="21">
        <f t="shared" si="0"/>
        <v>14</v>
      </c>
      <c r="L22" s="20">
        <v>896</v>
      </c>
      <c r="M22" s="20">
        <v>1100</v>
      </c>
      <c r="N22" s="21">
        <f t="shared" si="1"/>
        <v>16.290909090909089</v>
      </c>
      <c r="O22" s="20" t="s">
        <v>5</v>
      </c>
      <c r="P22" s="20" t="s">
        <v>5</v>
      </c>
      <c r="Q22" s="21">
        <v>0</v>
      </c>
      <c r="R22" s="20">
        <v>3786</v>
      </c>
      <c r="S22" s="20">
        <v>4200</v>
      </c>
      <c r="T22" s="21">
        <f t="shared" si="3"/>
        <v>36.057142857142857</v>
      </c>
      <c r="U22" s="20" t="s">
        <v>5</v>
      </c>
      <c r="V22" s="20" t="s">
        <v>5</v>
      </c>
      <c r="W22" s="21">
        <v>0</v>
      </c>
      <c r="X22" s="20" t="s">
        <v>5</v>
      </c>
      <c r="Y22" s="20" t="s">
        <v>5</v>
      </c>
      <c r="Z22" s="21">
        <v>0</v>
      </c>
      <c r="AA22" s="20" t="s">
        <v>5</v>
      </c>
      <c r="AB22" s="20" t="s">
        <v>5</v>
      </c>
      <c r="AC22" s="21">
        <v>0</v>
      </c>
      <c r="AD22" s="20" t="s">
        <v>5</v>
      </c>
      <c r="AE22" s="20" t="s">
        <v>5</v>
      </c>
      <c r="AF22" s="21">
        <v>0</v>
      </c>
      <c r="AG22" s="20" t="s">
        <v>5</v>
      </c>
      <c r="AH22" s="20" t="s">
        <v>5</v>
      </c>
      <c r="AI22" s="21">
        <v>0</v>
      </c>
      <c r="AJ22" s="23">
        <f t="shared" si="2"/>
        <v>138.34805194805193</v>
      </c>
      <c r="AK22" s="23" t="s">
        <v>1924</v>
      </c>
      <c r="AL22" s="33">
        <v>3430974504</v>
      </c>
      <c r="AM22" s="20"/>
      <c r="AN22" s="9"/>
    </row>
    <row r="23" spans="2:40" ht="75.75" customHeight="1" x14ac:dyDescent="0.25">
      <c r="B23" s="29">
        <v>20</v>
      </c>
      <c r="C23" s="30">
        <v>36112</v>
      </c>
      <c r="D23" s="19" t="s">
        <v>589</v>
      </c>
      <c r="E23" s="19" t="s">
        <v>1081</v>
      </c>
      <c r="F23" s="31">
        <v>34064</v>
      </c>
      <c r="G23" s="32">
        <v>1560296738845</v>
      </c>
      <c r="H23" s="20">
        <v>70</v>
      </c>
      <c r="I23" s="20">
        <v>786</v>
      </c>
      <c r="J23" s="20">
        <v>1050</v>
      </c>
      <c r="K23" s="21">
        <f t="shared" si="0"/>
        <v>14.971428571428572</v>
      </c>
      <c r="L23" s="20">
        <v>798</v>
      </c>
      <c r="M23" s="20">
        <v>1100</v>
      </c>
      <c r="N23" s="21">
        <f t="shared" si="1"/>
        <v>14.50909090909091</v>
      </c>
      <c r="O23" s="20" t="s">
        <v>5</v>
      </c>
      <c r="P23" s="20" t="s">
        <v>5</v>
      </c>
      <c r="Q23" s="21">
        <v>0</v>
      </c>
      <c r="R23" s="20">
        <v>3613</v>
      </c>
      <c r="S23" s="20">
        <v>4100</v>
      </c>
      <c r="T23" s="21">
        <f t="shared" si="3"/>
        <v>35.248780487804879</v>
      </c>
      <c r="U23" s="20" t="s">
        <v>5</v>
      </c>
      <c r="V23" s="20" t="s">
        <v>5</v>
      </c>
      <c r="W23" s="21">
        <v>0</v>
      </c>
      <c r="X23" s="20">
        <v>1263</v>
      </c>
      <c r="Y23" s="20">
        <v>1800</v>
      </c>
      <c r="Z23" s="21">
        <f>X23*5/Y23</f>
        <v>3.5083333333333333</v>
      </c>
      <c r="AA23" s="20" t="s">
        <v>5</v>
      </c>
      <c r="AB23" s="20" t="s">
        <v>5</v>
      </c>
      <c r="AC23" s="21">
        <v>0</v>
      </c>
      <c r="AD23" s="20" t="s">
        <v>5</v>
      </c>
      <c r="AE23" s="20" t="s">
        <v>5</v>
      </c>
      <c r="AF23" s="21">
        <v>0</v>
      </c>
      <c r="AG23" s="20" t="s">
        <v>5</v>
      </c>
      <c r="AH23" s="20" t="s">
        <v>5</v>
      </c>
      <c r="AI23" s="21">
        <v>0</v>
      </c>
      <c r="AJ23" s="23">
        <f t="shared" si="2"/>
        <v>138.2376333016577</v>
      </c>
      <c r="AK23" s="23" t="s">
        <v>2402</v>
      </c>
      <c r="AL23" s="33">
        <v>3439305004</v>
      </c>
      <c r="AM23" s="20"/>
      <c r="AN23" s="9"/>
    </row>
    <row r="24" spans="2:40" ht="75.75" customHeight="1" x14ac:dyDescent="0.25">
      <c r="B24" s="29">
        <v>21</v>
      </c>
      <c r="C24" s="30">
        <v>36342</v>
      </c>
      <c r="D24" s="19" t="s">
        <v>912</v>
      </c>
      <c r="E24" s="19" t="s">
        <v>2009</v>
      </c>
      <c r="F24" s="31">
        <v>35864</v>
      </c>
      <c r="G24" s="32">
        <v>1560503694667</v>
      </c>
      <c r="H24" s="20">
        <v>73</v>
      </c>
      <c r="I24" s="20">
        <v>936</v>
      </c>
      <c r="J24" s="20">
        <v>1100</v>
      </c>
      <c r="K24" s="21">
        <f t="shared" si="0"/>
        <v>17.018181818181819</v>
      </c>
      <c r="L24" s="20">
        <v>900</v>
      </c>
      <c r="M24" s="20">
        <v>1100</v>
      </c>
      <c r="N24" s="21">
        <f t="shared" si="1"/>
        <v>16.363636363636363</v>
      </c>
      <c r="O24" s="20" t="s">
        <v>5</v>
      </c>
      <c r="P24" s="20" t="s">
        <v>5</v>
      </c>
      <c r="Q24" s="21">
        <v>0</v>
      </c>
      <c r="R24" s="20">
        <v>3321</v>
      </c>
      <c r="S24" s="20">
        <v>4200</v>
      </c>
      <c r="T24" s="21">
        <f t="shared" si="3"/>
        <v>31.62857142857143</v>
      </c>
      <c r="U24" s="20" t="s">
        <v>5</v>
      </c>
      <c r="V24" s="20" t="s">
        <v>5</v>
      </c>
      <c r="W24" s="21">
        <v>0</v>
      </c>
      <c r="X24" s="20" t="s">
        <v>5</v>
      </c>
      <c r="Y24" s="20" t="s">
        <v>5</v>
      </c>
      <c r="Z24" s="21">
        <v>0</v>
      </c>
      <c r="AA24" s="20" t="s">
        <v>5</v>
      </c>
      <c r="AB24" s="20" t="s">
        <v>5</v>
      </c>
      <c r="AC24" s="21">
        <v>0</v>
      </c>
      <c r="AD24" s="20" t="s">
        <v>5</v>
      </c>
      <c r="AE24" s="20" t="s">
        <v>5</v>
      </c>
      <c r="AF24" s="21">
        <v>0</v>
      </c>
      <c r="AG24" s="20" t="s">
        <v>5</v>
      </c>
      <c r="AH24" s="20" t="s">
        <v>5</v>
      </c>
      <c r="AI24" s="21">
        <v>0</v>
      </c>
      <c r="AJ24" s="23">
        <f t="shared" si="2"/>
        <v>138.01038961038961</v>
      </c>
      <c r="AK24" s="23" t="s">
        <v>820</v>
      </c>
      <c r="AL24" s="33">
        <v>3409729332</v>
      </c>
      <c r="AM24" s="20"/>
      <c r="AN24" s="9"/>
    </row>
    <row r="25" spans="2:40" ht="75.75" customHeight="1" x14ac:dyDescent="0.25">
      <c r="B25" s="29">
        <v>22</v>
      </c>
      <c r="C25" s="30">
        <v>35695</v>
      </c>
      <c r="D25" s="19" t="s">
        <v>1533</v>
      </c>
      <c r="E25" s="19" t="s">
        <v>1534</v>
      </c>
      <c r="F25" s="31">
        <v>35384</v>
      </c>
      <c r="G25" s="32">
        <v>1560222878811</v>
      </c>
      <c r="H25" s="20">
        <v>74</v>
      </c>
      <c r="I25" s="20">
        <v>775</v>
      </c>
      <c r="J25" s="20">
        <v>1050</v>
      </c>
      <c r="K25" s="21">
        <f t="shared" si="0"/>
        <v>14.761904761904763</v>
      </c>
      <c r="L25" s="20">
        <v>839</v>
      </c>
      <c r="M25" s="20">
        <v>1100</v>
      </c>
      <c r="N25" s="21">
        <f t="shared" si="1"/>
        <v>15.254545454545454</v>
      </c>
      <c r="O25" s="20" t="s">
        <v>5</v>
      </c>
      <c r="P25" s="20" t="s">
        <v>5</v>
      </c>
      <c r="Q25" s="21">
        <v>0</v>
      </c>
      <c r="R25" s="20">
        <v>3548</v>
      </c>
      <c r="S25" s="20">
        <v>4200</v>
      </c>
      <c r="T25" s="21">
        <f t="shared" si="3"/>
        <v>33.790476190476191</v>
      </c>
      <c r="U25" s="20" t="s">
        <v>5</v>
      </c>
      <c r="V25" s="20" t="s">
        <v>5</v>
      </c>
      <c r="W25" s="21">
        <v>0</v>
      </c>
      <c r="X25" s="20" t="s">
        <v>5</v>
      </c>
      <c r="Y25" s="20" t="s">
        <v>5</v>
      </c>
      <c r="Z25" s="21">
        <v>0</v>
      </c>
      <c r="AA25" s="20" t="s">
        <v>5</v>
      </c>
      <c r="AB25" s="20" t="s">
        <v>5</v>
      </c>
      <c r="AC25" s="21">
        <v>0</v>
      </c>
      <c r="AD25" s="20" t="s">
        <v>5</v>
      </c>
      <c r="AE25" s="20" t="s">
        <v>5</v>
      </c>
      <c r="AF25" s="21">
        <v>0</v>
      </c>
      <c r="AG25" s="20" t="s">
        <v>5</v>
      </c>
      <c r="AH25" s="20" t="s">
        <v>5</v>
      </c>
      <c r="AI25" s="21">
        <v>0</v>
      </c>
      <c r="AJ25" s="23">
        <f t="shared" si="2"/>
        <v>137.80692640692641</v>
      </c>
      <c r="AK25" s="23" t="s">
        <v>1535</v>
      </c>
      <c r="AL25" s="33">
        <v>3429149156</v>
      </c>
      <c r="AM25" s="20"/>
      <c r="AN25" s="9"/>
    </row>
    <row r="26" spans="2:40" ht="75.75" customHeight="1" x14ac:dyDescent="0.25">
      <c r="B26" s="29">
        <v>23</v>
      </c>
      <c r="C26" s="30">
        <v>35685</v>
      </c>
      <c r="D26" s="19" t="s">
        <v>2151</v>
      </c>
      <c r="E26" s="19" t="s">
        <v>2152</v>
      </c>
      <c r="F26" s="31">
        <v>33672</v>
      </c>
      <c r="G26" s="32">
        <v>1560221556195</v>
      </c>
      <c r="H26" s="20">
        <v>71</v>
      </c>
      <c r="I26" s="20">
        <v>687</v>
      </c>
      <c r="J26" s="20">
        <v>900</v>
      </c>
      <c r="K26" s="21">
        <f t="shared" si="0"/>
        <v>15.266666666666667</v>
      </c>
      <c r="L26" s="20">
        <v>741</v>
      </c>
      <c r="M26" s="20">
        <v>1100</v>
      </c>
      <c r="N26" s="21">
        <f t="shared" si="1"/>
        <v>13.472727272727273</v>
      </c>
      <c r="O26" s="20" t="s">
        <v>5</v>
      </c>
      <c r="P26" s="20" t="s">
        <v>5</v>
      </c>
      <c r="Q26" s="21">
        <v>0</v>
      </c>
      <c r="R26" s="20">
        <v>4053</v>
      </c>
      <c r="S26" s="20">
        <v>4800</v>
      </c>
      <c r="T26" s="21">
        <f t="shared" si="3"/>
        <v>33.774999999999999</v>
      </c>
      <c r="U26" s="20" t="s">
        <v>5</v>
      </c>
      <c r="V26" s="20" t="s">
        <v>5</v>
      </c>
      <c r="W26" s="21">
        <v>0</v>
      </c>
      <c r="X26" s="20" t="s">
        <v>5</v>
      </c>
      <c r="Y26" s="20" t="s">
        <v>5</v>
      </c>
      <c r="Z26" s="21">
        <v>0</v>
      </c>
      <c r="AA26" s="20" t="s">
        <v>5</v>
      </c>
      <c r="AB26" s="20" t="s">
        <v>5</v>
      </c>
      <c r="AC26" s="21">
        <v>0</v>
      </c>
      <c r="AD26" s="20">
        <v>2001</v>
      </c>
      <c r="AE26" s="20">
        <v>2500</v>
      </c>
      <c r="AF26" s="22">
        <f>AD26*5/AE26</f>
        <v>4.0019999999999998</v>
      </c>
      <c r="AG26" s="20" t="s">
        <v>5</v>
      </c>
      <c r="AH26" s="20" t="s">
        <v>5</v>
      </c>
      <c r="AI26" s="21">
        <v>0</v>
      </c>
      <c r="AJ26" s="23">
        <f t="shared" si="2"/>
        <v>137.51639393939394</v>
      </c>
      <c r="AK26" s="23" t="s">
        <v>2153</v>
      </c>
      <c r="AL26" s="33">
        <v>3459139845</v>
      </c>
      <c r="AM26" s="20"/>
      <c r="AN26" s="9"/>
    </row>
    <row r="27" spans="2:40" ht="75.75" customHeight="1" x14ac:dyDescent="0.25">
      <c r="B27" s="29">
        <v>24</v>
      </c>
      <c r="C27" s="30">
        <v>35405</v>
      </c>
      <c r="D27" s="19" t="s">
        <v>2027</v>
      </c>
      <c r="E27" s="19" t="s">
        <v>292</v>
      </c>
      <c r="F27" s="31">
        <v>35189</v>
      </c>
      <c r="G27" s="32">
        <v>1560153556997</v>
      </c>
      <c r="H27" s="20">
        <v>80</v>
      </c>
      <c r="I27" s="20">
        <v>574</v>
      </c>
      <c r="J27" s="20">
        <v>1050</v>
      </c>
      <c r="K27" s="21">
        <f t="shared" si="0"/>
        <v>10.933333333333334</v>
      </c>
      <c r="L27" s="20">
        <v>758</v>
      </c>
      <c r="M27" s="20">
        <v>1100</v>
      </c>
      <c r="N27" s="21">
        <f t="shared" si="1"/>
        <v>13.781818181818181</v>
      </c>
      <c r="O27" s="20" t="s">
        <v>5</v>
      </c>
      <c r="P27" s="20" t="s">
        <v>5</v>
      </c>
      <c r="Q27" s="21">
        <v>0</v>
      </c>
      <c r="R27" s="20">
        <v>3402</v>
      </c>
      <c r="S27" s="20">
        <v>4200</v>
      </c>
      <c r="T27" s="21">
        <f t="shared" si="3"/>
        <v>32.4</v>
      </c>
      <c r="U27" s="20" t="s">
        <v>5</v>
      </c>
      <c r="V27" s="20" t="s">
        <v>5</v>
      </c>
      <c r="W27" s="21">
        <v>0</v>
      </c>
      <c r="X27" s="20" t="s">
        <v>5</v>
      </c>
      <c r="Y27" s="20" t="s">
        <v>5</v>
      </c>
      <c r="Z27" s="21">
        <v>0</v>
      </c>
      <c r="AA27" s="20" t="s">
        <v>5</v>
      </c>
      <c r="AB27" s="20" t="s">
        <v>5</v>
      </c>
      <c r="AC27" s="21">
        <v>0</v>
      </c>
      <c r="AD27" s="20" t="s">
        <v>5</v>
      </c>
      <c r="AE27" s="20" t="s">
        <v>5</v>
      </c>
      <c r="AF27" s="21">
        <v>0</v>
      </c>
      <c r="AG27" s="20" t="s">
        <v>5</v>
      </c>
      <c r="AH27" s="20" t="s">
        <v>5</v>
      </c>
      <c r="AI27" s="21">
        <v>0</v>
      </c>
      <c r="AJ27" s="23">
        <f t="shared" si="2"/>
        <v>137.11515151515152</v>
      </c>
      <c r="AK27" s="23" t="s">
        <v>2028</v>
      </c>
      <c r="AL27" s="33">
        <v>3412391677</v>
      </c>
      <c r="AM27" s="20"/>
      <c r="AN27" s="9"/>
    </row>
    <row r="28" spans="2:40" ht="75.75" customHeight="1" x14ac:dyDescent="0.25">
      <c r="B28" s="29">
        <v>25</v>
      </c>
      <c r="C28" s="30">
        <v>36429</v>
      </c>
      <c r="D28" s="19" t="s">
        <v>2044</v>
      </c>
      <c r="E28" s="19" t="s">
        <v>459</v>
      </c>
      <c r="F28" s="31">
        <v>34412</v>
      </c>
      <c r="G28" s="32">
        <v>1560703527607</v>
      </c>
      <c r="H28" s="20">
        <v>65</v>
      </c>
      <c r="I28" s="20">
        <v>766</v>
      </c>
      <c r="J28" s="20">
        <v>1050</v>
      </c>
      <c r="K28" s="21">
        <f t="shared" si="0"/>
        <v>14.59047619047619</v>
      </c>
      <c r="L28" s="20">
        <v>903</v>
      </c>
      <c r="M28" s="20">
        <v>1100</v>
      </c>
      <c r="N28" s="21">
        <f t="shared" si="1"/>
        <v>16.418181818181818</v>
      </c>
      <c r="O28" s="20" t="s">
        <v>5</v>
      </c>
      <c r="P28" s="20" t="s">
        <v>5</v>
      </c>
      <c r="Q28" s="21">
        <v>0</v>
      </c>
      <c r="R28" s="20">
        <v>4367</v>
      </c>
      <c r="S28" s="20">
        <v>4800</v>
      </c>
      <c r="T28" s="21">
        <f t="shared" si="3"/>
        <v>36.391666666666666</v>
      </c>
      <c r="U28" s="20" t="s">
        <v>5</v>
      </c>
      <c r="V28" s="20" t="s">
        <v>5</v>
      </c>
      <c r="W28" s="21">
        <v>0</v>
      </c>
      <c r="X28" s="20" t="s">
        <v>5</v>
      </c>
      <c r="Y28" s="20" t="s">
        <v>5</v>
      </c>
      <c r="Z28" s="21">
        <v>0</v>
      </c>
      <c r="AA28" s="20" t="s">
        <v>5</v>
      </c>
      <c r="AB28" s="20" t="s">
        <v>5</v>
      </c>
      <c r="AC28" s="21">
        <v>0</v>
      </c>
      <c r="AD28" s="20">
        <v>1276</v>
      </c>
      <c r="AE28" s="20">
        <v>1400</v>
      </c>
      <c r="AF28" s="22">
        <f>AD28*5/AE28</f>
        <v>4.5571428571428569</v>
      </c>
      <c r="AG28" s="20" t="s">
        <v>5</v>
      </c>
      <c r="AH28" s="20" t="s">
        <v>5</v>
      </c>
      <c r="AI28" s="21">
        <v>0</v>
      </c>
      <c r="AJ28" s="23">
        <f t="shared" si="2"/>
        <v>136.95746753246752</v>
      </c>
      <c r="AK28" s="23" t="s">
        <v>2045</v>
      </c>
      <c r="AL28" s="33">
        <v>3339437828</v>
      </c>
      <c r="AM28" s="20"/>
      <c r="AN28" s="9"/>
    </row>
    <row r="29" spans="2:40" ht="75.75" customHeight="1" x14ac:dyDescent="0.25">
      <c r="B29" s="29">
        <v>26</v>
      </c>
      <c r="C29" s="30">
        <v>35419</v>
      </c>
      <c r="D29" s="19" t="s">
        <v>1276</v>
      </c>
      <c r="E29" s="19" t="s">
        <v>1205</v>
      </c>
      <c r="F29" s="31">
        <v>33460</v>
      </c>
      <c r="G29" s="32">
        <v>1560157576019</v>
      </c>
      <c r="H29" s="20">
        <v>66</v>
      </c>
      <c r="I29" s="20">
        <v>697</v>
      </c>
      <c r="J29" s="20">
        <v>900</v>
      </c>
      <c r="K29" s="21">
        <f t="shared" si="0"/>
        <v>15.488888888888889</v>
      </c>
      <c r="L29" s="20">
        <v>799</v>
      </c>
      <c r="M29" s="20">
        <v>1100</v>
      </c>
      <c r="N29" s="21">
        <f t="shared" si="1"/>
        <v>14.527272727272727</v>
      </c>
      <c r="O29" s="20" t="s">
        <v>5</v>
      </c>
      <c r="P29" s="20" t="s">
        <v>5</v>
      </c>
      <c r="Q29" s="21">
        <v>0</v>
      </c>
      <c r="R29" s="20">
        <v>3232</v>
      </c>
      <c r="S29" s="20">
        <v>4400</v>
      </c>
      <c r="T29" s="21">
        <f t="shared" si="3"/>
        <v>29.381818181818183</v>
      </c>
      <c r="U29" s="20" t="s">
        <v>5</v>
      </c>
      <c r="V29" s="20" t="s">
        <v>5</v>
      </c>
      <c r="W29" s="21">
        <v>0</v>
      </c>
      <c r="X29" s="20">
        <v>890</v>
      </c>
      <c r="Y29" s="20">
        <v>1200</v>
      </c>
      <c r="Z29" s="21">
        <f>X29*5/Y29</f>
        <v>3.7083333333333335</v>
      </c>
      <c r="AA29" s="20">
        <v>761</v>
      </c>
      <c r="AB29" s="20">
        <v>1200</v>
      </c>
      <c r="AC29" s="22">
        <f>AA29*5/AB29</f>
        <v>3.1708333333333334</v>
      </c>
      <c r="AD29" s="20">
        <v>620</v>
      </c>
      <c r="AE29" s="20">
        <v>820</v>
      </c>
      <c r="AF29" s="22">
        <f>AD29*5/AE29</f>
        <v>3.7804878048780486</v>
      </c>
      <c r="AG29" s="20" t="s">
        <v>5</v>
      </c>
      <c r="AH29" s="20" t="s">
        <v>5</v>
      </c>
      <c r="AI29" s="21">
        <v>0</v>
      </c>
      <c r="AJ29" s="23">
        <f t="shared" si="2"/>
        <v>136.05763426952453</v>
      </c>
      <c r="AK29" s="23" t="s">
        <v>1277</v>
      </c>
      <c r="AL29" s="33">
        <v>3469341592</v>
      </c>
      <c r="AM29" s="20"/>
      <c r="AN29" s="9"/>
    </row>
    <row r="30" spans="2:40" ht="75.75" customHeight="1" x14ac:dyDescent="0.25">
      <c r="B30" s="29">
        <v>27</v>
      </c>
      <c r="C30" s="30">
        <v>36442</v>
      </c>
      <c r="D30" s="19" t="s">
        <v>349</v>
      </c>
      <c r="E30" s="19" t="s">
        <v>350</v>
      </c>
      <c r="F30" s="31">
        <v>34624</v>
      </c>
      <c r="G30" s="32">
        <v>1560703590639</v>
      </c>
      <c r="H30" s="20">
        <v>57</v>
      </c>
      <c r="I30" s="20">
        <v>839</v>
      </c>
      <c r="J30" s="20">
        <v>1050</v>
      </c>
      <c r="K30" s="21">
        <f t="shared" si="0"/>
        <v>15.980952380952381</v>
      </c>
      <c r="L30" s="20">
        <v>807</v>
      </c>
      <c r="M30" s="20">
        <v>1100</v>
      </c>
      <c r="N30" s="21">
        <f t="shared" si="1"/>
        <v>14.672727272727272</v>
      </c>
      <c r="O30" s="20">
        <v>1774</v>
      </c>
      <c r="P30" s="20">
        <v>2400</v>
      </c>
      <c r="Q30" s="21">
        <f>O30*20/P30</f>
        <v>14.783333333333333</v>
      </c>
      <c r="R30" s="20">
        <v>3047</v>
      </c>
      <c r="S30" s="20">
        <v>4100</v>
      </c>
      <c r="T30" s="21">
        <f t="shared" si="3"/>
        <v>29.726829268292683</v>
      </c>
      <c r="U30" s="20" t="s">
        <v>5</v>
      </c>
      <c r="V30" s="20" t="s">
        <v>5</v>
      </c>
      <c r="W30" s="21">
        <v>0</v>
      </c>
      <c r="X30" s="20">
        <v>1320</v>
      </c>
      <c r="Y30" s="20">
        <v>1800</v>
      </c>
      <c r="Z30" s="21">
        <f>X30*5/Y30</f>
        <v>3.6666666666666665</v>
      </c>
      <c r="AA30" s="20" t="s">
        <v>5</v>
      </c>
      <c r="AB30" s="20" t="s">
        <v>5</v>
      </c>
      <c r="AC30" s="21">
        <v>0</v>
      </c>
      <c r="AD30" s="20" t="s">
        <v>5</v>
      </c>
      <c r="AE30" s="20" t="s">
        <v>5</v>
      </c>
      <c r="AF30" s="21">
        <v>0</v>
      </c>
      <c r="AG30" s="20" t="s">
        <v>5</v>
      </c>
      <c r="AH30" s="20" t="s">
        <v>5</v>
      </c>
      <c r="AI30" s="21">
        <v>0</v>
      </c>
      <c r="AJ30" s="23">
        <f t="shared" si="2"/>
        <v>135.83050892197232</v>
      </c>
      <c r="AK30" s="23" t="s">
        <v>351</v>
      </c>
      <c r="AL30" s="33">
        <v>3461954001</v>
      </c>
      <c r="AM30" s="20"/>
      <c r="AN30" s="9"/>
    </row>
    <row r="31" spans="2:40" ht="75.75" customHeight="1" x14ac:dyDescent="0.25">
      <c r="B31" s="29">
        <v>28</v>
      </c>
      <c r="C31" s="30">
        <v>36015</v>
      </c>
      <c r="D31" s="19" t="s">
        <v>240</v>
      </c>
      <c r="E31" s="19" t="s">
        <v>241</v>
      </c>
      <c r="F31" s="31">
        <v>35048</v>
      </c>
      <c r="G31" s="32">
        <v>1560281767135</v>
      </c>
      <c r="H31" s="20">
        <v>64</v>
      </c>
      <c r="I31" s="20">
        <v>875</v>
      </c>
      <c r="J31" s="20">
        <v>1050</v>
      </c>
      <c r="K31" s="21">
        <f t="shared" si="0"/>
        <v>16.666666666666668</v>
      </c>
      <c r="L31" s="20">
        <v>887</v>
      </c>
      <c r="M31" s="20">
        <v>1100</v>
      </c>
      <c r="N31" s="21">
        <f t="shared" si="1"/>
        <v>16.127272727272729</v>
      </c>
      <c r="O31" s="20" t="s">
        <v>5</v>
      </c>
      <c r="P31" s="20" t="s">
        <v>5</v>
      </c>
      <c r="Q31" s="21">
        <v>0</v>
      </c>
      <c r="R31" s="20">
        <v>3673</v>
      </c>
      <c r="S31" s="20">
        <v>4200</v>
      </c>
      <c r="T31" s="21">
        <f t="shared" si="3"/>
        <v>34.980952380952381</v>
      </c>
      <c r="U31" s="20" t="s">
        <v>5</v>
      </c>
      <c r="V31" s="20" t="s">
        <v>5</v>
      </c>
      <c r="W31" s="21">
        <v>0</v>
      </c>
      <c r="X31" s="20" t="s">
        <v>5</v>
      </c>
      <c r="Y31" s="20" t="s">
        <v>5</v>
      </c>
      <c r="Z31" s="21">
        <v>0</v>
      </c>
      <c r="AA31" s="20" t="s">
        <v>5</v>
      </c>
      <c r="AB31" s="20" t="s">
        <v>5</v>
      </c>
      <c r="AC31" s="21">
        <v>0</v>
      </c>
      <c r="AD31" s="20">
        <v>612</v>
      </c>
      <c r="AE31" s="20">
        <v>760</v>
      </c>
      <c r="AF31" s="22">
        <f>AD31*5/AE31</f>
        <v>4.0263157894736841</v>
      </c>
      <c r="AG31" s="20" t="s">
        <v>5</v>
      </c>
      <c r="AH31" s="20" t="s">
        <v>5</v>
      </c>
      <c r="AI31" s="21">
        <v>0</v>
      </c>
      <c r="AJ31" s="23">
        <f t="shared" si="2"/>
        <v>135.80120756436546</v>
      </c>
      <c r="AK31" s="23" t="s">
        <v>242</v>
      </c>
      <c r="AL31" s="33">
        <v>3463070541</v>
      </c>
      <c r="AM31" s="20"/>
      <c r="AN31" s="9"/>
    </row>
    <row r="32" spans="2:40" ht="75.75" customHeight="1" x14ac:dyDescent="0.25">
      <c r="B32" s="29">
        <v>29</v>
      </c>
      <c r="C32" s="30">
        <v>36572</v>
      </c>
      <c r="D32" s="19" t="s">
        <v>84</v>
      </c>
      <c r="E32" s="19" t="s">
        <v>223</v>
      </c>
      <c r="F32" s="31">
        <v>35175</v>
      </c>
      <c r="G32" s="32">
        <v>4250181828793</v>
      </c>
      <c r="H32" s="20">
        <v>67</v>
      </c>
      <c r="I32" s="20">
        <v>921</v>
      </c>
      <c r="J32" s="20">
        <v>1050</v>
      </c>
      <c r="K32" s="21">
        <f t="shared" si="0"/>
        <v>17.542857142857144</v>
      </c>
      <c r="L32" s="20">
        <v>958</v>
      </c>
      <c r="M32" s="20">
        <v>1100</v>
      </c>
      <c r="N32" s="21">
        <f t="shared" si="1"/>
        <v>17.418181818181818</v>
      </c>
      <c r="O32" s="20">
        <v>456</v>
      </c>
      <c r="P32" s="20">
        <v>550</v>
      </c>
      <c r="Q32" s="21">
        <f>O32*20/P32</f>
        <v>16.581818181818182</v>
      </c>
      <c r="R32" s="20" t="s">
        <v>5</v>
      </c>
      <c r="S32" s="20" t="s">
        <v>5</v>
      </c>
      <c r="T32" s="21">
        <v>0</v>
      </c>
      <c r="U32" s="20">
        <v>1007</v>
      </c>
      <c r="V32" s="20">
        <v>1200</v>
      </c>
      <c r="W32" s="24">
        <f>U32*20/V32</f>
        <v>16.783333333333335</v>
      </c>
      <c r="X32" s="20" t="s">
        <v>5</v>
      </c>
      <c r="Y32" s="20" t="s">
        <v>5</v>
      </c>
      <c r="Z32" s="21">
        <v>0</v>
      </c>
      <c r="AA32" s="20" t="s">
        <v>5</v>
      </c>
      <c r="AB32" s="20" t="s">
        <v>5</v>
      </c>
      <c r="AC32" s="21">
        <v>0</v>
      </c>
      <c r="AD32" s="20" t="s">
        <v>5</v>
      </c>
      <c r="AE32" s="20" t="s">
        <v>5</v>
      </c>
      <c r="AF32" s="21">
        <v>0</v>
      </c>
      <c r="AG32" s="20" t="s">
        <v>5</v>
      </c>
      <c r="AH32" s="20" t="s">
        <v>5</v>
      </c>
      <c r="AI32" s="21">
        <v>0</v>
      </c>
      <c r="AJ32" s="23">
        <f t="shared" si="2"/>
        <v>135.32619047619048</v>
      </c>
      <c r="AK32" s="23" t="s">
        <v>1932</v>
      </c>
      <c r="AL32" s="33">
        <v>3034747714</v>
      </c>
      <c r="AM32" s="20"/>
      <c r="AN32" s="9"/>
    </row>
    <row r="33" spans="2:41" ht="75.75" customHeight="1" x14ac:dyDescent="0.25">
      <c r="B33" s="29">
        <v>30</v>
      </c>
      <c r="C33" s="30">
        <v>35558</v>
      </c>
      <c r="D33" s="19" t="s">
        <v>2386</v>
      </c>
      <c r="E33" s="19" t="s">
        <v>29</v>
      </c>
      <c r="F33" s="31">
        <v>35098</v>
      </c>
      <c r="G33" s="32">
        <v>1560202769935</v>
      </c>
      <c r="H33" s="20">
        <v>65</v>
      </c>
      <c r="I33" s="20">
        <v>910</v>
      </c>
      <c r="J33" s="20">
        <v>1050</v>
      </c>
      <c r="K33" s="21">
        <f t="shared" si="0"/>
        <v>17.333333333333332</v>
      </c>
      <c r="L33" s="20">
        <v>930</v>
      </c>
      <c r="M33" s="20">
        <v>1100</v>
      </c>
      <c r="N33" s="21">
        <f t="shared" si="1"/>
        <v>16.90909090909091</v>
      </c>
      <c r="O33" s="20" t="s">
        <v>5</v>
      </c>
      <c r="P33" s="20" t="s">
        <v>5</v>
      </c>
      <c r="Q33" s="21">
        <v>0</v>
      </c>
      <c r="R33" s="20">
        <v>3184</v>
      </c>
      <c r="S33" s="20">
        <v>3950</v>
      </c>
      <c r="T33" s="21">
        <f>R33*40/S33</f>
        <v>32.243037974683546</v>
      </c>
      <c r="U33" s="20" t="s">
        <v>5</v>
      </c>
      <c r="V33" s="20" t="s">
        <v>5</v>
      </c>
      <c r="W33" s="21">
        <v>0</v>
      </c>
      <c r="X33" s="20">
        <v>1309</v>
      </c>
      <c r="Y33" s="20">
        <v>1800</v>
      </c>
      <c r="Z33" s="21">
        <f>X33*5/Y33</f>
        <v>3.6361111111111111</v>
      </c>
      <c r="AA33" s="20" t="s">
        <v>5</v>
      </c>
      <c r="AB33" s="20" t="s">
        <v>5</v>
      </c>
      <c r="AC33" s="21">
        <v>0</v>
      </c>
      <c r="AD33" s="20" t="s">
        <v>5</v>
      </c>
      <c r="AE33" s="20" t="s">
        <v>5</v>
      </c>
      <c r="AF33" s="21">
        <v>0</v>
      </c>
      <c r="AG33" s="20" t="s">
        <v>5</v>
      </c>
      <c r="AH33" s="20" t="s">
        <v>5</v>
      </c>
      <c r="AI33" s="21">
        <v>0</v>
      </c>
      <c r="AJ33" s="23">
        <f t="shared" si="2"/>
        <v>135.12157332821891</v>
      </c>
      <c r="AK33" s="23">
        <v>19130</v>
      </c>
      <c r="AL33" s="33">
        <v>3434325052</v>
      </c>
      <c r="AM33" s="20"/>
      <c r="AN33" s="9"/>
    </row>
    <row r="34" spans="2:41" ht="75.75" customHeight="1" x14ac:dyDescent="0.25">
      <c r="B34" s="29">
        <v>31</v>
      </c>
      <c r="C34" s="30">
        <v>36454</v>
      </c>
      <c r="D34" s="19" t="s">
        <v>309</v>
      </c>
      <c r="E34" s="19" t="s">
        <v>310</v>
      </c>
      <c r="F34" s="31">
        <v>34366</v>
      </c>
      <c r="G34" s="32">
        <v>1560703636589</v>
      </c>
      <c r="H34" s="20">
        <v>73</v>
      </c>
      <c r="I34" s="20">
        <v>777</v>
      </c>
      <c r="J34" s="20">
        <v>1050</v>
      </c>
      <c r="K34" s="21">
        <f t="shared" si="0"/>
        <v>14.8</v>
      </c>
      <c r="L34" s="20">
        <v>824</v>
      </c>
      <c r="M34" s="20">
        <v>1100</v>
      </c>
      <c r="N34" s="21">
        <f t="shared" si="1"/>
        <v>14.981818181818182</v>
      </c>
      <c r="O34" s="20" t="s">
        <v>5</v>
      </c>
      <c r="P34" s="20" t="s">
        <v>5</v>
      </c>
      <c r="Q34" s="21">
        <v>0</v>
      </c>
      <c r="R34" s="20">
        <v>3634</v>
      </c>
      <c r="S34" s="20">
        <v>4500</v>
      </c>
      <c r="T34" s="21">
        <f>R34*40/S34</f>
        <v>32.30222222222222</v>
      </c>
      <c r="U34" s="20" t="s">
        <v>5</v>
      </c>
      <c r="V34" s="20" t="s">
        <v>5</v>
      </c>
      <c r="W34" s="21">
        <v>0</v>
      </c>
      <c r="X34" s="20" t="s">
        <v>5</v>
      </c>
      <c r="Y34" s="20" t="s">
        <v>5</v>
      </c>
      <c r="Z34" s="21">
        <v>0</v>
      </c>
      <c r="AA34" s="20" t="s">
        <v>5</v>
      </c>
      <c r="AB34" s="20" t="s">
        <v>5</v>
      </c>
      <c r="AC34" s="21">
        <v>0</v>
      </c>
      <c r="AD34" s="20">
        <v>3.9</v>
      </c>
      <c r="AE34" s="20">
        <v>4</v>
      </c>
      <c r="AF34" s="22"/>
      <c r="AG34" s="20" t="s">
        <v>5</v>
      </c>
      <c r="AH34" s="20" t="s">
        <v>5</v>
      </c>
      <c r="AI34" s="21">
        <v>0</v>
      </c>
      <c r="AJ34" s="23">
        <f t="shared" si="2"/>
        <v>135.08404040404039</v>
      </c>
      <c r="AK34" s="23" t="s">
        <v>311</v>
      </c>
      <c r="AL34" s="33">
        <v>3169903734</v>
      </c>
      <c r="AM34" s="20"/>
      <c r="AN34" s="9"/>
      <c r="AO34" s="9"/>
    </row>
    <row r="35" spans="2:41" ht="75.75" customHeight="1" x14ac:dyDescent="0.25">
      <c r="B35" s="29">
        <v>32</v>
      </c>
      <c r="C35" s="30">
        <v>35788</v>
      </c>
      <c r="D35" s="19" t="s">
        <v>1723</v>
      </c>
      <c r="E35" s="19" t="s">
        <v>1724</v>
      </c>
      <c r="F35" s="31">
        <v>33248</v>
      </c>
      <c r="G35" s="32">
        <v>1560242116803</v>
      </c>
      <c r="H35" s="20">
        <v>76</v>
      </c>
      <c r="I35" s="20">
        <v>760</v>
      </c>
      <c r="J35" s="20">
        <v>1050</v>
      </c>
      <c r="K35" s="21">
        <f t="shared" si="0"/>
        <v>14.476190476190476</v>
      </c>
      <c r="L35" s="20">
        <v>608</v>
      </c>
      <c r="M35" s="20">
        <v>1100</v>
      </c>
      <c r="N35" s="21">
        <f t="shared" si="1"/>
        <v>11.054545454545455</v>
      </c>
      <c r="O35" s="20">
        <v>313</v>
      </c>
      <c r="P35" s="20">
        <v>550</v>
      </c>
      <c r="Q35" s="21">
        <f>O35*20/P35</f>
        <v>11.381818181818181</v>
      </c>
      <c r="R35" s="20" t="s">
        <v>5</v>
      </c>
      <c r="S35" s="20" t="s">
        <v>5</v>
      </c>
      <c r="T35" s="21">
        <v>0</v>
      </c>
      <c r="U35" s="20">
        <v>1615</v>
      </c>
      <c r="V35" s="20">
        <v>2100</v>
      </c>
      <c r="W35" s="24">
        <f>U35*20/V35</f>
        <v>15.380952380952381</v>
      </c>
      <c r="X35" s="20">
        <v>612</v>
      </c>
      <c r="Y35" s="20">
        <v>900</v>
      </c>
      <c r="Z35" s="21">
        <f>X35*5/Y35</f>
        <v>3.4</v>
      </c>
      <c r="AA35" s="20">
        <v>780</v>
      </c>
      <c r="AB35" s="20">
        <v>1200</v>
      </c>
      <c r="AC35" s="22">
        <f>AA35*5/AB35</f>
        <v>3.25</v>
      </c>
      <c r="AD35" s="20" t="s">
        <v>5</v>
      </c>
      <c r="AE35" s="20" t="s">
        <v>5</v>
      </c>
      <c r="AF35" s="21">
        <v>0</v>
      </c>
      <c r="AG35" s="20" t="s">
        <v>5</v>
      </c>
      <c r="AH35" s="20" t="s">
        <v>5</v>
      </c>
      <c r="AI35" s="21">
        <v>0</v>
      </c>
      <c r="AJ35" s="23">
        <f t="shared" si="2"/>
        <v>134.9435064935065</v>
      </c>
      <c r="AK35" s="23" t="s">
        <v>1725</v>
      </c>
      <c r="AL35" s="33">
        <v>3449504706</v>
      </c>
      <c r="AM35" s="20"/>
      <c r="AN35" s="9"/>
      <c r="AO35" s="9"/>
    </row>
    <row r="36" spans="2:41" ht="75.75" customHeight="1" x14ac:dyDescent="0.25">
      <c r="B36" s="29">
        <v>33</v>
      </c>
      <c r="C36" s="30">
        <v>36453</v>
      </c>
      <c r="D36" s="19" t="s">
        <v>208</v>
      </c>
      <c r="E36" s="19" t="s">
        <v>789</v>
      </c>
      <c r="F36" s="31">
        <v>34860</v>
      </c>
      <c r="G36" s="32">
        <v>1560703636353</v>
      </c>
      <c r="H36" s="20">
        <v>69</v>
      </c>
      <c r="I36" s="20">
        <v>841</v>
      </c>
      <c r="J36" s="20">
        <v>1050</v>
      </c>
      <c r="K36" s="21">
        <f t="shared" si="0"/>
        <v>16.019047619047619</v>
      </c>
      <c r="L36" s="20">
        <v>890</v>
      </c>
      <c r="M36" s="20">
        <v>1100</v>
      </c>
      <c r="N36" s="21">
        <f t="shared" si="1"/>
        <v>16.181818181818183</v>
      </c>
      <c r="O36" s="20" t="s">
        <v>5</v>
      </c>
      <c r="P36" s="20" t="s">
        <v>5</v>
      </c>
      <c r="Q36" s="21">
        <v>0</v>
      </c>
      <c r="R36" s="20">
        <v>3455</v>
      </c>
      <c r="S36" s="20">
        <v>4100</v>
      </c>
      <c r="T36" s="21">
        <f>R36*40/S36</f>
        <v>33.707317073170735</v>
      </c>
      <c r="U36" s="20" t="s">
        <v>5</v>
      </c>
      <c r="V36" s="20" t="s">
        <v>5</v>
      </c>
      <c r="W36" s="21">
        <v>0</v>
      </c>
      <c r="X36" s="20" t="s">
        <v>5</v>
      </c>
      <c r="Y36" s="20" t="s">
        <v>5</v>
      </c>
      <c r="Z36" s="21">
        <v>0</v>
      </c>
      <c r="AA36" s="20" t="s">
        <v>5</v>
      </c>
      <c r="AB36" s="20" t="s">
        <v>5</v>
      </c>
      <c r="AC36" s="21">
        <v>0</v>
      </c>
      <c r="AD36" s="20" t="s">
        <v>5</v>
      </c>
      <c r="AE36" s="20" t="s">
        <v>5</v>
      </c>
      <c r="AF36" s="21">
        <v>0</v>
      </c>
      <c r="AG36" s="20" t="s">
        <v>5</v>
      </c>
      <c r="AH36" s="20" t="s">
        <v>5</v>
      </c>
      <c r="AI36" s="21">
        <v>0</v>
      </c>
      <c r="AJ36" s="23">
        <f t="shared" si="2"/>
        <v>134.90818287403656</v>
      </c>
      <c r="AK36" s="23" t="s">
        <v>790</v>
      </c>
      <c r="AL36" s="33">
        <v>3205738184</v>
      </c>
      <c r="AM36" s="20"/>
      <c r="AN36" s="9"/>
      <c r="AO36" s="9"/>
    </row>
    <row r="37" spans="2:41" ht="75.75" customHeight="1" x14ac:dyDescent="0.25">
      <c r="B37" s="29">
        <v>34</v>
      </c>
      <c r="C37" s="30">
        <v>35991</v>
      </c>
      <c r="D37" s="19" t="s">
        <v>563</v>
      </c>
      <c r="E37" s="19" t="s">
        <v>1550</v>
      </c>
      <c r="F37" s="31">
        <v>34793</v>
      </c>
      <c r="G37" s="32">
        <v>1560278468593</v>
      </c>
      <c r="H37" s="20">
        <v>60</v>
      </c>
      <c r="I37" s="20">
        <v>815</v>
      </c>
      <c r="J37" s="20">
        <v>1050</v>
      </c>
      <c r="K37" s="21">
        <f t="shared" si="0"/>
        <v>15.523809523809524</v>
      </c>
      <c r="L37" s="20">
        <v>758</v>
      </c>
      <c r="M37" s="20">
        <v>1100</v>
      </c>
      <c r="N37" s="21">
        <f t="shared" si="1"/>
        <v>13.781818181818181</v>
      </c>
      <c r="O37" s="20">
        <v>306</v>
      </c>
      <c r="P37" s="20">
        <v>550</v>
      </c>
      <c r="Q37" s="21">
        <f>O37*20/P37</f>
        <v>11.127272727272727</v>
      </c>
      <c r="R37" s="20">
        <v>1682</v>
      </c>
      <c r="S37" s="20">
        <v>2200</v>
      </c>
      <c r="T37" s="21">
        <f>R37*40/S37</f>
        <v>30.581818181818182</v>
      </c>
      <c r="U37" s="20" t="s">
        <v>5</v>
      </c>
      <c r="V37" s="20" t="s">
        <v>5</v>
      </c>
      <c r="W37" s="21">
        <v>0</v>
      </c>
      <c r="X37" s="20">
        <v>1290</v>
      </c>
      <c r="Y37" s="20">
        <v>1800</v>
      </c>
      <c r="Z37" s="21">
        <f>X37*5/Y37</f>
        <v>3.5833333333333335</v>
      </c>
      <c r="AA37" s="20" t="s">
        <v>5</v>
      </c>
      <c r="AB37" s="20" t="s">
        <v>5</v>
      </c>
      <c r="AC37" s="21">
        <v>0</v>
      </c>
      <c r="AD37" s="20" t="s">
        <v>5</v>
      </c>
      <c r="AE37" s="20" t="s">
        <v>5</v>
      </c>
      <c r="AF37" s="21">
        <v>0</v>
      </c>
      <c r="AG37" s="20" t="s">
        <v>5</v>
      </c>
      <c r="AH37" s="20" t="s">
        <v>5</v>
      </c>
      <c r="AI37" s="21">
        <v>0</v>
      </c>
      <c r="AJ37" s="23">
        <f t="shared" si="2"/>
        <v>134.59805194805196</v>
      </c>
      <c r="AK37" s="23" t="s">
        <v>1551</v>
      </c>
      <c r="AL37" s="33">
        <v>3429438538</v>
      </c>
      <c r="AM37" s="20"/>
      <c r="AN37" s="9"/>
      <c r="AO37" s="9"/>
    </row>
    <row r="38" spans="2:41" ht="75.75" customHeight="1" x14ac:dyDescent="0.25">
      <c r="B38" s="29">
        <v>35</v>
      </c>
      <c r="C38" s="30">
        <v>36065</v>
      </c>
      <c r="D38" s="19" t="s">
        <v>1679</v>
      </c>
      <c r="E38" s="19" t="s">
        <v>217</v>
      </c>
      <c r="F38" s="31">
        <v>33678</v>
      </c>
      <c r="G38" s="32">
        <v>1560288780247</v>
      </c>
      <c r="H38" s="20">
        <v>60</v>
      </c>
      <c r="I38" s="20">
        <v>786</v>
      </c>
      <c r="J38" s="20">
        <v>900</v>
      </c>
      <c r="K38" s="21">
        <f t="shared" si="0"/>
        <v>17.466666666666665</v>
      </c>
      <c r="L38" s="20">
        <v>899</v>
      </c>
      <c r="M38" s="20">
        <v>1100</v>
      </c>
      <c r="N38" s="21">
        <f t="shared" si="1"/>
        <v>16.345454545454544</v>
      </c>
      <c r="O38" s="20">
        <v>345</v>
      </c>
      <c r="P38" s="20">
        <v>550</v>
      </c>
      <c r="Q38" s="21">
        <f>O38*20/P38</f>
        <v>12.545454545454545</v>
      </c>
      <c r="R38" s="20" t="s">
        <v>5</v>
      </c>
      <c r="S38" s="20" t="s">
        <v>5</v>
      </c>
      <c r="T38" s="21">
        <v>0</v>
      </c>
      <c r="U38" s="20">
        <v>1843</v>
      </c>
      <c r="V38" s="20">
        <v>2100</v>
      </c>
      <c r="W38" s="24">
        <f>U38*20/V38</f>
        <v>17.552380952380954</v>
      </c>
      <c r="X38" s="20">
        <v>620</v>
      </c>
      <c r="Y38" s="20">
        <v>900</v>
      </c>
      <c r="Z38" s="21">
        <f>X38*5/Y38</f>
        <v>3.4444444444444446</v>
      </c>
      <c r="AA38" s="20">
        <v>825</v>
      </c>
      <c r="AB38" s="20">
        <v>1200</v>
      </c>
      <c r="AC38" s="22">
        <f>AA38*5/AB38</f>
        <v>3.4375</v>
      </c>
      <c r="AD38" s="20">
        <v>606</v>
      </c>
      <c r="AE38" s="20">
        <v>800</v>
      </c>
      <c r="AF38" s="22">
        <f>AD38*5/AE38</f>
        <v>3.7875000000000001</v>
      </c>
      <c r="AG38" s="20" t="s">
        <v>5</v>
      </c>
      <c r="AH38" s="20" t="s">
        <v>5</v>
      </c>
      <c r="AI38" s="21">
        <v>0</v>
      </c>
      <c r="AJ38" s="23">
        <f t="shared" si="2"/>
        <v>134.57940115440115</v>
      </c>
      <c r="AK38" s="23" t="s">
        <v>1680</v>
      </c>
      <c r="AL38" s="33">
        <v>3431957454</v>
      </c>
      <c r="AM38" s="20"/>
      <c r="AN38" s="9"/>
      <c r="AO38" s="9"/>
    </row>
    <row r="39" spans="2:41" ht="75.75" customHeight="1" x14ac:dyDescent="0.25">
      <c r="B39" s="29">
        <v>36</v>
      </c>
      <c r="C39" s="30">
        <v>35678</v>
      </c>
      <c r="D39" s="19" t="s">
        <v>2382</v>
      </c>
      <c r="E39" s="19" t="s">
        <v>565</v>
      </c>
      <c r="F39" s="31">
        <v>32657</v>
      </c>
      <c r="G39" s="32">
        <v>1560220629739</v>
      </c>
      <c r="H39" s="20">
        <v>60</v>
      </c>
      <c r="I39" s="20">
        <v>758</v>
      </c>
      <c r="J39" s="20">
        <v>1050</v>
      </c>
      <c r="K39" s="21">
        <f t="shared" si="0"/>
        <v>14.438095238095238</v>
      </c>
      <c r="L39" s="20">
        <v>737</v>
      </c>
      <c r="M39" s="20">
        <v>1100</v>
      </c>
      <c r="N39" s="21">
        <f t="shared" si="1"/>
        <v>13.4</v>
      </c>
      <c r="O39" s="20">
        <v>339</v>
      </c>
      <c r="P39" s="20">
        <v>550</v>
      </c>
      <c r="Q39" s="21">
        <f>O39*20/P39</f>
        <v>12.327272727272728</v>
      </c>
      <c r="R39" s="20">
        <v>813</v>
      </c>
      <c r="S39" s="20">
        <v>1200</v>
      </c>
      <c r="T39" s="21">
        <f>R39*40/S39</f>
        <v>27.1</v>
      </c>
      <c r="U39" s="20" t="s">
        <v>5</v>
      </c>
      <c r="V39" s="20" t="s">
        <v>5</v>
      </c>
      <c r="W39" s="21">
        <v>0</v>
      </c>
      <c r="X39" s="20">
        <v>628</v>
      </c>
      <c r="Y39" s="20">
        <v>900</v>
      </c>
      <c r="Z39" s="21">
        <f>X39*5/Y39</f>
        <v>3.4888888888888889</v>
      </c>
      <c r="AA39" s="20">
        <v>843</v>
      </c>
      <c r="AB39" s="20">
        <v>1200</v>
      </c>
      <c r="AC39" s="22">
        <f>AA39*5/AB39</f>
        <v>3.5125000000000002</v>
      </c>
      <c r="AD39" s="20" t="s">
        <v>5</v>
      </c>
      <c r="AE39" s="20" t="s">
        <v>5</v>
      </c>
      <c r="AF39" s="21">
        <v>0</v>
      </c>
      <c r="AG39" s="20" t="s">
        <v>5</v>
      </c>
      <c r="AH39" s="20" t="s">
        <v>5</v>
      </c>
      <c r="AI39" s="21">
        <v>0</v>
      </c>
      <c r="AJ39" s="23">
        <f t="shared" si="2"/>
        <v>134.26675685425684</v>
      </c>
      <c r="AK39" s="23" t="s">
        <v>2319</v>
      </c>
      <c r="AL39" s="33">
        <v>3479355396</v>
      </c>
      <c r="AM39" s="20"/>
      <c r="AN39" s="9"/>
      <c r="AO39" s="9"/>
    </row>
    <row r="40" spans="2:41" ht="75.75" customHeight="1" x14ac:dyDescent="0.25">
      <c r="B40" s="29">
        <v>37</v>
      </c>
      <c r="C40" s="30">
        <v>36114</v>
      </c>
      <c r="D40" s="19" t="s">
        <v>1752</v>
      </c>
      <c r="E40" s="19" t="s">
        <v>1340</v>
      </c>
      <c r="F40" s="31">
        <v>34778</v>
      </c>
      <c r="G40" s="32">
        <v>1560296869631</v>
      </c>
      <c r="H40" s="20">
        <v>72</v>
      </c>
      <c r="I40" s="20">
        <v>834</v>
      </c>
      <c r="J40" s="20">
        <v>1050</v>
      </c>
      <c r="K40" s="21">
        <f t="shared" si="0"/>
        <v>15.885714285714286</v>
      </c>
      <c r="L40" s="20">
        <v>890</v>
      </c>
      <c r="M40" s="20">
        <v>1100</v>
      </c>
      <c r="N40" s="21">
        <f t="shared" si="1"/>
        <v>16.181818181818183</v>
      </c>
      <c r="O40" s="20" t="s">
        <v>5</v>
      </c>
      <c r="P40" s="20" t="s">
        <v>5</v>
      </c>
      <c r="Q40" s="21">
        <v>0</v>
      </c>
      <c r="R40" s="20">
        <v>3150</v>
      </c>
      <c r="S40" s="20">
        <v>4200</v>
      </c>
      <c r="T40" s="21">
        <f>R40*40/S40</f>
        <v>30</v>
      </c>
      <c r="U40" s="20" t="s">
        <v>5</v>
      </c>
      <c r="V40" s="20" t="s">
        <v>5</v>
      </c>
      <c r="W40" s="21">
        <v>0</v>
      </c>
      <c r="X40" s="20" t="s">
        <v>5</v>
      </c>
      <c r="Y40" s="20" t="s">
        <v>5</v>
      </c>
      <c r="Z40" s="21">
        <v>0</v>
      </c>
      <c r="AA40" s="20" t="s">
        <v>5</v>
      </c>
      <c r="AB40" s="20" t="s">
        <v>5</v>
      </c>
      <c r="AC40" s="21">
        <v>0</v>
      </c>
      <c r="AD40" s="20" t="s">
        <v>5</v>
      </c>
      <c r="AE40" s="20" t="s">
        <v>5</v>
      </c>
      <c r="AF40" s="21">
        <v>0</v>
      </c>
      <c r="AG40" s="20" t="s">
        <v>5</v>
      </c>
      <c r="AH40" s="20" t="s">
        <v>5</v>
      </c>
      <c r="AI40" s="21">
        <v>0</v>
      </c>
      <c r="AJ40" s="23">
        <f t="shared" si="2"/>
        <v>134.06753246753249</v>
      </c>
      <c r="AK40" s="23" t="s">
        <v>1753</v>
      </c>
      <c r="AL40" s="33">
        <v>3420935865</v>
      </c>
      <c r="AM40" s="20"/>
      <c r="AN40" s="9"/>
      <c r="AO40" s="9"/>
    </row>
    <row r="41" spans="2:41" ht="75.75" customHeight="1" x14ac:dyDescent="0.25">
      <c r="B41" s="29">
        <v>38</v>
      </c>
      <c r="C41" s="30">
        <v>35362</v>
      </c>
      <c r="D41" s="19" t="s">
        <v>422</v>
      </c>
      <c r="E41" s="19" t="s">
        <v>1105</v>
      </c>
      <c r="F41" s="31">
        <v>33312</v>
      </c>
      <c r="G41" s="32">
        <v>1560140716623</v>
      </c>
      <c r="H41" s="20">
        <v>67</v>
      </c>
      <c r="I41" s="20">
        <v>640</v>
      </c>
      <c r="J41" s="20">
        <v>900</v>
      </c>
      <c r="K41" s="21">
        <f t="shared" si="0"/>
        <v>14.222222222222221</v>
      </c>
      <c r="L41" s="20">
        <v>758</v>
      </c>
      <c r="M41" s="20">
        <v>1100</v>
      </c>
      <c r="N41" s="21">
        <f t="shared" si="1"/>
        <v>13.781818181818181</v>
      </c>
      <c r="O41" s="20" t="s">
        <v>5</v>
      </c>
      <c r="P41" s="20" t="s">
        <v>5</v>
      </c>
      <c r="Q41" s="21">
        <v>0</v>
      </c>
      <c r="R41" s="20">
        <v>3280</v>
      </c>
      <c r="S41" s="20">
        <v>4100</v>
      </c>
      <c r="T41" s="21">
        <f>R41*40/S41</f>
        <v>32</v>
      </c>
      <c r="U41" s="20" t="s">
        <v>5</v>
      </c>
      <c r="V41" s="20" t="s">
        <v>5</v>
      </c>
      <c r="W41" s="21">
        <v>0</v>
      </c>
      <c r="X41" s="20">
        <v>627</v>
      </c>
      <c r="Y41" s="20">
        <v>900</v>
      </c>
      <c r="Z41" s="21">
        <f>X41*5/Y41</f>
        <v>3.4833333333333334</v>
      </c>
      <c r="AA41" s="20">
        <v>851</v>
      </c>
      <c r="AB41" s="20">
        <v>1200</v>
      </c>
      <c r="AC41" s="22">
        <f>AA41*5/AB41</f>
        <v>3.5458333333333334</v>
      </c>
      <c r="AD41" s="20" t="s">
        <v>5</v>
      </c>
      <c r="AE41" s="20" t="s">
        <v>5</v>
      </c>
      <c r="AF41" s="21">
        <v>0</v>
      </c>
      <c r="AG41" s="20" t="s">
        <v>5</v>
      </c>
      <c r="AH41" s="20" t="s">
        <v>5</v>
      </c>
      <c r="AI41" s="21">
        <v>0</v>
      </c>
      <c r="AJ41" s="23">
        <f t="shared" si="2"/>
        <v>134.03320707070705</v>
      </c>
      <c r="AK41" s="23" t="s">
        <v>1106</v>
      </c>
      <c r="AL41" s="33">
        <v>3440999897</v>
      </c>
      <c r="AM41" s="20"/>
      <c r="AN41" s="9"/>
      <c r="AO41" s="9"/>
    </row>
    <row r="42" spans="2:41" ht="75.75" customHeight="1" x14ac:dyDescent="0.25">
      <c r="B42" s="29">
        <v>39</v>
      </c>
      <c r="C42" s="30">
        <v>36253</v>
      </c>
      <c r="D42" s="19" t="s">
        <v>1659</v>
      </c>
      <c r="E42" s="19" t="s">
        <v>1660</v>
      </c>
      <c r="F42" s="31">
        <v>34047</v>
      </c>
      <c r="G42" s="32">
        <v>1560503400351</v>
      </c>
      <c r="H42" s="20">
        <v>72</v>
      </c>
      <c r="I42" s="20">
        <v>800</v>
      </c>
      <c r="J42" s="20">
        <v>1050</v>
      </c>
      <c r="K42" s="21">
        <f t="shared" si="0"/>
        <v>15.238095238095237</v>
      </c>
      <c r="L42" s="20">
        <v>762</v>
      </c>
      <c r="M42" s="20">
        <v>1100</v>
      </c>
      <c r="N42" s="21">
        <f t="shared" si="1"/>
        <v>13.854545454545455</v>
      </c>
      <c r="O42" s="20" t="s">
        <v>5</v>
      </c>
      <c r="P42" s="20" t="s">
        <v>5</v>
      </c>
      <c r="Q42" s="21">
        <v>0</v>
      </c>
      <c r="R42" s="20">
        <v>3352</v>
      </c>
      <c r="S42" s="20">
        <v>4600</v>
      </c>
      <c r="T42" s="21">
        <f>R42*40/S42</f>
        <v>29.14782608695652</v>
      </c>
      <c r="U42" s="20" t="s">
        <v>5</v>
      </c>
      <c r="V42" s="20" t="s">
        <v>5</v>
      </c>
      <c r="W42" s="21">
        <v>0</v>
      </c>
      <c r="X42" s="20">
        <v>1316</v>
      </c>
      <c r="Y42" s="20">
        <v>1800</v>
      </c>
      <c r="Z42" s="21">
        <f>X42*5/Y42</f>
        <v>3.6555555555555554</v>
      </c>
      <c r="AA42" s="20" t="s">
        <v>5</v>
      </c>
      <c r="AB42" s="20" t="s">
        <v>5</v>
      </c>
      <c r="AC42" s="21">
        <v>0</v>
      </c>
      <c r="AD42" s="20" t="s">
        <v>5</v>
      </c>
      <c r="AE42" s="20" t="s">
        <v>5</v>
      </c>
      <c r="AF42" s="21">
        <v>0</v>
      </c>
      <c r="AG42" s="20" t="s">
        <v>5</v>
      </c>
      <c r="AH42" s="20" t="s">
        <v>5</v>
      </c>
      <c r="AI42" s="21">
        <v>0</v>
      </c>
      <c r="AJ42" s="23">
        <f t="shared" si="2"/>
        <v>133.89602233515279</v>
      </c>
      <c r="AK42" s="23" t="s">
        <v>1661</v>
      </c>
      <c r="AL42" s="33">
        <v>3469421503</v>
      </c>
      <c r="AM42" s="20"/>
      <c r="AN42" s="9"/>
      <c r="AO42" s="9"/>
    </row>
    <row r="43" spans="2:41" ht="75.75" customHeight="1" x14ac:dyDescent="0.25">
      <c r="B43" s="29">
        <v>40</v>
      </c>
      <c r="C43" s="30">
        <v>35271</v>
      </c>
      <c r="D43" s="19" t="s">
        <v>733</v>
      </c>
      <c r="E43" s="19" t="s">
        <v>1734</v>
      </c>
      <c r="F43" s="31">
        <v>34057</v>
      </c>
      <c r="G43" s="32">
        <v>1560107540675</v>
      </c>
      <c r="H43" s="20">
        <v>66</v>
      </c>
      <c r="I43" s="20">
        <v>864</v>
      </c>
      <c r="J43" s="20">
        <v>1050</v>
      </c>
      <c r="K43" s="21">
        <f t="shared" si="0"/>
        <v>16.457142857142856</v>
      </c>
      <c r="L43" s="20">
        <v>851</v>
      </c>
      <c r="M43" s="20">
        <v>1100</v>
      </c>
      <c r="N43" s="21">
        <f t="shared" si="1"/>
        <v>15.472727272727273</v>
      </c>
      <c r="O43" s="20" t="s">
        <v>5</v>
      </c>
      <c r="P43" s="20" t="s">
        <v>5</v>
      </c>
      <c r="Q43" s="21">
        <v>0</v>
      </c>
      <c r="R43" s="20">
        <v>3595</v>
      </c>
      <c r="S43" s="20">
        <v>4500</v>
      </c>
      <c r="T43" s="21">
        <f>R43*40/S43</f>
        <v>31.955555555555556</v>
      </c>
      <c r="U43" s="20" t="s">
        <v>5</v>
      </c>
      <c r="V43" s="20" t="s">
        <v>5</v>
      </c>
      <c r="W43" s="21">
        <v>0</v>
      </c>
      <c r="X43" s="20" t="s">
        <v>5</v>
      </c>
      <c r="Y43" s="20" t="s">
        <v>5</v>
      </c>
      <c r="Z43" s="21">
        <v>0</v>
      </c>
      <c r="AA43" s="20" t="s">
        <v>5</v>
      </c>
      <c r="AB43" s="20" t="s">
        <v>5</v>
      </c>
      <c r="AC43" s="21">
        <v>0</v>
      </c>
      <c r="AD43" s="20">
        <v>1960</v>
      </c>
      <c r="AE43" s="20">
        <v>2500</v>
      </c>
      <c r="AF43" s="22">
        <f>AD43*5/AE43</f>
        <v>3.92</v>
      </c>
      <c r="AG43" s="20" t="s">
        <v>5</v>
      </c>
      <c r="AH43" s="20" t="s">
        <v>5</v>
      </c>
      <c r="AI43" s="21">
        <v>0</v>
      </c>
      <c r="AJ43" s="23">
        <f t="shared" si="2"/>
        <v>133.80542568542566</v>
      </c>
      <c r="AK43" s="23" t="s">
        <v>1735</v>
      </c>
      <c r="AL43" s="33">
        <v>3488024732</v>
      </c>
      <c r="AM43" s="20"/>
      <c r="AN43" s="9"/>
      <c r="AO43" s="9"/>
    </row>
    <row r="44" spans="2:41" ht="75.75" customHeight="1" x14ac:dyDescent="0.25">
      <c r="B44" s="29">
        <v>41</v>
      </c>
      <c r="C44" s="30">
        <v>35790</v>
      </c>
      <c r="D44" s="19" t="s">
        <v>1996</v>
      </c>
      <c r="E44" s="19" t="s">
        <v>1997</v>
      </c>
      <c r="F44" s="31">
        <v>33296</v>
      </c>
      <c r="G44" s="32">
        <v>1560242365867</v>
      </c>
      <c r="H44" s="20">
        <v>66</v>
      </c>
      <c r="I44" s="20">
        <v>712</v>
      </c>
      <c r="J44" s="20">
        <v>900</v>
      </c>
      <c r="K44" s="21">
        <f t="shared" si="0"/>
        <v>15.822222222222223</v>
      </c>
      <c r="L44" s="20">
        <v>754</v>
      </c>
      <c r="M44" s="20">
        <v>1100</v>
      </c>
      <c r="N44" s="21">
        <f t="shared" si="1"/>
        <v>13.709090909090909</v>
      </c>
      <c r="O44" s="20">
        <v>371</v>
      </c>
      <c r="P44" s="20">
        <v>550</v>
      </c>
      <c r="Q44" s="21">
        <f>O44*20/P44</f>
        <v>13.49090909090909</v>
      </c>
      <c r="R44" s="20" t="s">
        <v>5</v>
      </c>
      <c r="S44" s="20" t="s">
        <v>5</v>
      </c>
      <c r="T44" s="21">
        <v>0</v>
      </c>
      <c r="U44" s="20">
        <v>838</v>
      </c>
      <c r="V44" s="20">
        <v>1200</v>
      </c>
      <c r="W44" s="24">
        <f>U44*20/V44</f>
        <v>13.966666666666667</v>
      </c>
      <c r="X44" s="20">
        <v>643</v>
      </c>
      <c r="Y44" s="20">
        <v>900</v>
      </c>
      <c r="Z44" s="21">
        <f>X44*5/Y44</f>
        <v>3.5722222222222224</v>
      </c>
      <c r="AA44" s="20">
        <v>811</v>
      </c>
      <c r="AB44" s="20">
        <v>1200</v>
      </c>
      <c r="AC44" s="22">
        <f>AA44*5/AB44</f>
        <v>3.3791666666666669</v>
      </c>
      <c r="AD44" s="20">
        <v>770</v>
      </c>
      <c r="AE44" s="20">
        <v>1000</v>
      </c>
      <c r="AF44" s="22">
        <f>AD44*5/AE44</f>
        <v>3.85</v>
      </c>
      <c r="AG44" s="20" t="s">
        <v>5</v>
      </c>
      <c r="AH44" s="20" t="s">
        <v>5</v>
      </c>
      <c r="AI44" s="21">
        <v>0</v>
      </c>
      <c r="AJ44" s="23">
        <f t="shared" si="2"/>
        <v>133.79027777777776</v>
      </c>
      <c r="AK44" s="23" t="s">
        <v>1998</v>
      </c>
      <c r="AL44" s="33">
        <v>3429126870</v>
      </c>
      <c r="AM44" s="20"/>
      <c r="AN44" s="9"/>
      <c r="AO44" s="9"/>
    </row>
    <row r="45" spans="2:41" ht="75.75" customHeight="1" x14ac:dyDescent="0.25">
      <c r="B45" s="29">
        <v>42</v>
      </c>
      <c r="C45" s="30">
        <v>35519</v>
      </c>
      <c r="D45" s="19" t="s">
        <v>588</v>
      </c>
      <c r="E45" s="19" t="s">
        <v>1471</v>
      </c>
      <c r="F45" s="31">
        <v>36260</v>
      </c>
      <c r="G45" s="32">
        <v>1560191862533</v>
      </c>
      <c r="H45" s="20">
        <v>70</v>
      </c>
      <c r="I45" s="20">
        <v>803</v>
      </c>
      <c r="J45" s="20">
        <v>1100</v>
      </c>
      <c r="K45" s="21">
        <f t="shared" si="0"/>
        <v>14.6</v>
      </c>
      <c r="L45" s="20">
        <v>833</v>
      </c>
      <c r="M45" s="20">
        <v>1100</v>
      </c>
      <c r="N45" s="21">
        <f t="shared" si="1"/>
        <v>15.145454545454545</v>
      </c>
      <c r="O45" s="20" t="s">
        <v>5</v>
      </c>
      <c r="P45" s="20" t="s">
        <v>5</v>
      </c>
      <c r="Q45" s="21">
        <v>0</v>
      </c>
      <c r="R45" s="20">
        <v>3573</v>
      </c>
      <c r="S45" s="20">
        <v>4200</v>
      </c>
      <c r="T45" s="21">
        <f>R45*40/S45</f>
        <v>34.028571428571432</v>
      </c>
      <c r="U45" s="20" t="s">
        <v>5</v>
      </c>
      <c r="V45" s="20" t="s">
        <v>5</v>
      </c>
      <c r="W45" s="21">
        <v>0</v>
      </c>
      <c r="X45" s="20" t="s">
        <v>5</v>
      </c>
      <c r="Y45" s="20" t="s">
        <v>5</v>
      </c>
      <c r="Z45" s="21">
        <v>0</v>
      </c>
      <c r="AA45" s="20" t="s">
        <v>5</v>
      </c>
      <c r="AB45" s="20" t="s">
        <v>5</v>
      </c>
      <c r="AC45" s="21">
        <v>0</v>
      </c>
      <c r="AD45" s="20" t="s">
        <v>5</v>
      </c>
      <c r="AE45" s="20" t="s">
        <v>5</v>
      </c>
      <c r="AF45" s="21">
        <v>0</v>
      </c>
      <c r="AG45" s="20" t="s">
        <v>5</v>
      </c>
      <c r="AH45" s="20" t="s">
        <v>5</v>
      </c>
      <c r="AI45" s="21">
        <v>0</v>
      </c>
      <c r="AJ45" s="23">
        <f t="shared" si="2"/>
        <v>133.77402597402596</v>
      </c>
      <c r="AK45" s="23" t="s">
        <v>1472</v>
      </c>
      <c r="AL45" s="33">
        <v>3425861542</v>
      </c>
      <c r="AM45" s="20"/>
      <c r="AN45" s="9"/>
      <c r="AO45" s="9"/>
    </row>
    <row r="46" spans="2:41" ht="75.75" customHeight="1" x14ac:dyDescent="0.25">
      <c r="B46" s="29">
        <v>43</v>
      </c>
      <c r="C46" s="30">
        <v>36264</v>
      </c>
      <c r="D46" s="19" t="s">
        <v>270</v>
      </c>
      <c r="E46" s="19" t="s">
        <v>1186</v>
      </c>
      <c r="F46" s="31">
        <v>33845</v>
      </c>
      <c r="G46" s="32">
        <v>1560503451547</v>
      </c>
      <c r="H46" s="20">
        <v>66</v>
      </c>
      <c r="I46" s="20">
        <v>840</v>
      </c>
      <c r="J46" s="20">
        <v>1050</v>
      </c>
      <c r="K46" s="21">
        <f t="shared" si="0"/>
        <v>16</v>
      </c>
      <c r="L46" s="20">
        <v>901</v>
      </c>
      <c r="M46" s="20">
        <v>1100</v>
      </c>
      <c r="N46" s="21">
        <f t="shared" si="1"/>
        <v>16.381818181818183</v>
      </c>
      <c r="O46" s="20">
        <v>383</v>
      </c>
      <c r="P46" s="20">
        <v>550</v>
      </c>
      <c r="Q46" s="21">
        <f>O46*20/P46</f>
        <v>13.927272727272728</v>
      </c>
      <c r="R46" s="20" t="s">
        <v>5</v>
      </c>
      <c r="S46" s="20" t="s">
        <v>5</v>
      </c>
      <c r="T46" s="21">
        <v>0</v>
      </c>
      <c r="U46" s="20">
        <v>874</v>
      </c>
      <c r="V46" s="20">
        <v>1200</v>
      </c>
      <c r="W46" s="24">
        <f>U46*20/V46</f>
        <v>14.566666666666666</v>
      </c>
      <c r="X46" s="20">
        <v>586</v>
      </c>
      <c r="Y46" s="20">
        <v>900</v>
      </c>
      <c r="Z46" s="21">
        <f>X46*5/Y46</f>
        <v>3.2555555555555555</v>
      </c>
      <c r="AA46" s="20">
        <v>845</v>
      </c>
      <c r="AB46" s="20">
        <v>1200</v>
      </c>
      <c r="AC46" s="22">
        <f>AA46*5/AB46</f>
        <v>3.5208333333333335</v>
      </c>
      <c r="AD46" s="20" t="s">
        <v>5</v>
      </c>
      <c r="AE46" s="20" t="s">
        <v>5</v>
      </c>
      <c r="AF46" s="21">
        <v>0</v>
      </c>
      <c r="AG46" s="20" t="s">
        <v>5</v>
      </c>
      <c r="AH46" s="20" t="s">
        <v>5</v>
      </c>
      <c r="AI46" s="21">
        <v>0</v>
      </c>
      <c r="AJ46" s="23">
        <f t="shared" si="2"/>
        <v>133.65214646464645</v>
      </c>
      <c r="AK46" s="23" t="s">
        <v>1187</v>
      </c>
      <c r="AL46" s="33">
        <v>3449880551</v>
      </c>
      <c r="AM46" s="20"/>
      <c r="AN46" s="9"/>
      <c r="AO46" s="9"/>
    </row>
    <row r="47" spans="2:41" ht="75.75" customHeight="1" x14ac:dyDescent="0.25">
      <c r="B47" s="29">
        <v>44</v>
      </c>
      <c r="C47" s="30">
        <v>36447</v>
      </c>
      <c r="D47" s="19" t="s">
        <v>965</v>
      </c>
      <c r="E47" s="19" t="s">
        <v>966</v>
      </c>
      <c r="F47" s="31">
        <v>34791</v>
      </c>
      <c r="G47" s="32">
        <v>1560703621073</v>
      </c>
      <c r="H47" s="20">
        <v>63</v>
      </c>
      <c r="I47" s="20">
        <v>880</v>
      </c>
      <c r="J47" s="20">
        <v>1050</v>
      </c>
      <c r="K47" s="21">
        <f t="shared" si="0"/>
        <v>16.761904761904763</v>
      </c>
      <c r="L47" s="20">
        <v>891</v>
      </c>
      <c r="M47" s="20">
        <v>1100</v>
      </c>
      <c r="N47" s="21">
        <f t="shared" si="1"/>
        <v>16.2</v>
      </c>
      <c r="O47" s="20" t="s">
        <v>5</v>
      </c>
      <c r="P47" s="20" t="s">
        <v>5</v>
      </c>
      <c r="Q47" s="21">
        <v>0</v>
      </c>
      <c r="R47" s="20">
        <v>3998</v>
      </c>
      <c r="S47" s="20">
        <v>4700</v>
      </c>
      <c r="T47" s="21">
        <f>R47*40/S47</f>
        <v>34.02553191489362</v>
      </c>
      <c r="U47" s="20" t="s">
        <v>5</v>
      </c>
      <c r="V47" s="20" t="s">
        <v>5</v>
      </c>
      <c r="W47" s="21">
        <v>0</v>
      </c>
      <c r="X47" s="20">
        <v>1282</v>
      </c>
      <c r="Y47" s="20">
        <v>1800</v>
      </c>
      <c r="Z47" s="21">
        <f>X47*5/Y47</f>
        <v>3.5611111111111109</v>
      </c>
      <c r="AA47" s="20" t="s">
        <v>5</v>
      </c>
      <c r="AB47" s="20" t="s">
        <v>5</v>
      </c>
      <c r="AC47" s="21">
        <v>0</v>
      </c>
      <c r="AD47" s="20" t="s">
        <v>5</v>
      </c>
      <c r="AE47" s="20" t="s">
        <v>5</v>
      </c>
      <c r="AF47" s="21">
        <v>0</v>
      </c>
      <c r="AG47" s="20" t="s">
        <v>5</v>
      </c>
      <c r="AH47" s="20" t="s">
        <v>5</v>
      </c>
      <c r="AI47" s="21">
        <v>0</v>
      </c>
      <c r="AJ47" s="23">
        <f t="shared" si="2"/>
        <v>133.54854778790948</v>
      </c>
      <c r="AK47" s="23" t="s">
        <v>967</v>
      </c>
      <c r="AL47" s="33">
        <v>3449619299</v>
      </c>
      <c r="AM47" s="20"/>
      <c r="AN47" s="9"/>
      <c r="AO47" s="9"/>
    </row>
    <row r="48" spans="2:41" ht="75.75" customHeight="1" x14ac:dyDescent="0.25">
      <c r="B48" s="29">
        <v>45</v>
      </c>
      <c r="C48" s="30">
        <v>35752</v>
      </c>
      <c r="D48" s="19" t="s">
        <v>2444</v>
      </c>
      <c r="E48" s="19" t="s">
        <v>2445</v>
      </c>
      <c r="F48" s="31">
        <v>34335</v>
      </c>
      <c r="G48" s="32">
        <v>1560235173665</v>
      </c>
      <c r="H48" s="20">
        <v>63</v>
      </c>
      <c r="I48" s="20">
        <v>836</v>
      </c>
      <c r="J48" s="20">
        <v>1050</v>
      </c>
      <c r="K48" s="21">
        <f t="shared" si="0"/>
        <v>15.923809523809524</v>
      </c>
      <c r="L48" s="20">
        <v>893</v>
      </c>
      <c r="M48" s="20">
        <v>1100</v>
      </c>
      <c r="N48" s="21">
        <f t="shared" si="1"/>
        <v>16.236363636363638</v>
      </c>
      <c r="O48" s="20">
        <v>397</v>
      </c>
      <c r="P48" s="20">
        <v>550</v>
      </c>
      <c r="Q48" s="21">
        <f>O48*20/P48</f>
        <v>14.436363636363636</v>
      </c>
      <c r="R48" s="20" t="s">
        <v>5</v>
      </c>
      <c r="S48" s="20" t="s">
        <v>5</v>
      </c>
      <c r="T48" s="21">
        <v>0</v>
      </c>
      <c r="U48" s="20">
        <v>1011</v>
      </c>
      <c r="V48" s="20">
        <v>1200</v>
      </c>
      <c r="W48" s="24">
        <f>U48*20/V48</f>
        <v>16.850000000000001</v>
      </c>
      <c r="X48" s="20">
        <v>610</v>
      </c>
      <c r="Y48" s="20">
        <v>900</v>
      </c>
      <c r="Z48" s="21">
        <f>X48*5/Y48</f>
        <v>3.3888888888888888</v>
      </c>
      <c r="AA48" s="20">
        <v>870</v>
      </c>
      <c r="AB48" s="20">
        <v>1200</v>
      </c>
      <c r="AC48" s="22">
        <f>AA48*5/AB48</f>
        <v>3.625</v>
      </c>
      <c r="AD48" s="20" t="s">
        <v>5</v>
      </c>
      <c r="AE48" s="20" t="s">
        <v>5</v>
      </c>
      <c r="AF48" s="21">
        <v>0</v>
      </c>
      <c r="AG48" s="20" t="s">
        <v>5</v>
      </c>
      <c r="AH48" s="20" t="s">
        <v>5</v>
      </c>
      <c r="AI48" s="21">
        <v>0</v>
      </c>
      <c r="AJ48" s="23">
        <f t="shared" si="2"/>
        <v>133.46042568542569</v>
      </c>
      <c r="AK48" s="23" t="s">
        <v>2446</v>
      </c>
      <c r="AL48" s="33">
        <v>3449881858</v>
      </c>
      <c r="AM48" s="20"/>
      <c r="AN48" s="9"/>
      <c r="AO48" s="9"/>
    </row>
    <row r="49" spans="2:41" ht="75.75" customHeight="1" x14ac:dyDescent="0.25">
      <c r="B49" s="29">
        <v>46</v>
      </c>
      <c r="C49" s="30">
        <v>35918</v>
      </c>
      <c r="D49" s="19" t="s">
        <v>437</v>
      </c>
      <c r="E49" s="19" t="s">
        <v>2286</v>
      </c>
      <c r="F49" s="31">
        <v>35358</v>
      </c>
      <c r="G49" s="32">
        <v>1560268022431</v>
      </c>
      <c r="H49" s="20">
        <v>68</v>
      </c>
      <c r="I49" s="20">
        <v>835</v>
      </c>
      <c r="J49" s="20">
        <v>1050</v>
      </c>
      <c r="K49" s="21">
        <f t="shared" si="0"/>
        <v>15.904761904761905</v>
      </c>
      <c r="L49" s="20">
        <v>828</v>
      </c>
      <c r="M49" s="20">
        <v>1100</v>
      </c>
      <c r="N49" s="21">
        <f t="shared" si="1"/>
        <v>15.054545454545455</v>
      </c>
      <c r="O49" s="20" t="s">
        <v>5</v>
      </c>
      <c r="P49" s="20" t="s">
        <v>5</v>
      </c>
      <c r="Q49" s="21">
        <v>0</v>
      </c>
      <c r="R49" s="20">
        <v>3961</v>
      </c>
      <c r="S49" s="20">
        <v>4600</v>
      </c>
      <c r="T49" s="21">
        <f t="shared" ref="T49:T57" si="4">R49*40/S49</f>
        <v>34.443478260869568</v>
      </c>
      <c r="U49" s="20" t="s">
        <v>5</v>
      </c>
      <c r="V49" s="20" t="s">
        <v>5</v>
      </c>
      <c r="W49" s="21">
        <v>0</v>
      </c>
      <c r="X49" s="20" t="s">
        <v>5</v>
      </c>
      <c r="Y49" s="20" t="s">
        <v>5</v>
      </c>
      <c r="Z49" s="21">
        <v>0</v>
      </c>
      <c r="AA49" s="20" t="s">
        <v>5</v>
      </c>
      <c r="AB49" s="20" t="s">
        <v>5</v>
      </c>
      <c r="AC49" s="21">
        <v>0</v>
      </c>
      <c r="AD49" s="20" t="s">
        <v>5</v>
      </c>
      <c r="AE49" s="20" t="s">
        <v>5</v>
      </c>
      <c r="AF49" s="21">
        <v>0</v>
      </c>
      <c r="AG49" s="20" t="s">
        <v>5</v>
      </c>
      <c r="AH49" s="20" t="s">
        <v>5</v>
      </c>
      <c r="AI49" s="21">
        <v>0</v>
      </c>
      <c r="AJ49" s="23">
        <f t="shared" si="2"/>
        <v>133.40278562017693</v>
      </c>
      <c r="AK49" s="23" t="s">
        <v>2287</v>
      </c>
      <c r="AL49" s="33">
        <v>3339475056</v>
      </c>
      <c r="AM49" s="20"/>
      <c r="AN49" s="9"/>
      <c r="AO49" s="9"/>
    </row>
    <row r="50" spans="2:41" ht="75.75" customHeight="1" x14ac:dyDescent="0.25">
      <c r="B50" s="29">
        <v>47</v>
      </c>
      <c r="C50" s="30">
        <v>36422</v>
      </c>
      <c r="D50" s="19" t="s">
        <v>178</v>
      </c>
      <c r="E50" s="19" t="s">
        <v>179</v>
      </c>
      <c r="F50" s="31">
        <v>34341</v>
      </c>
      <c r="G50" s="32">
        <v>1560703495705</v>
      </c>
      <c r="H50" s="20">
        <v>68</v>
      </c>
      <c r="I50" s="20">
        <v>837</v>
      </c>
      <c r="J50" s="20">
        <v>1050</v>
      </c>
      <c r="K50" s="21">
        <f t="shared" si="0"/>
        <v>15.942857142857143</v>
      </c>
      <c r="L50" s="20">
        <v>837</v>
      </c>
      <c r="M50" s="20">
        <v>1100</v>
      </c>
      <c r="N50" s="21">
        <f t="shared" si="1"/>
        <v>15.218181818181819</v>
      </c>
      <c r="O50" s="20" t="s">
        <v>5</v>
      </c>
      <c r="P50" s="20" t="s">
        <v>5</v>
      </c>
      <c r="Q50" s="21">
        <v>0</v>
      </c>
      <c r="R50" s="20">
        <v>3340</v>
      </c>
      <c r="S50" s="20">
        <v>4400</v>
      </c>
      <c r="T50" s="21">
        <f t="shared" si="4"/>
        <v>30.363636363636363</v>
      </c>
      <c r="U50" s="20" t="s">
        <v>5</v>
      </c>
      <c r="V50" s="20" t="s">
        <v>5</v>
      </c>
      <c r="W50" s="21">
        <v>0</v>
      </c>
      <c r="X50" s="20" t="s">
        <v>5</v>
      </c>
      <c r="Y50" s="20" t="s">
        <v>5</v>
      </c>
      <c r="Z50" s="21">
        <v>0</v>
      </c>
      <c r="AA50" s="20" t="s">
        <v>5</v>
      </c>
      <c r="AB50" s="20" t="s">
        <v>5</v>
      </c>
      <c r="AC50" s="21">
        <v>0</v>
      </c>
      <c r="AD50" s="20">
        <v>597</v>
      </c>
      <c r="AE50" s="20">
        <v>800</v>
      </c>
      <c r="AF50" s="22">
        <f>AD50*5/AE50</f>
        <v>3.7312500000000002</v>
      </c>
      <c r="AG50" s="20" t="s">
        <v>5</v>
      </c>
      <c r="AH50" s="20" t="s">
        <v>5</v>
      </c>
      <c r="AI50" s="21">
        <v>0</v>
      </c>
      <c r="AJ50" s="23">
        <f t="shared" si="2"/>
        <v>133.25592532467533</v>
      </c>
      <c r="AK50" s="23" t="s">
        <v>180</v>
      </c>
      <c r="AL50" s="33">
        <v>3464754047</v>
      </c>
      <c r="AM50" s="20"/>
      <c r="AN50" s="9"/>
      <c r="AO50" s="9"/>
    </row>
    <row r="51" spans="2:41" ht="75.75" customHeight="1" x14ac:dyDescent="0.25">
      <c r="B51" s="29">
        <v>48</v>
      </c>
      <c r="C51" s="30">
        <v>36169</v>
      </c>
      <c r="D51" s="19" t="s">
        <v>534</v>
      </c>
      <c r="E51" s="19" t="s">
        <v>1057</v>
      </c>
      <c r="F51" s="31">
        <v>34048</v>
      </c>
      <c r="G51" s="32">
        <v>1560403406121</v>
      </c>
      <c r="H51" s="20">
        <v>66</v>
      </c>
      <c r="I51" s="20">
        <v>842</v>
      </c>
      <c r="J51" s="20">
        <v>1050</v>
      </c>
      <c r="K51" s="21">
        <f t="shared" si="0"/>
        <v>16.038095238095238</v>
      </c>
      <c r="L51" s="20">
        <v>830</v>
      </c>
      <c r="M51" s="20">
        <v>1100</v>
      </c>
      <c r="N51" s="21">
        <f t="shared" si="1"/>
        <v>15.090909090909092</v>
      </c>
      <c r="O51" s="20" t="s">
        <v>5</v>
      </c>
      <c r="P51" s="20" t="s">
        <v>5</v>
      </c>
      <c r="Q51" s="21">
        <v>0</v>
      </c>
      <c r="R51" s="20">
        <v>3554</v>
      </c>
      <c r="S51" s="20">
        <v>4500</v>
      </c>
      <c r="T51" s="21">
        <f t="shared" si="4"/>
        <v>31.591111111111111</v>
      </c>
      <c r="U51" s="20" t="s">
        <v>5</v>
      </c>
      <c r="V51" s="20" t="s">
        <v>5</v>
      </c>
      <c r="W51" s="21">
        <v>0</v>
      </c>
      <c r="X51" s="20" t="s">
        <v>5</v>
      </c>
      <c r="Y51" s="20" t="s">
        <v>5</v>
      </c>
      <c r="Z51" s="21">
        <v>0</v>
      </c>
      <c r="AA51" s="20" t="s">
        <v>5</v>
      </c>
      <c r="AB51" s="20" t="s">
        <v>5</v>
      </c>
      <c r="AC51" s="21">
        <v>0</v>
      </c>
      <c r="AD51" s="20">
        <v>678</v>
      </c>
      <c r="AE51" s="20">
        <v>800</v>
      </c>
      <c r="AF51" s="22">
        <f>AD51*5/AE51</f>
        <v>4.2374999999999998</v>
      </c>
      <c r="AG51" s="20" t="s">
        <v>5</v>
      </c>
      <c r="AH51" s="20" t="s">
        <v>5</v>
      </c>
      <c r="AI51" s="21">
        <v>0</v>
      </c>
      <c r="AJ51" s="23">
        <f t="shared" si="2"/>
        <v>132.95761544011546</v>
      </c>
      <c r="AK51" s="23" t="s">
        <v>1058</v>
      </c>
      <c r="AL51" s="33">
        <v>3439167568</v>
      </c>
      <c r="AM51" s="20"/>
      <c r="AN51" s="9"/>
      <c r="AO51" s="9"/>
    </row>
    <row r="52" spans="2:41" ht="75.75" customHeight="1" x14ac:dyDescent="0.25">
      <c r="B52" s="29">
        <v>49</v>
      </c>
      <c r="C52" s="30">
        <v>35454</v>
      </c>
      <c r="D52" s="19" t="s">
        <v>683</v>
      </c>
      <c r="E52" s="19" t="s">
        <v>684</v>
      </c>
      <c r="F52" s="31">
        <v>35104</v>
      </c>
      <c r="G52" s="32">
        <v>1560170692279</v>
      </c>
      <c r="H52" s="20">
        <v>66</v>
      </c>
      <c r="I52" s="20">
        <v>845</v>
      </c>
      <c r="J52" s="20">
        <v>1050</v>
      </c>
      <c r="K52" s="21">
        <f t="shared" si="0"/>
        <v>16.095238095238095</v>
      </c>
      <c r="L52" s="20">
        <v>848</v>
      </c>
      <c r="M52" s="20">
        <v>1100</v>
      </c>
      <c r="N52" s="21">
        <f t="shared" si="1"/>
        <v>15.418181818181818</v>
      </c>
      <c r="O52" s="20" t="s">
        <v>5</v>
      </c>
      <c r="P52" s="20" t="s">
        <v>5</v>
      </c>
      <c r="Q52" s="21">
        <v>0</v>
      </c>
      <c r="R52" s="20">
        <v>3349</v>
      </c>
      <c r="S52" s="20">
        <v>4200</v>
      </c>
      <c r="T52" s="21">
        <f t="shared" si="4"/>
        <v>31.895238095238096</v>
      </c>
      <c r="U52" s="20" t="s">
        <v>5</v>
      </c>
      <c r="V52" s="20" t="s">
        <v>5</v>
      </c>
      <c r="W52" s="21">
        <v>0</v>
      </c>
      <c r="X52" s="20">
        <v>1245</v>
      </c>
      <c r="Y52" s="20">
        <v>1800</v>
      </c>
      <c r="Z52" s="21">
        <f>X52*5/Y52</f>
        <v>3.4583333333333335</v>
      </c>
      <c r="AA52" s="20" t="s">
        <v>5</v>
      </c>
      <c r="AB52" s="20" t="s">
        <v>5</v>
      </c>
      <c r="AC52" s="21">
        <v>0</v>
      </c>
      <c r="AD52" s="20" t="s">
        <v>5</v>
      </c>
      <c r="AE52" s="20" t="s">
        <v>5</v>
      </c>
      <c r="AF52" s="21">
        <v>0</v>
      </c>
      <c r="AG52" s="20" t="s">
        <v>5</v>
      </c>
      <c r="AH52" s="20" t="s">
        <v>5</v>
      </c>
      <c r="AI52" s="21">
        <v>0</v>
      </c>
      <c r="AJ52" s="23">
        <f t="shared" si="2"/>
        <v>132.86699134199137</v>
      </c>
      <c r="AK52" s="23" t="s">
        <v>685</v>
      </c>
      <c r="AL52" s="33">
        <v>3451684550</v>
      </c>
      <c r="AM52" s="20"/>
      <c r="AN52" s="9"/>
      <c r="AO52" s="9"/>
    </row>
    <row r="53" spans="2:41" ht="75.75" customHeight="1" x14ac:dyDescent="0.25">
      <c r="B53" s="29">
        <v>50</v>
      </c>
      <c r="C53" s="30">
        <v>35290</v>
      </c>
      <c r="D53" s="19" t="s">
        <v>1796</v>
      </c>
      <c r="E53" s="19" t="s">
        <v>984</v>
      </c>
      <c r="F53" s="31">
        <v>33300</v>
      </c>
      <c r="G53" s="32">
        <v>1560113140909</v>
      </c>
      <c r="H53" s="20">
        <v>63</v>
      </c>
      <c r="I53" s="20">
        <v>754</v>
      </c>
      <c r="J53" s="20">
        <v>900</v>
      </c>
      <c r="K53" s="21">
        <f t="shared" si="0"/>
        <v>16.755555555555556</v>
      </c>
      <c r="L53" s="20">
        <v>900</v>
      </c>
      <c r="M53" s="20">
        <v>1100</v>
      </c>
      <c r="N53" s="21">
        <f t="shared" si="1"/>
        <v>16.363636363636363</v>
      </c>
      <c r="O53" s="20" t="s">
        <v>5</v>
      </c>
      <c r="P53" s="20" t="s">
        <v>5</v>
      </c>
      <c r="Q53" s="21">
        <v>0</v>
      </c>
      <c r="R53" s="20">
        <v>3914</v>
      </c>
      <c r="S53" s="20">
        <v>4800</v>
      </c>
      <c r="T53" s="21">
        <f t="shared" si="4"/>
        <v>32.616666666666667</v>
      </c>
      <c r="U53" s="20" t="s">
        <v>5</v>
      </c>
      <c r="V53" s="20" t="s">
        <v>5</v>
      </c>
      <c r="W53" s="21">
        <v>0</v>
      </c>
      <c r="X53" s="20" t="s">
        <v>5</v>
      </c>
      <c r="Y53" s="20" t="s">
        <v>5</v>
      </c>
      <c r="Z53" s="21">
        <v>0</v>
      </c>
      <c r="AA53" s="20" t="s">
        <v>5</v>
      </c>
      <c r="AB53" s="20" t="s">
        <v>5</v>
      </c>
      <c r="AC53" s="21">
        <v>0</v>
      </c>
      <c r="AD53" s="20">
        <v>489</v>
      </c>
      <c r="AE53" s="20">
        <v>600</v>
      </c>
      <c r="AF53" s="22">
        <f>AD53*5/AE53</f>
        <v>4.0750000000000002</v>
      </c>
      <c r="AG53" s="20" t="s">
        <v>5</v>
      </c>
      <c r="AH53" s="20" t="s">
        <v>5</v>
      </c>
      <c r="AI53" s="21">
        <v>0</v>
      </c>
      <c r="AJ53" s="23">
        <f t="shared" si="2"/>
        <v>132.81085858585857</v>
      </c>
      <c r="AK53" s="23" t="s">
        <v>1797</v>
      </c>
      <c r="AL53" s="33">
        <v>3018044672</v>
      </c>
      <c r="AM53" s="20"/>
      <c r="AN53" s="9"/>
      <c r="AO53" s="9"/>
    </row>
    <row r="54" spans="2:41" ht="75.75" customHeight="1" x14ac:dyDescent="0.25">
      <c r="B54" s="29">
        <v>51</v>
      </c>
      <c r="C54" s="30">
        <v>35269</v>
      </c>
      <c r="D54" s="19" t="s">
        <v>1092</v>
      </c>
      <c r="E54" s="19" t="s">
        <v>349</v>
      </c>
      <c r="F54" s="31">
        <v>34773</v>
      </c>
      <c r="G54" s="32">
        <v>1560107096173</v>
      </c>
      <c r="H54" s="20">
        <v>69</v>
      </c>
      <c r="I54" s="20">
        <v>724</v>
      </c>
      <c r="J54" s="20">
        <v>1050</v>
      </c>
      <c r="K54" s="21">
        <f t="shared" si="0"/>
        <v>13.790476190476191</v>
      </c>
      <c r="L54" s="20">
        <v>734</v>
      </c>
      <c r="M54" s="20">
        <v>1100</v>
      </c>
      <c r="N54" s="21">
        <f t="shared" si="1"/>
        <v>13.345454545454546</v>
      </c>
      <c r="O54" s="20" t="s">
        <v>5</v>
      </c>
      <c r="P54" s="20" t="s">
        <v>5</v>
      </c>
      <c r="Q54" s="21">
        <v>0</v>
      </c>
      <c r="R54" s="20">
        <v>3400</v>
      </c>
      <c r="S54" s="20">
        <v>4100</v>
      </c>
      <c r="T54" s="21">
        <f t="shared" si="4"/>
        <v>33.170731707317074</v>
      </c>
      <c r="U54" s="20" t="s">
        <v>5</v>
      </c>
      <c r="V54" s="20" t="s">
        <v>5</v>
      </c>
      <c r="W54" s="21">
        <v>0</v>
      </c>
      <c r="X54" s="20">
        <v>1240</v>
      </c>
      <c r="Y54" s="20">
        <v>1800</v>
      </c>
      <c r="Z54" s="21">
        <f>X54*5/Y54</f>
        <v>3.4444444444444446</v>
      </c>
      <c r="AA54" s="20" t="s">
        <v>5</v>
      </c>
      <c r="AB54" s="20" t="s">
        <v>5</v>
      </c>
      <c r="AC54" s="21">
        <v>0</v>
      </c>
      <c r="AD54" s="20" t="s">
        <v>5</v>
      </c>
      <c r="AE54" s="20" t="s">
        <v>5</v>
      </c>
      <c r="AF54" s="21">
        <v>0</v>
      </c>
      <c r="AG54" s="20" t="s">
        <v>5</v>
      </c>
      <c r="AH54" s="20" t="s">
        <v>5</v>
      </c>
      <c r="AI54" s="21">
        <v>0</v>
      </c>
      <c r="AJ54" s="23">
        <f t="shared" si="2"/>
        <v>132.75110688769229</v>
      </c>
      <c r="AK54" s="23" t="s">
        <v>1093</v>
      </c>
      <c r="AL54" s="33">
        <v>3469597822</v>
      </c>
      <c r="AM54" s="20"/>
      <c r="AN54" s="9"/>
      <c r="AO54" s="9"/>
    </row>
    <row r="55" spans="2:41" ht="75.75" customHeight="1" x14ac:dyDescent="0.25">
      <c r="B55" s="29">
        <v>52</v>
      </c>
      <c r="C55" s="30">
        <v>36066</v>
      </c>
      <c r="D55" s="19" t="s">
        <v>974</v>
      </c>
      <c r="E55" s="19" t="s">
        <v>975</v>
      </c>
      <c r="F55" s="31">
        <v>33636</v>
      </c>
      <c r="G55" s="32">
        <v>1560289134717</v>
      </c>
      <c r="H55" s="20">
        <v>69</v>
      </c>
      <c r="I55" s="20">
        <v>636</v>
      </c>
      <c r="J55" s="20">
        <v>1050</v>
      </c>
      <c r="K55" s="21">
        <f t="shared" si="0"/>
        <v>12.114285714285714</v>
      </c>
      <c r="L55" s="20">
        <v>670</v>
      </c>
      <c r="M55" s="20">
        <v>1100</v>
      </c>
      <c r="N55" s="21">
        <f t="shared" si="1"/>
        <v>12.181818181818182</v>
      </c>
      <c r="O55" s="20" t="s">
        <v>5</v>
      </c>
      <c r="P55" s="20" t="s">
        <v>5</v>
      </c>
      <c r="Q55" s="21">
        <v>0</v>
      </c>
      <c r="R55" s="20">
        <v>3325</v>
      </c>
      <c r="S55" s="20">
        <v>4200</v>
      </c>
      <c r="T55" s="21">
        <f t="shared" si="4"/>
        <v>31.666666666666668</v>
      </c>
      <c r="U55" s="20" t="s">
        <v>5</v>
      </c>
      <c r="V55" s="20" t="s">
        <v>5</v>
      </c>
      <c r="W55" s="21">
        <v>0</v>
      </c>
      <c r="X55" s="20">
        <v>624</v>
      </c>
      <c r="Y55" s="20">
        <v>900</v>
      </c>
      <c r="Z55" s="21">
        <f>X55*5/Y55</f>
        <v>3.4666666666666668</v>
      </c>
      <c r="AA55" s="20" t="s">
        <v>5</v>
      </c>
      <c r="AB55" s="20" t="s">
        <v>5</v>
      </c>
      <c r="AC55" s="21">
        <v>0</v>
      </c>
      <c r="AD55" s="20">
        <v>628.70000000000005</v>
      </c>
      <c r="AE55" s="20">
        <v>800</v>
      </c>
      <c r="AF55" s="22">
        <f>AD55*5/AE55</f>
        <v>3.9293749999999998</v>
      </c>
      <c r="AG55" s="20" t="s">
        <v>5</v>
      </c>
      <c r="AH55" s="20" t="s">
        <v>5</v>
      </c>
      <c r="AI55" s="21">
        <v>0</v>
      </c>
      <c r="AJ55" s="23">
        <f t="shared" si="2"/>
        <v>132.35881222943723</v>
      </c>
      <c r="AK55" s="23" t="s">
        <v>976</v>
      </c>
      <c r="AL55" s="33">
        <v>3452734016</v>
      </c>
      <c r="AM55" s="20"/>
      <c r="AN55" s="9"/>
      <c r="AO55" s="9"/>
    </row>
    <row r="56" spans="2:41" ht="75.75" customHeight="1" x14ac:dyDescent="0.25">
      <c r="B56" s="29">
        <v>53</v>
      </c>
      <c r="C56" s="30">
        <v>36070</v>
      </c>
      <c r="D56" s="19" t="s">
        <v>1623</v>
      </c>
      <c r="E56" s="19" t="s">
        <v>1624</v>
      </c>
      <c r="F56" s="31">
        <v>35492</v>
      </c>
      <c r="G56" s="32">
        <v>1560289995157</v>
      </c>
      <c r="H56" s="20">
        <v>73</v>
      </c>
      <c r="I56" s="20">
        <v>802</v>
      </c>
      <c r="J56" s="20">
        <v>1050</v>
      </c>
      <c r="K56" s="21">
        <f t="shared" si="0"/>
        <v>15.276190476190477</v>
      </c>
      <c r="L56" s="20">
        <v>934</v>
      </c>
      <c r="M56" s="20">
        <v>1100</v>
      </c>
      <c r="N56" s="21">
        <f t="shared" si="1"/>
        <v>16.981818181818181</v>
      </c>
      <c r="O56" s="20" t="s">
        <v>5</v>
      </c>
      <c r="P56" s="20" t="s">
        <v>5</v>
      </c>
      <c r="Q56" s="21">
        <v>0</v>
      </c>
      <c r="R56" s="20">
        <v>2842</v>
      </c>
      <c r="S56" s="20">
        <v>4200</v>
      </c>
      <c r="T56" s="21">
        <f t="shared" si="4"/>
        <v>27.066666666666666</v>
      </c>
      <c r="U56" s="20" t="s">
        <v>5</v>
      </c>
      <c r="V56" s="20" t="s">
        <v>5</v>
      </c>
      <c r="W56" s="21">
        <v>0</v>
      </c>
      <c r="X56" s="20" t="s">
        <v>5</v>
      </c>
      <c r="Y56" s="20" t="s">
        <v>5</v>
      </c>
      <c r="Z56" s="21">
        <v>0</v>
      </c>
      <c r="AA56" s="20" t="s">
        <v>5</v>
      </c>
      <c r="AB56" s="20" t="s">
        <v>5</v>
      </c>
      <c r="AC56" s="21">
        <v>0</v>
      </c>
      <c r="AD56" s="20" t="s">
        <v>5</v>
      </c>
      <c r="AE56" s="20" t="s">
        <v>5</v>
      </c>
      <c r="AF56" s="21">
        <v>0</v>
      </c>
      <c r="AG56" s="20" t="s">
        <v>5</v>
      </c>
      <c r="AH56" s="20" t="s">
        <v>5</v>
      </c>
      <c r="AI56" s="21">
        <v>0</v>
      </c>
      <c r="AJ56" s="23">
        <f t="shared" si="2"/>
        <v>132.32467532467533</v>
      </c>
      <c r="AK56" s="23" t="s">
        <v>1625</v>
      </c>
      <c r="AL56" s="33">
        <v>3449130631</v>
      </c>
      <c r="AM56" s="20"/>
      <c r="AN56" s="9"/>
      <c r="AO56" s="9"/>
    </row>
    <row r="57" spans="2:41" ht="75.75" customHeight="1" x14ac:dyDescent="0.25">
      <c r="B57" s="29">
        <v>54</v>
      </c>
      <c r="C57" s="30">
        <v>35291</v>
      </c>
      <c r="D57" s="19" t="s">
        <v>17</v>
      </c>
      <c r="E57" s="19" t="s">
        <v>151</v>
      </c>
      <c r="F57" s="31">
        <v>35464</v>
      </c>
      <c r="G57" s="32">
        <v>1560114247777</v>
      </c>
      <c r="H57" s="20">
        <v>69</v>
      </c>
      <c r="I57" s="20">
        <v>901</v>
      </c>
      <c r="J57" s="20">
        <v>1050</v>
      </c>
      <c r="K57" s="21">
        <f t="shared" si="0"/>
        <v>17.161904761904761</v>
      </c>
      <c r="L57" s="20">
        <v>933</v>
      </c>
      <c r="M57" s="20">
        <v>1100</v>
      </c>
      <c r="N57" s="21">
        <f t="shared" si="1"/>
        <v>16.963636363636365</v>
      </c>
      <c r="O57" s="20" t="s">
        <v>5</v>
      </c>
      <c r="P57" s="20" t="s">
        <v>5</v>
      </c>
      <c r="Q57" s="21">
        <v>0</v>
      </c>
      <c r="R57" s="20">
        <v>2043</v>
      </c>
      <c r="S57" s="20">
        <v>2800</v>
      </c>
      <c r="T57" s="21">
        <f t="shared" si="4"/>
        <v>29.185714285714287</v>
      </c>
      <c r="U57" s="20" t="s">
        <v>5</v>
      </c>
      <c r="V57" s="20" t="s">
        <v>5</v>
      </c>
      <c r="W57" s="21">
        <v>0</v>
      </c>
      <c r="X57" s="20" t="s">
        <v>5</v>
      </c>
      <c r="Y57" s="20" t="s">
        <v>5</v>
      </c>
      <c r="Z57" s="21">
        <v>0</v>
      </c>
      <c r="AA57" s="20" t="s">
        <v>5</v>
      </c>
      <c r="AB57" s="20" t="s">
        <v>5</v>
      </c>
      <c r="AC57" s="21">
        <v>0</v>
      </c>
      <c r="AD57" s="20" t="s">
        <v>5</v>
      </c>
      <c r="AE57" s="20" t="s">
        <v>5</v>
      </c>
      <c r="AF57" s="21">
        <v>0</v>
      </c>
      <c r="AG57" s="20" t="s">
        <v>5</v>
      </c>
      <c r="AH57" s="20" t="s">
        <v>5</v>
      </c>
      <c r="AI57" s="21">
        <v>0</v>
      </c>
      <c r="AJ57" s="23">
        <f t="shared" si="2"/>
        <v>132.31125541125542</v>
      </c>
      <c r="AK57" s="23" t="s">
        <v>291</v>
      </c>
      <c r="AL57" s="33">
        <v>3449992956</v>
      </c>
      <c r="AM57" s="20"/>
      <c r="AN57" s="9"/>
      <c r="AO57" s="9"/>
    </row>
    <row r="58" spans="2:41" ht="75.75" customHeight="1" x14ac:dyDescent="0.25">
      <c r="B58" s="29">
        <v>55</v>
      </c>
      <c r="C58" s="30">
        <v>35989</v>
      </c>
      <c r="D58" s="19" t="s">
        <v>2074</v>
      </c>
      <c r="E58" s="19" t="s">
        <v>750</v>
      </c>
      <c r="F58" s="31">
        <v>32602</v>
      </c>
      <c r="G58" s="32">
        <v>1560278315331</v>
      </c>
      <c r="H58" s="20">
        <v>73</v>
      </c>
      <c r="I58" s="20">
        <v>730</v>
      </c>
      <c r="J58" s="20">
        <v>1050</v>
      </c>
      <c r="K58" s="21">
        <f t="shared" si="0"/>
        <v>13.904761904761905</v>
      </c>
      <c r="L58" s="20">
        <v>638</v>
      </c>
      <c r="M58" s="20">
        <v>1100</v>
      </c>
      <c r="N58" s="21">
        <f t="shared" si="1"/>
        <v>11.6</v>
      </c>
      <c r="O58" s="20">
        <v>343</v>
      </c>
      <c r="P58" s="20">
        <v>550</v>
      </c>
      <c r="Q58" s="21">
        <f>O58*20/P58</f>
        <v>12.472727272727273</v>
      </c>
      <c r="R58" s="20" t="s">
        <v>5</v>
      </c>
      <c r="S58" s="20" t="s">
        <v>5</v>
      </c>
      <c r="T58" s="21">
        <v>0</v>
      </c>
      <c r="U58" s="20">
        <v>857</v>
      </c>
      <c r="V58" s="20">
        <v>1200</v>
      </c>
      <c r="W58" s="24">
        <f>U58*20/V58</f>
        <v>14.283333333333333</v>
      </c>
      <c r="X58" s="20">
        <v>642</v>
      </c>
      <c r="Y58" s="20">
        <v>900</v>
      </c>
      <c r="Z58" s="21">
        <f>X58*5/Y58</f>
        <v>3.5666666666666669</v>
      </c>
      <c r="AA58" s="20">
        <v>782</v>
      </c>
      <c r="AB58" s="20">
        <v>1200</v>
      </c>
      <c r="AC58" s="22">
        <f>AA58*5/AB58</f>
        <v>3.2583333333333333</v>
      </c>
      <c r="AD58" s="20">
        <v>3.95</v>
      </c>
      <c r="AE58" s="20">
        <v>4</v>
      </c>
      <c r="AF58" s="22"/>
      <c r="AG58" s="20" t="s">
        <v>5</v>
      </c>
      <c r="AH58" s="20" t="s">
        <v>5</v>
      </c>
      <c r="AI58" s="21">
        <v>0</v>
      </c>
      <c r="AJ58" s="23">
        <f t="shared" si="2"/>
        <v>132.08582251082248</v>
      </c>
      <c r="AK58" s="23" t="s">
        <v>2075</v>
      </c>
      <c r="AL58" s="33">
        <v>3459457251</v>
      </c>
      <c r="AM58" s="20"/>
      <c r="AN58" s="9"/>
      <c r="AO58" s="9"/>
    </row>
    <row r="59" spans="2:41" ht="75.75" customHeight="1" x14ac:dyDescent="0.25">
      <c r="B59" s="29">
        <v>56</v>
      </c>
      <c r="C59" s="30">
        <v>35339</v>
      </c>
      <c r="D59" s="19" t="s">
        <v>12</v>
      </c>
      <c r="E59" s="19" t="s">
        <v>133</v>
      </c>
      <c r="F59" s="31">
        <v>32783</v>
      </c>
      <c r="G59" s="32">
        <v>1560129996087</v>
      </c>
      <c r="H59" s="20">
        <v>70</v>
      </c>
      <c r="I59" s="20">
        <v>862</v>
      </c>
      <c r="J59" s="20">
        <v>1050</v>
      </c>
      <c r="K59" s="21">
        <f t="shared" si="0"/>
        <v>16.419047619047618</v>
      </c>
      <c r="L59" s="20">
        <v>694</v>
      </c>
      <c r="M59" s="20">
        <v>1100</v>
      </c>
      <c r="N59" s="21">
        <f t="shared" si="1"/>
        <v>12.618181818181819</v>
      </c>
      <c r="O59" s="20">
        <v>336</v>
      </c>
      <c r="P59" s="20">
        <v>550</v>
      </c>
      <c r="Q59" s="21">
        <f>O59*20/P59</f>
        <v>12.218181818181819</v>
      </c>
      <c r="R59" s="20" t="s">
        <v>5</v>
      </c>
      <c r="S59" s="20" t="s">
        <v>5</v>
      </c>
      <c r="T59" s="21">
        <v>0</v>
      </c>
      <c r="U59" s="20">
        <v>1319</v>
      </c>
      <c r="V59" s="20">
        <v>1900</v>
      </c>
      <c r="W59" s="24">
        <f>U59*20/V59</f>
        <v>13.884210526315789</v>
      </c>
      <c r="X59" s="20">
        <v>611</v>
      </c>
      <c r="Y59" s="20">
        <v>900</v>
      </c>
      <c r="Z59" s="21">
        <f>X59*5/Y59</f>
        <v>3.3944444444444444</v>
      </c>
      <c r="AA59" s="20">
        <v>831</v>
      </c>
      <c r="AB59" s="20">
        <v>1200</v>
      </c>
      <c r="AC59" s="22">
        <f>AA59*5/AB59</f>
        <v>3.4624999999999999</v>
      </c>
      <c r="AD59" s="20" t="s">
        <v>5</v>
      </c>
      <c r="AE59" s="20" t="s">
        <v>5</v>
      </c>
      <c r="AF59" s="21">
        <v>0</v>
      </c>
      <c r="AG59" s="20" t="s">
        <v>5</v>
      </c>
      <c r="AH59" s="20" t="s">
        <v>5</v>
      </c>
      <c r="AI59" s="21">
        <v>0</v>
      </c>
      <c r="AJ59" s="23">
        <f t="shared" si="2"/>
        <v>131.9965662261715</v>
      </c>
      <c r="AK59" s="23" t="s">
        <v>2198</v>
      </c>
      <c r="AL59" s="33">
        <v>3459457154</v>
      </c>
      <c r="AM59" s="20"/>
      <c r="AN59" s="9"/>
      <c r="AO59" s="9"/>
    </row>
    <row r="60" spans="2:41" ht="75.75" customHeight="1" x14ac:dyDescent="0.25">
      <c r="B60" s="29">
        <v>57</v>
      </c>
      <c r="C60" s="30">
        <v>36156</v>
      </c>
      <c r="D60" s="19" t="s">
        <v>198</v>
      </c>
      <c r="E60" s="19" t="s">
        <v>1146</v>
      </c>
      <c r="F60" s="31">
        <v>35797</v>
      </c>
      <c r="G60" s="32">
        <v>1560303582411</v>
      </c>
      <c r="H60" s="20">
        <v>69</v>
      </c>
      <c r="I60" s="20">
        <v>931</v>
      </c>
      <c r="J60" s="20">
        <v>1100</v>
      </c>
      <c r="K60" s="21">
        <f t="shared" si="0"/>
        <v>16.927272727272726</v>
      </c>
      <c r="L60" s="20">
        <v>858</v>
      </c>
      <c r="M60" s="20">
        <v>1100</v>
      </c>
      <c r="N60" s="21">
        <f t="shared" si="1"/>
        <v>15.6</v>
      </c>
      <c r="O60" s="20" t="s">
        <v>5</v>
      </c>
      <c r="P60" s="20" t="s">
        <v>5</v>
      </c>
      <c r="Q60" s="21">
        <v>0</v>
      </c>
      <c r="R60" s="20">
        <v>3006</v>
      </c>
      <c r="S60" s="20">
        <v>3950</v>
      </c>
      <c r="T60" s="21">
        <f>R60*40/S60</f>
        <v>30.440506329113923</v>
      </c>
      <c r="U60" s="20" t="s">
        <v>5</v>
      </c>
      <c r="V60" s="20" t="s">
        <v>5</v>
      </c>
      <c r="W60" s="21">
        <v>0</v>
      </c>
      <c r="X60" s="20" t="s">
        <v>5</v>
      </c>
      <c r="Y60" s="20" t="s">
        <v>5</v>
      </c>
      <c r="Z60" s="21">
        <v>0</v>
      </c>
      <c r="AA60" s="20" t="s">
        <v>5</v>
      </c>
      <c r="AB60" s="20" t="s">
        <v>5</v>
      </c>
      <c r="AC60" s="21">
        <v>0</v>
      </c>
      <c r="AD60" s="20" t="s">
        <v>5</v>
      </c>
      <c r="AE60" s="20" t="s">
        <v>5</v>
      </c>
      <c r="AF60" s="21">
        <v>0</v>
      </c>
      <c r="AG60" s="20" t="s">
        <v>5</v>
      </c>
      <c r="AH60" s="20" t="s">
        <v>5</v>
      </c>
      <c r="AI60" s="21">
        <v>0</v>
      </c>
      <c r="AJ60" s="23">
        <f t="shared" si="2"/>
        <v>131.96777905638663</v>
      </c>
      <c r="AK60" s="23" t="s">
        <v>1147</v>
      </c>
      <c r="AL60" s="33">
        <v>3405855102</v>
      </c>
      <c r="AM60" s="20"/>
      <c r="AN60" s="9"/>
      <c r="AO60" s="9"/>
    </row>
    <row r="61" spans="2:41" ht="75.75" customHeight="1" x14ac:dyDescent="0.25">
      <c r="B61" s="29">
        <v>58</v>
      </c>
      <c r="C61" s="30">
        <v>35427</v>
      </c>
      <c r="D61" s="19" t="s">
        <v>2223</v>
      </c>
      <c r="E61" s="19" t="s">
        <v>2224</v>
      </c>
      <c r="F61" s="31">
        <v>34534</v>
      </c>
      <c r="G61" s="32">
        <v>1560160686083</v>
      </c>
      <c r="H61" s="20">
        <v>55</v>
      </c>
      <c r="I61" s="20">
        <v>850</v>
      </c>
      <c r="J61" s="20">
        <v>1050</v>
      </c>
      <c r="K61" s="21">
        <f t="shared" si="0"/>
        <v>16.19047619047619</v>
      </c>
      <c r="L61" s="20">
        <v>811</v>
      </c>
      <c r="M61" s="20">
        <v>1100</v>
      </c>
      <c r="N61" s="21">
        <f t="shared" si="1"/>
        <v>14.745454545454546</v>
      </c>
      <c r="O61" s="20">
        <v>370</v>
      </c>
      <c r="P61" s="20">
        <v>550</v>
      </c>
      <c r="Q61" s="21">
        <f>O61*20/P61</f>
        <v>13.454545454545455</v>
      </c>
      <c r="R61" s="20">
        <v>774</v>
      </c>
      <c r="S61" s="20">
        <v>1200</v>
      </c>
      <c r="T61" s="21">
        <f>R61*40/S61</f>
        <v>25.8</v>
      </c>
      <c r="U61" s="20" t="s">
        <v>5</v>
      </c>
      <c r="V61" s="20" t="s">
        <v>5</v>
      </c>
      <c r="W61" s="21">
        <v>0</v>
      </c>
      <c r="X61" s="20">
        <v>594</v>
      </c>
      <c r="Y61" s="20">
        <v>900</v>
      </c>
      <c r="Z61" s="21">
        <f>X61*5/Y61</f>
        <v>3.3</v>
      </c>
      <c r="AA61" s="20">
        <v>807</v>
      </c>
      <c r="AB61" s="20">
        <v>1200</v>
      </c>
      <c r="AC61" s="22">
        <f>AA61*5/AB61</f>
        <v>3.3624999999999998</v>
      </c>
      <c r="AD61" s="20" t="s">
        <v>5</v>
      </c>
      <c r="AE61" s="20" t="s">
        <v>5</v>
      </c>
      <c r="AF61" s="21">
        <v>0</v>
      </c>
      <c r="AG61" s="20" t="s">
        <v>5</v>
      </c>
      <c r="AH61" s="20" t="s">
        <v>5</v>
      </c>
      <c r="AI61" s="21">
        <v>0</v>
      </c>
      <c r="AJ61" s="23">
        <f t="shared" si="2"/>
        <v>131.8529761904762</v>
      </c>
      <c r="AK61" s="23" t="s">
        <v>2225</v>
      </c>
      <c r="AL61" s="33">
        <v>3469444123</v>
      </c>
      <c r="AM61" s="20"/>
      <c r="AN61" s="9"/>
      <c r="AO61" s="9"/>
    </row>
    <row r="62" spans="2:41" ht="75.75" customHeight="1" x14ac:dyDescent="0.25">
      <c r="B62" s="29">
        <v>59</v>
      </c>
      <c r="C62" s="30">
        <v>35875</v>
      </c>
      <c r="D62" s="19" t="s">
        <v>464</v>
      </c>
      <c r="E62" s="19" t="s">
        <v>49</v>
      </c>
      <c r="F62" s="31">
        <v>33700</v>
      </c>
      <c r="G62" s="32">
        <v>1560260293841</v>
      </c>
      <c r="H62" s="20">
        <v>72</v>
      </c>
      <c r="I62" s="20">
        <v>589</v>
      </c>
      <c r="J62" s="20">
        <v>900</v>
      </c>
      <c r="K62" s="21">
        <f t="shared" si="0"/>
        <v>13.088888888888889</v>
      </c>
      <c r="L62" s="20">
        <v>603</v>
      </c>
      <c r="M62" s="20">
        <v>1100</v>
      </c>
      <c r="N62" s="21">
        <f t="shared" si="1"/>
        <v>10.963636363636363</v>
      </c>
      <c r="O62" s="20">
        <v>297</v>
      </c>
      <c r="P62" s="20">
        <v>550</v>
      </c>
      <c r="Q62" s="21">
        <f>O62*20/P62</f>
        <v>10.8</v>
      </c>
      <c r="R62" s="20" t="s">
        <v>5</v>
      </c>
      <c r="S62" s="20" t="s">
        <v>5</v>
      </c>
      <c r="T62" s="21">
        <v>0</v>
      </c>
      <c r="U62" s="20">
        <v>1820</v>
      </c>
      <c r="V62" s="20">
        <v>2100</v>
      </c>
      <c r="W62" s="24">
        <f>U62*20/V62</f>
        <v>17.333333333333332</v>
      </c>
      <c r="X62" s="20">
        <v>1223</v>
      </c>
      <c r="Y62" s="20">
        <v>1800</v>
      </c>
      <c r="Z62" s="21">
        <f>X62*5/Y62</f>
        <v>3.3972222222222221</v>
      </c>
      <c r="AA62" s="20">
        <v>745</v>
      </c>
      <c r="AB62" s="20">
        <v>900</v>
      </c>
      <c r="AC62" s="22">
        <f>AA62*5/AB62</f>
        <v>4.1388888888888893</v>
      </c>
      <c r="AD62" s="20" t="s">
        <v>5</v>
      </c>
      <c r="AE62" s="20" t="s">
        <v>5</v>
      </c>
      <c r="AF62" s="21">
        <v>0</v>
      </c>
      <c r="AG62" s="20" t="s">
        <v>5</v>
      </c>
      <c r="AH62" s="20" t="s">
        <v>5</v>
      </c>
      <c r="AI62" s="21">
        <v>0</v>
      </c>
      <c r="AJ62" s="23">
        <f t="shared" si="2"/>
        <v>131.72196969696969</v>
      </c>
      <c r="AK62" s="23" t="s">
        <v>465</v>
      </c>
      <c r="AL62" s="33">
        <v>3119413248</v>
      </c>
      <c r="AM62" s="20"/>
      <c r="AN62" s="9"/>
      <c r="AO62" s="9"/>
    </row>
    <row r="63" spans="2:41" ht="75.75" customHeight="1" x14ac:dyDescent="0.25">
      <c r="B63" s="29">
        <v>60</v>
      </c>
      <c r="C63" s="30">
        <v>36385</v>
      </c>
      <c r="D63" s="19" t="s">
        <v>2168</v>
      </c>
      <c r="E63" s="19" t="s">
        <v>2169</v>
      </c>
      <c r="F63" s="31">
        <v>34335</v>
      </c>
      <c r="G63" s="32">
        <v>1560603474309</v>
      </c>
      <c r="H63" s="20">
        <v>67</v>
      </c>
      <c r="I63" s="20">
        <v>762</v>
      </c>
      <c r="J63" s="20">
        <v>1050</v>
      </c>
      <c r="K63" s="21">
        <f t="shared" si="0"/>
        <v>14.514285714285714</v>
      </c>
      <c r="L63" s="20">
        <v>795</v>
      </c>
      <c r="M63" s="20">
        <v>1100</v>
      </c>
      <c r="N63" s="21">
        <f t="shared" si="1"/>
        <v>14.454545454545455</v>
      </c>
      <c r="O63" s="20" t="s">
        <v>5</v>
      </c>
      <c r="P63" s="20" t="s">
        <v>5</v>
      </c>
      <c r="Q63" s="21">
        <v>0</v>
      </c>
      <c r="R63" s="20">
        <v>3297</v>
      </c>
      <c r="S63" s="20">
        <v>4100</v>
      </c>
      <c r="T63" s="21">
        <f>R63*40/S63</f>
        <v>32.165853658536584</v>
      </c>
      <c r="U63" s="20" t="s">
        <v>5</v>
      </c>
      <c r="V63" s="20" t="s">
        <v>5</v>
      </c>
      <c r="W63" s="21">
        <v>0</v>
      </c>
      <c r="X63" s="20">
        <v>1253</v>
      </c>
      <c r="Y63" s="20">
        <v>1800</v>
      </c>
      <c r="Z63" s="21">
        <f>X63*5/Y63</f>
        <v>3.4805555555555556</v>
      </c>
      <c r="AA63" s="20" t="s">
        <v>5</v>
      </c>
      <c r="AB63" s="20" t="s">
        <v>5</v>
      </c>
      <c r="AC63" s="21">
        <v>0</v>
      </c>
      <c r="AD63" s="20" t="s">
        <v>5</v>
      </c>
      <c r="AE63" s="20" t="s">
        <v>5</v>
      </c>
      <c r="AF63" s="21">
        <v>0</v>
      </c>
      <c r="AG63" s="20" t="s">
        <v>5</v>
      </c>
      <c r="AH63" s="20" t="s">
        <v>5</v>
      </c>
      <c r="AI63" s="21">
        <v>0</v>
      </c>
      <c r="AJ63" s="23">
        <f t="shared" si="2"/>
        <v>131.6152403829233</v>
      </c>
      <c r="AK63" s="23" t="s">
        <v>2170</v>
      </c>
      <c r="AL63" s="33">
        <v>3469481623</v>
      </c>
      <c r="AM63" s="20"/>
      <c r="AN63" s="9"/>
      <c r="AO63" s="9"/>
    </row>
    <row r="64" spans="2:41" ht="75.75" customHeight="1" x14ac:dyDescent="0.25">
      <c r="B64" s="29">
        <v>61</v>
      </c>
      <c r="C64" s="30">
        <v>36416</v>
      </c>
      <c r="D64" s="19" t="s">
        <v>121</v>
      </c>
      <c r="E64" s="19" t="s">
        <v>1311</v>
      </c>
      <c r="F64" s="31">
        <v>34176</v>
      </c>
      <c r="G64" s="32">
        <v>1560703452701</v>
      </c>
      <c r="H64" s="20">
        <v>62</v>
      </c>
      <c r="I64" s="20">
        <v>841</v>
      </c>
      <c r="J64" s="20">
        <v>1050</v>
      </c>
      <c r="K64" s="21">
        <f t="shared" si="0"/>
        <v>16.019047619047619</v>
      </c>
      <c r="L64" s="20">
        <v>864</v>
      </c>
      <c r="M64" s="20">
        <v>1100</v>
      </c>
      <c r="N64" s="21">
        <f t="shared" si="1"/>
        <v>15.709090909090909</v>
      </c>
      <c r="O64" s="20">
        <v>373</v>
      </c>
      <c r="P64" s="20">
        <v>550</v>
      </c>
      <c r="Q64" s="21">
        <f>O64*20/P64</f>
        <v>13.563636363636364</v>
      </c>
      <c r="R64" s="20" t="s">
        <v>5</v>
      </c>
      <c r="S64" s="20" t="s">
        <v>5</v>
      </c>
      <c r="T64" s="21">
        <v>0</v>
      </c>
      <c r="U64" s="20">
        <v>1802</v>
      </c>
      <c r="V64" s="20">
        <v>2100</v>
      </c>
      <c r="W64" s="24">
        <f>U64*20/V64</f>
        <v>17.161904761904761</v>
      </c>
      <c r="X64" s="20">
        <v>629</v>
      </c>
      <c r="Y64" s="20">
        <v>900</v>
      </c>
      <c r="Z64" s="21">
        <f>X64*5/Y64</f>
        <v>3.4944444444444445</v>
      </c>
      <c r="AA64" s="20">
        <v>838</v>
      </c>
      <c r="AB64" s="20">
        <v>1200</v>
      </c>
      <c r="AC64" s="22">
        <f>AA64*5/AB64</f>
        <v>3.4916666666666667</v>
      </c>
      <c r="AD64" s="20" t="s">
        <v>5</v>
      </c>
      <c r="AE64" s="20" t="s">
        <v>5</v>
      </c>
      <c r="AF64" s="21">
        <v>0</v>
      </c>
      <c r="AG64" s="20" t="s">
        <v>5</v>
      </c>
      <c r="AH64" s="20" t="s">
        <v>5</v>
      </c>
      <c r="AI64" s="21">
        <v>0</v>
      </c>
      <c r="AJ64" s="23">
        <f t="shared" si="2"/>
        <v>131.43979076479076</v>
      </c>
      <c r="AK64" s="23" t="s">
        <v>1312</v>
      </c>
      <c r="AL64" s="33">
        <v>3442241005</v>
      </c>
      <c r="AM64" s="20"/>
      <c r="AN64" s="9"/>
      <c r="AO64" s="9"/>
    </row>
    <row r="65" spans="2:41" ht="75.75" customHeight="1" x14ac:dyDescent="0.25">
      <c r="B65" s="29">
        <v>62</v>
      </c>
      <c r="C65" s="30">
        <v>36325</v>
      </c>
      <c r="D65" s="19" t="s">
        <v>21</v>
      </c>
      <c r="E65" s="19" t="s">
        <v>2123</v>
      </c>
      <c r="F65" s="31">
        <v>35165</v>
      </c>
      <c r="G65" s="32">
        <v>1560503619223</v>
      </c>
      <c r="H65" s="20">
        <v>69</v>
      </c>
      <c r="I65" s="20">
        <v>830</v>
      </c>
      <c r="J65" s="20">
        <v>1050</v>
      </c>
      <c r="K65" s="21">
        <f t="shared" si="0"/>
        <v>15.80952380952381</v>
      </c>
      <c r="L65" s="20">
        <v>867</v>
      </c>
      <c r="M65" s="20">
        <v>1100</v>
      </c>
      <c r="N65" s="21">
        <f t="shared" si="1"/>
        <v>15.763636363636364</v>
      </c>
      <c r="O65" s="20">
        <v>411</v>
      </c>
      <c r="P65" s="20">
        <v>550</v>
      </c>
      <c r="Q65" s="21">
        <f>O65*20/P65</f>
        <v>14.945454545454545</v>
      </c>
      <c r="R65" s="20" t="s">
        <v>5</v>
      </c>
      <c r="S65" s="20" t="s">
        <v>5</v>
      </c>
      <c r="T65" s="21">
        <v>0</v>
      </c>
      <c r="U65" s="20">
        <v>947</v>
      </c>
      <c r="V65" s="20">
        <v>1200</v>
      </c>
      <c r="W65" s="24">
        <f>U65*20/V65</f>
        <v>15.783333333333333</v>
      </c>
      <c r="X65" s="20" t="s">
        <v>5</v>
      </c>
      <c r="Y65" s="20" t="s">
        <v>5</v>
      </c>
      <c r="Z65" s="21">
        <v>0</v>
      </c>
      <c r="AA65" s="20" t="s">
        <v>5</v>
      </c>
      <c r="AB65" s="20" t="s">
        <v>5</v>
      </c>
      <c r="AC65" s="21">
        <v>0</v>
      </c>
      <c r="AD65" s="20" t="s">
        <v>5</v>
      </c>
      <c r="AE65" s="20" t="s">
        <v>5</v>
      </c>
      <c r="AF65" s="21">
        <v>0</v>
      </c>
      <c r="AG65" s="20" t="s">
        <v>5</v>
      </c>
      <c r="AH65" s="20" t="s">
        <v>5</v>
      </c>
      <c r="AI65" s="21">
        <v>0</v>
      </c>
      <c r="AJ65" s="23">
        <f t="shared" si="2"/>
        <v>131.30194805194805</v>
      </c>
      <c r="AK65" s="23" t="s">
        <v>2124</v>
      </c>
      <c r="AL65" s="33">
        <v>3409884392</v>
      </c>
      <c r="AM65" s="20"/>
      <c r="AN65" s="9"/>
      <c r="AO65" s="9"/>
    </row>
    <row r="66" spans="2:41" ht="75.75" customHeight="1" x14ac:dyDescent="0.25">
      <c r="B66" s="29">
        <v>63</v>
      </c>
      <c r="C66" s="30">
        <v>36291</v>
      </c>
      <c r="D66" s="19" t="s">
        <v>1255</v>
      </c>
      <c r="E66" s="19" t="s">
        <v>791</v>
      </c>
      <c r="F66" s="31">
        <v>35226</v>
      </c>
      <c r="G66" s="32">
        <v>1560503539069</v>
      </c>
      <c r="H66" s="20">
        <v>66</v>
      </c>
      <c r="I66" s="20">
        <v>843</v>
      </c>
      <c r="J66" s="20">
        <v>1050</v>
      </c>
      <c r="K66" s="21">
        <f t="shared" si="0"/>
        <v>16.057142857142857</v>
      </c>
      <c r="L66" s="20">
        <v>871</v>
      </c>
      <c r="M66" s="20">
        <v>1100</v>
      </c>
      <c r="N66" s="21">
        <f t="shared" si="1"/>
        <v>15.836363636363636</v>
      </c>
      <c r="O66" s="20" t="s">
        <v>5</v>
      </c>
      <c r="P66" s="20" t="s">
        <v>5</v>
      </c>
      <c r="Q66" s="21">
        <v>0</v>
      </c>
      <c r="R66" s="20">
        <v>3689</v>
      </c>
      <c r="S66" s="20">
        <v>4450</v>
      </c>
      <c r="T66" s="21">
        <f>R66*40/S66</f>
        <v>33.159550561797751</v>
      </c>
      <c r="U66" s="20" t="s">
        <v>5</v>
      </c>
      <c r="V66" s="20" t="s">
        <v>5</v>
      </c>
      <c r="W66" s="21">
        <v>0</v>
      </c>
      <c r="X66" s="20" t="s">
        <v>5</v>
      </c>
      <c r="Y66" s="20" t="s">
        <v>5</v>
      </c>
      <c r="Z66" s="21">
        <v>0</v>
      </c>
      <c r="AA66" s="20" t="s">
        <v>5</v>
      </c>
      <c r="AB66" s="20" t="s">
        <v>5</v>
      </c>
      <c r="AC66" s="21">
        <v>0</v>
      </c>
      <c r="AD66" s="20" t="s">
        <v>5</v>
      </c>
      <c r="AE66" s="20" t="s">
        <v>5</v>
      </c>
      <c r="AF66" s="21">
        <v>0</v>
      </c>
      <c r="AG66" s="20" t="s">
        <v>5</v>
      </c>
      <c r="AH66" s="20" t="s">
        <v>5</v>
      </c>
      <c r="AI66" s="21">
        <v>0</v>
      </c>
      <c r="AJ66" s="23">
        <f t="shared" si="2"/>
        <v>131.05305705530424</v>
      </c>
      <c r="AK66" s="23" t="s">
        <v>1256</v>
      </c>
      <c r="AL66" s="33">
        <v>3450909769</v>
      </c>
      <c r="AM66" s="20"/>
      <c r="AN66" s="9"/>
      <c r="AO66" s="9"/>
    </row>
    <row r="67" spans="2:41" ht="75.75" customHeight="1" x14ac:dyDescent="0.25">
      <c r="B67" s="29">
        <v>64</v>
      </c>
      <c r="C67" s="30">
        <v>36417</v>
      </c>
      <c r="D67" s="19" t="s">
        <v>688</v>
      </c>
      <c r="E67" s="19" t="s">
        <v>689</v>
      </c>
      <c r="F67" s="31">
        <v>34036</v>
      </c>
      <c r="G67" s="32">
        <v>1560703453691</v>
      </c>
      <c r="H67" s="20">
        <v>62</v>
      </c>
      <c r="I67" s="20">
        <v>678</v>
      </c>
      <c r="J67" s="20">
        <v>1050</v>
      </c>
      <c r="K67" s="21">
        <f t="shared" si="0"/>
        <v>12.914285714285715</v>
      </c>
      <c r="L67" s="20">
        <v>694</v>
      </c>
      <c r="M67" s="20">
        <v>1100</v>
      </c>
      <c r="N67" s="21">
        <f t="shared" si="1"/>
        <v>12.618181818181819</v>
      </c>
      <c r="O67" s="20" t="s">
        <v>5</v>
      </c>
      <c r="P67" s="20" t="s">
        <v>5</v>
      </c>
      <c r="Q67" s="21">
        <v>0</v>
      </c>
      <c r="R67" s="20">
        <v>3563</v>
      </c>
      <c r="S67" s="20">
        <v>4400</v>
      </c>
      <c r="T67" s="21">
        <f>R67*40/S67</f>
        <v>32.390909090909091</v>
      </c>
      <c r="U67" s="20" t="s">
        <v>5</v>
      </c>
      <c r="V67" s="20" t="s">
        <v>5</v>
      </c>
      <c r="W67" s="21">
        <v>0</v>
      </c>
      <c r="X67" s="20">
        <v>1268</v>
      </c>
      <c r="Y67" s="20">
        <v>1800</v>
      </c>
      <c r="Z67" s="21">
        <f>X67*5/Y67</f>
        <v>3.5222222222222221</v>
      </c>
      <c r="AA67" s="20">
        <v>846</v>
      </c>
      <c r="AB67" s="20">
        <v>1200</v>
      </c>
      <c r="AC67" s="22">
        <f>AA67*5/AB67</f>
        <v>3.5249999999999999</v>
      </c>
      <c r="AD67" s="20">
        <v>611</v>
      </c>
      <c r="AE67" s="20">
        <v>800</v>
      </c>
      <c r="AF67" s="22">
        <f>AD67*5/AE67</f>
        <v>3.8187500000000001</v>
      </c>
      <c r="AG67" s="20" t="s">
        <v>5</v>
      </c>
      <c r="AH67" s="20" t="s">
        <v>5</v>
      </c>
      <c r="AI67" s="21">
        <v>0</v>
      </c>
      <c r="AJ67" s="23">
        <f t="shared" si="2"/>
        <v>130.78934884559885</v>
      </c>
      <c r="AK67" s="23" t="s">
        <v>690</v>
      </c>
      <c r="AL67" s="33">
        <v>3469244727</v>
      </c>
      <c r="AM67" s="20"/>
      <c r="AN67" s="9"/>
      <c r="AO67" s="9"/>
    </row>
    <row r="68" spans="2:41" ht="75.75" customHeight="1" x14ac:dyDescent="0.25">
      <c r="B68" s="29">
        <v>65</v>
      </c>
      <c r="C68" s="30">
        <v>35652</v>
      </c>
      <c r="D68" s="19" t="s">
        <v>1731</v>
      </c>
      <c r="E68" s="19" t="s">
        <v>1732</v>
      </c>
      <c r="F68" s="31">
        <v>34001</v>
      </c>
      <c r="G68" s="32">
        <v>1560216432035</v>
      </c>
      <c r="H68" s="20">
        <v>68</v>
      </c>
      <c r="I68" s="20">
        <v>880</v>
      </c>
      <c r="J68" s="20">
        <v>1050</v>
      </c>
      <c r="K68" s="21">
        <f t="shared" ref="K68:K131" si="5">I68*20/J68</f>
        <v>16.761904761904763</v>
      </c>
      <c r="L68" s="20">
        <v>829</v>
      </c>
      <c r="M68" s="20">
        <v>1100</v>
      </c>
      <c r="N68" s="21">
        <f t="shared" ref="N68:N131" si="6">L68*20/M68</f>
        <v>15.072727272727272</v>
      </c>
      <c r="O68" s="20">
        <v>379</v>
      </c>
      <c r="P68" s="20">
        <v>550</v>
      </c>
      <c r="Q68" s="21">
        <f>O68*20/P68</f>
        <v>13.781818181818181</v>
      </c>
      <c r="R68" s="20" t="s">
        <v>5</v>
      </c>
      <c r="S68" s="20" t="s">
        <v>5</v>
      </c>
      <c r="T68" s="21">
        <v>0</v>
      </c>
      <c r="U68" s="20">
        <v>808</v>
      </c>
      <c r="V68" s="20">
        <v>1200</v>
      </c>
      <c r="W68" s="24">
        <f>U68*20/V68</f>
        <v>13.466666666666667</v>
      </c>
      <c r="X68" s="20">
        <v>634</v>
      </c>
      <c r="Y68" s="20">
        <v>900</v>
      </c>
      <c r="Z68" s="21">
        <f>X68*5/Y68</f>
        <v>3.5222222222222221</v>
      </c>
      <c r="AA68" s="20" t="s">
        <v>5</v>
      </c>
      <c r="AB68" s="20" t="s">
        <v>5</v>
      </c>
      <c r="AC68" s="21">
        <v>0</v>
      </c>
      <c r="AD68" s="20" t="s">
        <v>5</v>
      </c>
      <c r="AE68" s="20" t="s">
        <v>5</v>
      </c>
      <c r="AF68" s="21">
        <v>0</v>
      </c>
      <c r="AG68" s="20" t="s">
        <v>5</v>
      </c>
      <c r="AH68" s="20" t="s">
        <v>5</v>
      </c>
      <c r="AI68" s="21">
        <v>0</v>
      </c>
      <c r="AJ68" s="23">
        <f t="shared" si="2"/>
        <v>130.60533910533911</v>
      </c>
      <c r="AK68" s="23" t="s">
        <v>1733</v>
      </c>
      <c r="AL68" s="33">
        <v>3465316833</v>
      </c>
      <c r="AM68" s="20"/>
      <c r="AN68" s="9"/>
      <c r="AO68" s="9"/>
    </row>
    <row r="69" spans="2:41" ht="75.75" customHeight="1" x14ac:dyDescent="0.25">
      <c r="B69" s="29">
        <v>66</v>
      </c>
      <c r="C69" s="30">
        <v>35378</v>
      </c>
      <c r="D69" s="19" t="s">
        <v>572</v>
      </c>
      <c r="E69" s="19" t="s">
        <v>1251</v>
      </c>
      <c r="F69" s="31">
        <v>34759</v>
      </c>
      <c r="G69" s="32">
        <v>1560146283961</v>
      </c>
      <c r="H69" s="20">
        <v>66</v>
      </c>
      <c r="I69" s="20">
        <v>857</v>
      </c>
      <c r="J69" s="20">
        <v>1050</v>
      </c>
      <c r="K69" s="21">
        <f t="shared" si="5"/>
        <v>16.323809523809523</v>
      </c>
      <c r="L69" s="20">
        <v>847</v>
      </c>
      <c r="M69" s="20">
        <v>1100</v>
      </c>
      <c r="N69" s="21">
        <f t="shared" si="6"/>
        <v>15.4</v>
      </c>
      <c r="O69" s="20" t="s">
        <v>5</v>
      </c>
      <c r="P69" s="20" t="s">
        <v>5</v>
      </c>
      <c r="Q69" s="21">
        <v>0</v>
      </c>
      <c r="R69" s="20">
        <v>3287</v>
      </c>
      <c r="S69" s="20">
        <v>4000</v>
      </c>
      <c r="T69" s="21">
        <f>R69*40/S69</f>
        <v>32.869999999999997</v>
      </c>
      <c r="U69" s="20" t="s">
        <v>5</v>
      </c>
      <c r="V69" s="20" t="s">
        <v>5</v>
      </c>
      <c r="W69" s="21">
        <v>0</v>
      </c>
      <c r="X69" s="20" t="s">
        <v>5</v>
      </c>
      <c r="Y69" s="20" t="s">
        <v>5</v>
      </c>
      <c r="Z69" s="21">
        <v>0</v>
      </c>
      <c r="AA69" s="20" t="s">
        <v>5</v>
      </c>
      <c r="AB69" s="20" t="s">
        <v>5</v>
      </c>
      <c r="AC69" s="21">
        <v>0</v>
      </c>
      <c r="AD69" s="20" t="s">
        <v>5</v>
      </c>
      <c r="AE69" s="20" t="s">
        <v>5</v>
      </c>
      <c r="AF69" s="21">
        <v>0</v>
      </c>
      <c r="AG69" s="20" t="s">
        <v>5</v>
      </c>
      <c r="AH69" s="20" t="s">
        <v>5</v>
      </c>
      <c r="AI69" s="21">
        <v>0</v>
      </c>
      <c r="AJ69" s="23">
        <f t="shared" ref="AJ69:AJ132" si="7">SUM(H69+K69+N69+Q69+T69+W69+Z69+AC69+AF69+AI69)</f>
        <v>130.59380952380954</v>
      </c>
      <c r="AK69" s="23" t="s">
        <v>1252</v>
      </c>
      <c r="AL69" s="33">
        <v>3469693853</v>
      </c>
      <c r="AM69" s="20"/>
      <c r="AN69" s="9"/>
      <c r="AO69" s="9"/>
    </row>
    <row r="70" spans="2:41" ht="75.75" customHeight="1" x14ac:dyDescent="0.25">
      <c r="B70" s="29">
        <v>67</v>
      </c>
      <c r="C70" s="30">
        <v>35957</v>
      </c>
      <c r="D70" s="19" t="s">
        <v>2101</v>
      </c>
      <c r="E70" s="19" t="s">
        <v>75</v>
      </c>
      <c r="F70" s="31">
        <v>32248</v>
      </c>
      <c r="G70" s="32">
        <v>1560274358391</v>
      </c>
      <c r="H70" s="20">
        <v>66</v>
      </c>
      <c r="I70" s="20">
        <v>599</v>
      </c>
      <c r="J70" s="20">
        <v>850</v>
      </c>
      <c r="K70" s="21">
        <f t="shared" si="5"/>
        <v>14.094117647058823</v>
      </c>
      <c r="L70" s="20">
        <v>807</v>
      </c>
      <c r="M70" s="20">
        <v>1100</v>
      </c>
      <c r="N70" s="21">
        <f t="shared" si="6"/>
        <v>14.672727272727272</v>
      </c>
      <c r="O70" s="20">
        <v>317</v>
      </c>
      <c r="P70" s="20">
        <v>550</v>
      </c>
      <c r="Q70" s="21">
        <f>O70*20/P70</f>
        <v>11.527272727272727</v>
      </c>
      <c r="R70" s="20" t="s">
        <v>5</v>
      </c>
      <c r="S70" s="20" t="s">
        <v>5</v>
      </c>
      <c r="T70" s="21">
        <v>0</v>
      </c>
      <c r="U70" s="20">
        <v>1620</v>
      </c>
      <c r="V70" s="20">
        <v>1900</v>
      </c>
      <c r="W70" s="24">
        <f>U70*20/V70</f>
        <v>17.05263157894737</v>
      </c>
      <c r="X70" s="20">
        <v>717</v>
      </c>
      <c r="Y70" s="20">
        <v>1000</v>
      </c>
      <c r="Z70" s="21">
        <f>X70*5/Y70</f>
        <v>3.585</v>
      </c>
      <c r="AA70" s="20">
        <v>855</v>
      </c>
      <c r="AB70" s="20">
        <v>1200</v>
      </c>
      <c r="AC70" s="22">
        <f>AA70*5/AB70</f>
        <v>3.5625</v>
      </c>
      <c r="AD70" s="20" t="s">
        <v>5</v>
      </c>
      <c r="AE70" s="20" t="s">
        <v>5</v>
      </c>
      <c r="AF70" s="21">
        <v>0</v>
      </c>
      <c r="AG70" s="20" t="s">
        <v>5</v>
      </c>
      <c r="AH70" s="20" t="s">
        <v>5</v>
      </c>
      <c r="AI70" s="21">
        <v>0</v>
      </c>
      <c r="AJ70" s="23">
        <f t="shared" si="7"/>
        <v>130.49424922600619</v>
      </c>
      <c r="AK70" s="23" t="s">
        <v>2102</v>
      </c>
      <c r="AL70" s="33">
        <v>3449623630</v>
      </c>
      <c r="AM70" s="20"/>
      <c r="AN70" s="9"/>
      <c r="AO70" s="9"/>
    </row>
    <row r="71" spans="2:41" ht="75.75" customHeight="1" x14ac:dyDescent="0.25">
      <c r="B71" s="29">
        <v>68</v>
      </c>
      <c r="C71" s="30">
        <v>35460</v>
      </c>
      <c r="D71" s="19" t="s">
        <v>1615</v>
      </c>
      <c r="E71" s="19" t="s">
        <v>561</v>
      </c>
      <c r="F71" s="31">
        <v>34792</v>
      </c>
      <c r="G71" s="32">
        <v>1560171946881</v>
      </c>
      <c r="H71" s="20">
        <v>63</v>
      </c>
      <c r="I71" s="20">
        <v>791</v>
      </c>
      <c r="J71" s="20">
        <v>1050</v>
      </c>
      <c r="K71" s="21">
        <f t="shared" si="5"/>
        <v>15.066666666666666</v>
      </c>
      <c r="L71" s="20">
        <v>827</v>
      </c>
      <c r="M71" s="20">
        <v>1100</v>
      </c>
      <c r="N71" s="21">
        <f t="shared" si="6"/>
        <v>15.036363636363637</v>
      </c>
      <c r="O71" s="20" t="s">
        <v>5</v>
      </c>
      <c r="P71" s="20" t="s">
        <v>5</v>
      </c>
      <c r="Q71" s="21">
        <v>0</v>
      </c>
      <c r="R71" s="20">
        <v>3548</v>
      </c>
      <c r="S71" s="20">
        <v>4200</v>
      </c>
      <c r="T71" s="21">
        <f>R71*40/S71</f>
        <v>33.790476190476191</v>
      </c>
      <c r="U71" s="20" t="s">
        <v>5</v>
      </c>
      <c r="V71" s="20" t="s">
        <v>5</v>
      </c>
      <c r="W71" s="21">
        <v>0</v>
      </c>
      <c r="X71" s="20">
        <v>1260</v>
      </c>
      <c r="Y71" s="20">
        <v>1800</v>
      </c>
      <c r="Z71" s="21">
        <f>X71*5/Y71</f>
        <v>3.5</v>
      </c>
      <c r="AA71" s="20" t="s">
        <v>5</v>
      </c>
      <c r="AB71" s="20" t="s">
        <v>5</v>
      </c>
      <c r="AC71" s="21">
        <v>0</v>
      </c>
      <c r="AD71" s="20" t="s">
        <v>5</v>
      </c>
      <c r="AE71" s="20" t="s">
        <v>5</v>
      </c>
      <c r="AF71" s="21">
        <v>0</v>
      </c>
      <c r="AG71" s="20" t="s">
        <v>5</v>
      </c>
      <c r="AH71" s="20" t="s">
        <v>5</v>
      </c>
      <c r="AI71" s="21">
        <v>0</v>
      </c>
      <c r="AJ71" s="23">
        <f t="shared" si="7"/>
        <v>130.39350649350649</v>
      </c>
      <c r="AK71" s="23" t="s">
        <v>1616</v>
      </c>
      <c r="AL71" s="33">
        <v>3422078880</v>
      </c>
      <c r="AM71" s="20"/>
      <c r="AN71" s="9"/>
      <c r="AO71" s="9"/>
    </row>
    <row r="72" spans="2:41" ht="75.75" customHeight="1" x14ac:dyDescent="0.25">
      <c r="B72" s="29">
        <v>69</v>
      </c>
      <c r="C72" s="30">
        <v>35636</v>
      </c>
      <c r="D72" s="19" t="s">
        <v>1527</v>
      </c>
      <c r="E72" s="19" t="s">
        <v>1528</v>
      </c>
      <c r="F72" s="31">
        <v>36234</v>
      </c>
      <c r="G72" s="32">
        <v>1560214235249</v>
      </c>
      <c r="H72" s="20">
        <v>67</v>
      </c>
      <c r="I72" s="20">
        <v>930</v>
      </c>
      <c r="J72" s="20">
        <v>1100</v>
      </c>
      <c r="K72" s="21">
        <f t="shared" si="5"/>
        <v>16.90909090909091</v>
      </c>
      <c r="L72" s="20">
        <v>803</v>
      </c>
      <c r="M72" s="20">
        <v>1100</v>
      </c>
      <c r="N72" s="21">
        <f t="shared" si="6"/>
        <v>14.6</v>
      </c>
      <c r="O72" s="20" t="s">
        <v>5</v>
      </c>
      <c r="P72" s="20" t="s">
        <v>5</v>
      </c>
      <c r="Q72" s="21">
        <v>0</v>
      </c>
      <c r="R72" s="20">
        <v>3169</v>
      </c>
      <c r="S72" s="20">
        <v>4000</v>
      </c>
      <c r="T72" s="21">
        <f>R72*40/S72</f>
        <v>31.69</v>
      </c>
      <c r="U72" s="20" t="s">
        <v>5</v>
      </c>
      <c r="V72" s="20" t="s">
        <v>5</v>
      </c>
      <c r="W72" s="21">
        <v>0</v>
      </c>
      <c r="X72" s="20" t="s">
        <v>5</v>
      </c>
      <c r="Y72" s="20" t="s">
        <v>5</v>
      </c>
      <c r="Z72" s="21">
        <v>0</v>
      </c>
      <c r="AA72" s="20" t="s">
        <v>5</v>
      </c>
      <c r="AB72" s="20" t="s">
        <v>5</v>
      </c>
      <c r="AC72" s="21">
        <v>0</v>
      </c>
      <c r="AD72" s="20" t="s">
        <v>5</v>
      </c>
      <c r="AE72" s="20" t="s">
        <v>5</v>
      </c>
      <c r="AF72" s="21">
        <v>0</v>
      </c>
      <c r="AG72" s="20" t="s">
        <v>5</v>
      </c>
      <c r="AH72" s="20" t="s">
        <v>5</v>
      </c>
      <c r="AI72" s="21">
        <v>0</v>
      </c>
      <c r="AJ72" s="23">
        <f t="shared" si="7"/>
        <v>130.1990909090909</v>
      </c>
      <c r="AK72" s="23" t="s">
        <v>1529</v>
      </c>
      <c r="AL72" s="33">
        <v>3429607223</v>
      </c>
      <c r="AM72" s="20"/>
      <c r="AN72" s="9"/>
      <c r="AO72" s="9"/>
    </row>
    <row r="73" spans="2:41" ht="75.75" customHeight="1" x14ac:dyDescent="0.25">
      <c r="B73" s="29">
        <v>70</v>
      </c>
      <c r="C73" s="30">
        <v>35426</v>
      </c>
      <c r="D73" s="19" t="s">
        <v>811</v>
      </c>
      <c r="E73" s="19" t="s">
        <v>1860</v>
      </c>
      <c r="F73" s="31">
        <v>35985</v>
      </c>
      <c r="G73" s="32">
        <v>1560160581215</v>
      </c>
      <c r="H73" s="20">
        <v>63</v>
      </c>
      <c r="I73" s="20">
        <v>909</v>
      </c>
      <c r="J73" s="20">
        <v>1100</v>
      </c>
      <c r="K73" s="21">
        <f t="shared" si="5"/>
        <v>16.527272727272727</v>
      </c>
      <c r="L73" s="20">
        <v>819</v>
      </c>
      <c r="M73" s="20">
        <v>1100</v>
      </c>
      <c r="N73" s="21">
        <f t="shared" si="6"/>
        <v>14.890909090909091</v>
      </c>
      <c r="O73" s="20" t="s">
        <v>5</v>
      </c>
      <c r="P73" s="20" t="s">
        <v>5</v>
      </c>
      <c r="Q73" s="21">
        <v>0</v>
      </c>
      <c r="R73" s="20">
        <v>3740</v>
      </c>
      <c r="S73" s="20">
        <v>4200</v>
      </c>
      <c r="T73" s="21">
        <f>R73*40/S73</f>
        <v>35.61904761904762</v>
      </c>
      <c r="U73" s="20" t="s">
        <v>5</v>
      </c>
      <c r="V73" s="20" t="s">
        <v>5</v>
      </c>
      <c r="W73" s="21">
        <v>0</v>
      </c>
      <c r="X73" s="20" t="s">
        <v>5</v>
      </c>
      <c r="Y73" s="20" t="s">
        <v>5</v>
      </c>
      <c r="Z73" s="21">
        <v>0</v>
      </c>
      <c r="AA73" s="20" t="s">
        <v>5</v>
      </c>
      <c r="AB73" s="20" t="s">
        <v>5</v>
      </c>
      <c r="AC73" s="21">
        <v>0</v>
      </c>
      <c r="AD73" s="20" t="s">
        <v>5</v>
      </c>
      <c r="AE73" s="20" t="s">
        <v>5</v>
      </c>
      <c r="AF73" s="21">
        <v>0</v>
      </c>
      <c r="AG73" s="20" t="s">
        <v>5</v>
      </c>
      <c r="AH73" s="20" t="s">
        <v>5</v>
      </c>
      <c r="AI73" s="21">
        <v>0</v>
      </c>
      <c r="AJ73" s="23">
        <f t="shared" si="7"/>
        <v>130.03722943722943</v>
      </c>
      <c r="AK73" s="23" t="s">
        <v>1861</v>
      </c>
      <c r="AL73" s="33">
        <v>3475061973</v>
      </c>
      <c r="AM73" s="20"/>
      <c r="AN73" s="9"/>
      <c r="AO73" s="9"/>
    </row>
    <row r="74" spans="2:41" ht="75.75" customHeight="1" x14ac:dyDescent="0.25">
      <c r="B74" s="29">
        <v>71</v>
      </c>
      <c r="C74" s="30">
        <v>36374</v>
      </c>
      <c r="D74" s="19" t="s">
        <v>1787</v>
      </c>
      <c r="E74" s="19" t="s">
        <v>1788</v>
      </c>
      <c r="F74" s="31">
        <v>35075</v>
      </c>
      <c r="G74" s="32">
        <v>1560603455733</v>
      </c>
      <c r="H74" s="20">
        <v>66</v>
      </c>
      <c r="I74" s="20">
        <v>805</v>
      </c>
      <c r="J74" s="20">
        <v>1050</v>
      </c>
      <c r="K74" s="21">
        <f t="shared" si="5"/>
        <v>15.333333333333334</v>
      </c>
      <c r="L74" s="20">
        <v>874</v>
      </c>
      <c r="M74" s="20">
        <v>1100</v>
      </c>
      <c r="N74" s="21">
        <f t="shared" si="6"/>
        <v>15.890909090909091</v>
      </c>
      <c r="O74" s="20" t="s">
        <v>5</v>
      </c>
      <c r="P74" s="20" t="s">
        <v>5</v>
      </c>
      <c r="Q74" s="21">
        <v>0</v>
      </c>
      <c r="R74" s="20">
        <v>3441</v>
      </c>
      <c r="S74" s="20">
        <v>4200</v>
      </c>
      <c r="T74" s="21">
        <f>R74*40/S74</f>
        <v>32.771428571428572</v>
      </c>
      <c r="U74" s="20" t="s">
        <v>5</v>
      </c>
      <c r="V74" s="20" t="s">
        <v>5</v>
      </c>
      <c r="W74" s="21">
        <v>0</v>
      </c>
      <c r="X74" s="20" t="s">
        <v>5</v>
      </c>
      <c r="Y74" s="20" t="s">
        <v>5</v>
      </c>
      <c r="Z74" s="21">
        <v>0</v>
      </c>
      <c r="AA74" s="20" t="s">
        <v>5</v>
      </c>
      <c r="AB74" s="20" t="s">
        <v>5</v>
      </c>
      <c r="AC74" s="21">
        <v>0</v>
      </c>
      <c r="AD74" s="20" t="s">
        <v>5</v>
      </c>
      <c r="AE74" s="20" t="s">
        <v>5</v>
      </c>
      <c r="AF74" s="21">
        <v>0</v>
      </c>
      <c r="AG74" s="20" t="s">
        <v>5</v>
      </c>
      <c r="AH74" s="20" t="s">
        <v>5</v>
      </c>
      <c r="AI74" s="21">
        <v>0</v>
      </c>
      <c r="AJ74" s="23">
        <f t="shared" si="7"/>
        <v>129.99567099567099</v>
      </c>
      <c r="AK74" s="23" t="s">
        <v>1789</v>
      </c>
      <c r="AL74" s="33">
        <v>3469453696</v>
      </c>
      <c r="AM74" s="20"/>
      <c r="AN74" s="9"/>
      <c r="AO74" s="9"/>
    </row>
    <row r="75" spans="2:41" ht="75.75" customHeight="1" x14ac:dyDescent="0.25">
      <c r="B75" s="29">
        <v>72</v>
      </c>
      <c r="C75" s="30">
        <v>35769</v>
      </c>
      <c r="D75" s="19" t="s">
        <v>794</v>
      </c>
      <c r="E75" s="19" t="s">
        <v>599</v>
      </c>
      <c r="F75" s="31">
        <v>32979</v>
      </c>
      <c r="G75" s="32">
        <v>1560237926445</v>
      </c>
      <c r="H75" s="20">
        <v>72</v>
      </c>
      <c r="I75" s="20">
        <v>719</v>
      </c>
      <c r="J75" s="20">
        <v>1050</v>
      </c>
      <c r="K75" s="21">
        <f t="shared" si="5"/>
        <v>13.695238095238095</v>
      </c>
      <c r="L75" s="20">
        <v>686</v>
      </c>
      <c r="M75" s="20">
        <v>1100</v>
      </c>
      <c r="N75" s="21">
        <f t="shared" si="6"/>
        <v>12.472727272727273</v>
      </c>
      <c r="O75" s="20">
        <v>394</v>
      </c>
      <c r="P75" s="20">
        <v>550</v>
      </c>
      <c r="Q75" s="21">
        <f>O75*20/P75</f>
        <v>14.327272727272728</v>
      </c>
      <c r="R75" s="20" t="s">
        <v>5</v>
      </c>
      <c r="S75" s="20" t="s">
        <v>5</v>
      </c>
      <c r="T75" s="21">
        <v>0</v>
      </c>
      <c r="U75" s="20">
        <v>852</v>
      </c>
      <c r="V75" s="20">
        <v>1200</v>
      </c>
      <c r="W75" s="24">
        <f>U75*20/V75</f>
        <v>14.2</v>
      </c>
      <c r="X75" s="20">
        <v>576</v>
      </c>
      <c r="Y75" s="20">
        <v>900</v>
      </c>
      <c r="Z75" s="21">
        <f>X75*5/Y75</f>
        <v>3.2</v>
      </c>
      <c r="AA75" s="20" t="s">
        <v>5</v>
      </c>
      <c r="AB75" s="20" t="s">
        <v>5</v>
      </c>
      <c r="AC75" s="21">
        <v>0</v>
      </c>
      <c r="AD75" s="20" t="s">
        <v>5</v>
      </c>
      <c r="AE75" s="20" t="s">
        <v>5</v>
      </c>
      <c r="AF75" s="21">
        <v>0</v>
      </c>
      <c r="AG75" s="20" t="s">
        <v>5</v>
      </c>
      <c r="AH75" s="20" t="s">
        <v>5</v>
      </c>
      <c r="AI75" s="21">
        <v>0</v>
      </c>
      <c r="AJ75" s="23">
        <f t="shared" si="7"/>
        <v>129.89523809523808</v>
      </c>
      <c r="AK75" s="23" t="s">
        <v>2369</v>
      </c>
      <c r="AL75" s="33">
        <v>3329488360</v>
      </c>
      <c r="AM75" s="20"/>
      <c r="AN75" s="9"/>
      <c r="AO75" s="9"/>
    </row>
    <row r="76" spans="2:41" ht="75.75" customHeight="1" x14ac:dyDescent="0.25">
      <c r="B76" s="29">
        <v>73</v>
      </c>
      <c r="C76" s="30">
        <v>36471</v>
      </c>
      <c r="D76" s="19" t="s">
        <v>100</v>
      </c>
      <c r="E76" s="19" t="s">
        <v>670</v>
      </c>
      <c r="F76" s="31">
        <v>35172</v>
      </c>
      <c r="G76" s="32">
        <v>1560703717965</v>
      </c>
      <c r="H76" s="20">
        <v>75</v>
      </c>
      <c r="I76" s="20">
        <v>723</v>
      </c>
      <c r="J76" s="20">
        <v>1050</v>
      </c>
      <c r="K76" s="21">
        <f t="shared" si="5"/>
        <v>13.771428571428572</v>
      </c>
      <c r="L76" s="20">
        <v>796</v>
      </c>
      <c r="M76" s="20">
        <v>1100</v>
      </c>
      <c r="N76" s="21">
        <f t="shared" si="6"/>
        <v>14.472727272727273</v>
      </c>
      <c r="O76" s="20">
        <v>352</v>
      </c>
      <c r="P76" s="20">
        <v>550</v>
      </c>
      <c r="Q76" s="21">
        <f>O76*20/P76</f>
        <v>12.8</v>
      </c>
      <c r="R76" s="20" t="s">
        <v>5</v>
      </c>
      <c r="S76" s="20" t="s">
        <v>5</v>
      </c>
      <c r="T76" s="21">
        <v>0</v>
      </c>
      <c r="U76" s="20">
        <v>830</v>
      </c>
      <c r="V76" s="20">
        <v>1200</v>
      </c>
      <c r="W76" s="24">
        <f>U76*20/V76</f>
        <v>13.833333333333334</v>
      </c>
      <c r="X76" s="20" t="s">
        <v>5</v>
      </c>
      <c r="Y76" s="20" t="s">
        <v>5</v>
      </c>
      <c r="Z76" s="21">
        <v>0</v>
      </c>
      <c r="AA76" s="20" t="s">
        <v>5</v>
      </c>
      <c r="AB76" s="20" t="s">
        <v>5</v>
      </c>
      <c r="AC76" s="21">
        <v>0</v>
      </c>
      <c r="AD76" s="20" t="s">
        <v>5</v>
      </c>
      <c r="AE76" s="20" t="s">
        <v>5</v>
      </c>
      <c r="AF76" s="21">
        <v>0</v>
      </c>
      <c r="AG76" s="20" t="s">
        <v>5</v>
      </c>
      <c r="AH76" s="20" t="s">
        <v>5</v>
      </c>
      <c r="AI76" s="21">
        <v>0</v>
      </c>
      <c r="AJ76" s="23">
        <f t="shared" si="7"/>
        <v>129.87748917748917</v>
      </c>
      <c r="AK76" s="23" t="s">
        <v>671</v>
      </c>
      <c r="AL76" s="33">
        <v>3421934580</v>
      </c>
      <c r="AM76" s="20"/>
      <c r="AN76" s="9"/>
      <c r="AO76" s="9"/>
    </row>
    <row r="77" spans="2:41" ht="75.75" customHeight="1" x14ac:dyDescent="0.25">
      <c r="B77" s="29">
        <v>74</v>
      </c>
      <c r="C77" s="30">
        <v>36351</v>
      </c>
      <c r="D77" s="19" t="s">
        <v>1772</v>
      </c>
      <c r="E77" s="19" t="s">
        <v>147</v>
      </c>
      <c r="F77" s="31">
        <v>35548</v>
      </c>
      <c r="G77" s="32">
        <v>1560503802215</v>
      </c>
      <c r="H77" s="20">
        <v>67</v>
      </c>
      <c r="I77" s="20">
        <v>858</v>
      </c>
      <c r="J77" s="20">
        <v>1050</v>
      </c>
      <c r="K77" s="21">
        <f t="shared" si="5"/>
        <v>16.342857142857142</v>
      </c>
      <c r="L77" s="20">
        <v>857</v>
      </c>
      <c r="M77" s="20">
        <v>1100</v>
      </c>
      <c r="N77" s="21">
        <f t="shared" si="6"/>
        <v>15.581818181818182</v>
      </c>
      <c r="O77" s="20">
        <v>424</v>
      </c>
      <c r="P77" s="20">
        <v>550</v>
      </c>
      <c r="Q77" s="21">
        <f>O77*20/P77</f>
        <v>15.418181818181818</v>
      </c>
      <c r="R77" s="20" t="s">
        <v>5</v>
      </c>
      <c r="S77" s="20" t="s">
        <v>5</v>
      </c>
      <c r="T77" s="21">
        <v>0</v>
      </c>
      <c r="U77" s="20">
        <v>931</v>
      </c>
      <c r="V77" s="20">
        <v>1200</v>
      </c>
      <c r="W77" s="24">
        <f>U77*20/V77</f>
        <v>15.516666666666667</v>
      </c>
      <c r="X77" s="20" t="s">
        <v>5</v>
      </c>
      <c r="Y77" s="20" t="s">
        <v>5</v>
      </c>
      <c r="Z77" s="21">
        <v>0</v>
      </c>
      <c r="AA77" s="20" t="s">
        <v>5</v>
      </c>
      <c r="AB77" s="20" t="s">
        <v>5</v>
      </c>
      <c r="AC77" s="21">
        <v>0</v>
      </c>
      <c r="AD77" s="20" t="s">
        <v>5</v>
      </c>
      <c r="AE77" s="20" t="s">
        <v>5</v>
      </c>
      <c r="AF77" s="21">
        <v>0</v>
      </c>
      <c r="AG77" s="20" t="s">
        <v>5</v>
      </c>
      <c r="AH77" s="20" t="s">
        <v>5</v>
      </c>
      <c r="AI77" s="21">
        <v>0</v>
      </c>
      <c r="AJ77" s="23">
        <f t="shared" si="7"/>
        <v>129.85952380952381</v>
      </c>
      <c r="AK77" s="23" t="s">
        <v>1773</v>
      </c>
      <c r="AL77" s="33">
        <v>3431932332</v>
      </c>
      <c r="AM77" s="20"/>
      <c r="AN77" s="9"/>
      <c r="AO77" s="9"/>
    </row>
    <row r="78" spans="2:41" ht="75.75" customHeight="1" x14ac:dyDescent="0.25">
      <c r="B78" s="29">
        <v>75</v>
      </c>
      <c r="C78" s="30">
        <v>35995</v>
      </c>
      <c r="D78" s="19" t="s">
        <v>18</v>
      </c>
      <c r="E78" s="19" t="s">
        <v>258</v>
      </c>
      <c r="F78" s="31">
        <v>34428</v>
      </c>
      <c r="G78" s="32">
        <v>1560278929111</v>
      </c>
      <c r="H78" s="20">
        <v>60</v>
      </c>
      <c r="I78" s="20">
        <v>871</v>
      </c>
      <c r="J78" s="20">
        <v>1050</v>
      </c>
      <c r="K78" s="21">
        <f t="shared" si="5"/>
        <v>16.590476190476192</v>
      </c>
      <c r="L78" s="20">
        <v>921</v>
      </c>
      <c r="M78" s="20">
        <v>1100</v>
      </c>
      <c r="N78" s="21">
        <f t="shared" si="6"/>
        <v>16.745454545454546</v>
      </c>
      <c r="O78" s="20" t="s">
        <v>5</v>
      </c>
      <c r="P78" s="20" t="s">
        <v>5</v>
      </c>
      <c r="Q78" s="21">
        <v>0</v>
      </c>
      <c r="R78" s="20">
        <v>3238</v>
      </c>
      <c r="S78" s="20">
        <v>3950</v>
      </c>
      <c r="T78" s="21">
        <f>R78*40/S78</f>
        <v>32.789873417721516</v>
      </c>
      <c r="U78" s="20" t="s">
        <v>5</v>
      </c>
      <c r="V78" s="20" t="s">
        <v>5</v>
      </c>
      <c r="W78" s="21">
        <v>0</v>
      </c>
      <c r="X78" s="20">
        <v>1315</v>
      </c>
      <c r="Y78" s="20">
        <v>1800</v>
      </c>
      <c r="Z78" s="21">
        <f>X78*5/Y78</f>
        <v>3.6527777777777777</v>
      </c>
      <c r="AA78" s="20" t="s">
        <v>5</v>
      </c>
      <c r="AB78" s="20" t="s">
        <v>5</v>
      </c>
      <c r="AC78" s="21">
        <v>0</v>
      </c>
      <c r="AD78" s="20" t="s">
        <v>5</v>
      </c>
      <c r="AE78" s="20" t="s">
        <v>5</v>
      </c>
      <c r="AF78" s="21">
        <v>0</v>
      </c>
      <c r="AG78" s="20" t="s">
        <v>5</v>
      </c>
      <c r="AH78" s="20" t="s">
        <v>5</v>
      </c>
      <c r="AI78" s="21">
        <v>0</v>
      </c>
      <c r="AJ78" s="23">
        <f t="shared" si="7"/>
        <v>129.77858193143004</v>
      </c>
      <c r="AK78" s="23" t="s">
        <v>2167</v>
      </c>
      <c r="AL78" s="33">
        <v>3119473325</v>
      </c>
      <c r="AM78" s="20"/>
      <c r="AN78" s="9"/>
      <c r="AO78" s="9"/>
    </row>
    <row r="79" spans="2:41" ht="75.75" customHeight="1" x14ac:dyDescent="0.25">
      <c r="B79" s="29">
        <v>76</v>
      </c>
      <c r="C79" s="30">
        <v>36133</v>
      </c>
      <c r="D79" s="19" t="s">
        <v>1639</v>
      </c>
      <c r="E79" s="19" t="s">
        <v>1640</v>
      </c>
      <c r="F79" s="31">
        <v>34474</v>
      </c>
      <c r="G79" s="32">
        <v>1560303397961</v>
      </c>
      <c r="H79" s="20">
        <v>67</v>
      </c>
      <c r="I79" s="20">
        <v>840</v>
      </c>
      <c r="J79" s="20">
        <v>1050</v>
      </c>
      <c r="K79" s="21">
        <f t="shared" si="5"/>
        <v>16</v>
      </c>
      <c r="L79" s="20">
        <v>839</v>
      </c>
      <c r="M79" s="20">
        <v>1100</v>
      </c>
      <c r="N79" s="21">
        <f t="shared" si="6"/>
        <v>15.254545454545454</v>
      </c>
      <c r="O79" s="20" t="s">
        <v>5</v>
      </c>
      <c r="P79" s="20" t="s">
        <v>5</v>
      </c>
      <c r="Q79" s="21">
        <v>0</v>
      </c>
      <c r="R79" s="20">
        <v>3550</v>
      </c>
      <c r="S79" s="20">
        <v>4550</v>
      </c>
      <c r="T79" s="21">
        <f>R79*40/S79</f>
        <v>31.208791208791208</v>
      </c>
      <c r="U79" s="20" t="s">
        <v>5</v>
      </c>
      <c r="V79" s="20" t="s">
        <v>5</v>
      </c>
      <c r="W79" s="21">
        <v>0</v>
      </c>
      <c r="X79" s="20" t="s">
        <v>5</v>
      </c>
      <c r="Y79" s="20" t="s">
        <v>5</v>
      </c>
      <c r="Z79" s="21">
        <v>0</v>
      </c>
      <c r="AA79" s="20" t="s">
        <v>5</v>
      </c>
      <c r="AB79" s="20" t="s">
        <v>5</v>
      </c>
      <c r="AC79" s="21">
        <v>0</v>
      </c>
      <c r="AD79" s="20" t="s">
        <v>5</v>
      </c>
      <c r="AE79" s="20" t="s">
        <v>5</v>
      </c>
      <c r="AF79" s="21">
        <v>0</v>
      </c>
      <c r="AG79" s="20" t="s">
        <v>5</v>
      </c>
      <c r="AH79" s="20" t="s">
        <v>5</v>
      </c>
      <c r="AI79" s="21">
        <v>0</v>
      </c>
      <c r="AJ79" s="23">
        <f t="shared" si="7"/>
        <v>129.46333666333666</v>
      </c>
      <c r="AK79" s="23" t="s">
        <v>1641</v>
      </c>
      <c r="AL79" s="33">
        <v>3467272648</v>
      </c>
      <c r="AM79" s="20"/>
      <c r="AN79" s="9"/>
      <c r="AO79" s="9"/>
    </row>
    <row r="80" spans="2:41" ht="75.75" customHeight="1" x14ac:dyDescent="0.25">
      <c r="B80" s="29">
        <v>77</v>
      </c>
      <c r="C80" s="30">
        <v>35827</v>
      </c>
      <c r="D80" s="19" t="s">
        <v>2216</v>
      </c>
      <c r="E80" s="19" t="s">
        <v>1608</v>
      </c>
      <c r="F80" s="31">
        <v>33416</v>
      </c>
      <c r="G80" s="32">
        <v>1560248759661</v>
      </c>
      <c r="H80" s="20">
        <v>66</v>
      </c>
      <c r="I80" s="20">
        <v>723</v>
      </c>
      <c r="J80" s="20">
        <v>900</v>
      </c>
      <c r="K80" s="21">
        <f t="shared" si="5"/>
        <v>16.066666666666666</v>
      </c>
      <c r="L80" s="20">
        <v>772</v>
      </c>
      <c r="M80" s="20">
        <v>1100</v>
      </c>
      <c r="N80" s="21">
        <f t="shared" si="6"/>
        <v>14.036363636363637</v>
      </c>
      <c r="O80" s="20" t="s">
        <v>5</v>
      </c>
      <c r="P80" s="20" t="s">
        <v>5</v>
      </c>
      <c r="Q80" s="21">
        <v>0</v>
      </c>
      <c r="R80" s="20">
        <v>5340</v>
      </c>
      <c r="S80" s="20">
        <v>8300</v>
      </c>
      <c r="T80" s="21">
        <f>R80*40/S80</f>
        <v>25.734939759036145</v>
      </c>
      <c r="U80" s="20" t="s">
        <v>5</v>
      </c>
      <c r="V80" s="20" t="s">
        <v>5</v>
      </c>
      <c r="W80" s="21">
        <v>0</v>
      </c>
      <c r="X80" s="20">
        <v>1235</v>
      </c>
      <c r="Y80" s="20">
        <v>1800</v>
      </c>
      <c r="Z80" s="21">
        <f>X80*5/Y80</f>
        <v>3.4305555555555554</v>
      </c>
      <c r="AA80" s="20" t="s">
        <v>5</v>
      </c>
      <c r="AB80" s="20" t="s">
        <v>5</v>
      </c>
      <c r="AC80" s="21">
        <v>0</v>
      </c>
      <c r="AD80" s="20">
        <v>1123</v>
      </c>
      <c r="AE80" s="20">
        <v>1400</v>
      </c>
      <c r="AF80" s="22">
        <f>AD80*5/AE80</f>
        <v>4.0107142857142861</v>
      </c>
      <c r="AG80" s="20" t="s">
        <v>5</v>
      </c>
      <c r="AH80" s="20" t="s">
        <v>5</v>
      </c>
      <c r="AI80" s="21">
        <v>0</v>
      </c>
      <c r="AJ80" s="23">
        <f t="shared" si="7"/>
        <v>129.27923990333628</v>
      </c>
      <c r="AK80" s="23" t="s">
        <v>2217</v>
      </c>
      <c r="AL80" s="33">
        <v>3459523247</v>
      </c>
      <c r="AM80" s="20"/>
      <c r="AN80" s="9"/>
      <c r="AO80" s="9"/>
    </row>
    <row r="81" spans="2:41" ht="75.75" customHeight="1" x14ac:dyDescent="0.25">
      <c r="B81" s="29">
        <v>78</v>
      </c>
      <c r="C81" s="30">
        <v>35671</v>
      </c>
      <c r="D81" s="19" t="s">
        <v>1394</v>
      </c>
      <c r="E81" s="19" t="s">
        <v>1395</v>
      </c>
      <c r="F81" s="31">
        <v>35491</v>
      </c>
      <c r="G81" s="32">
        <v>1560219423049</v>
      </c>
      <c r="H81" s="20">
        <v>61</v>
      </c>
      <c r="I81" s="20">
        <v>919</v>
      </c>
      <c r="J81" s="20">
        <v>1050</v>
      </c>
      <c r="K81" s="21">
        <f t="shared" si="5"/>
        <v>17.504761904761907</v>
      </c>
      <c r="L81" s="20">
        <v>921</v>
      </c>
      <c r="M81" s="20">
        <v>1100</v>
      </c>
      <c r="N81" s="21">
        <f t="shared" si="6"/>
        <v>16.745454545454546</v>
      </c>
      <c r="O81" s="20">
        <v>396</v>
      </c>
      <c r="P81" s="20">
        <v>550</v>
      </c>
      <c r="Q81" s="21">
        <f>O81*20/P81</f>
        <v>14.4</v>
      </c>
      <c r="R81" s="20" t="s">
        <v>5</v>
      </c>
      <c r="S81" s="20" t="s">
        <v>5</v>
      </c>
      <c r="T81" s="21">
        <v>0</v>
      </c>
      <c r="U81" s="20">
        <v>960</v>
      </c>
      <c r="V81" s="20">
        <v>1200</v>
      </c>
      <c r="W81" s="24">
        <f>U81*20/V81</f>
        <v>16</v>
      </c>
      <c r="X81" s="20">
        <v>1283</v>
      </c>
      <c r="Y81" s="20">
        <v>1800</v>
      </c>
      <c r="Z81" s="21">
        <f>X81*5/Y81</f>
        <v>3.5638888888888891</v>
      </c>
      <c r="AA81" s="20" t="s">
        <v>5</v>
      </c>
      <c r="AB81" s="20" t="s">
        <v>5</v>
      </c>
      <c r="AC81" s="21">
        <v>0</v>
      </c>
      <c r="AD81" s="20" t="s">
        <v>5</v>
      </c>
      <c r="AE81" s="20" t="s">
        <v>5</v>
      </c>
      <c r="AF81" s="21">
        <v>0</v>
      </c>
      <c r="AG81" s="20" t="s">
        <v>5</v>
      </c>
      <c r="AH81" s="20" t="s">
        <v>5</v>
      </c>
      <c r="AI81" s="21">
        <v>0</v>
      </c>
      <c r="AJ81" s="23">
        <f t="shared" si="7"/>
        <v>129.21410533910534</v>
      </c>
      <c r="AK81" s="23" t="s">
        <v>1396</v>
      </c>
      <c r="AL81" s="33">
        <v>3458834461</v>
      </c>
      <c r="AM81" s="20"/>
      <c r="AN81" s="9"/>
      <c r="AO81" s="9"/>
    </row>
    <row r="82" spans="2:41" ht="75.75" customHeight="1" x14ac:dyDescent="0.25">
      <c r="B82" s="29">
        <v>79</v>
      </c>
      <c r="C82" s="30">
        <v>35794</v>
      </c>
      <c r="D82" s="19" t="s">
        <v>672</v>
      </c>
      <c r="E82" s="19" t="s">
        <v>662</v>
      </c>
      <c r="F82" s="31">
        <v>32593</v>
      </c>
      <c r="G82" s="32">
        <v>1560242958103</v>
      </c>
      <c r="H82" s="20">
        <v>70</v>
      </c>
      <c r="I82" s="20">
        <v>675</v>
      </c>
      <c r="J82" s="20">
        <v>1050</v>
      </c>
      <c r="K82" s="21">
        <f t="shared" si="5"/>
        <v>12.857142857142858</v>
      </c>
      <c r="L82" s="20">
        <v>672</v>
      </c>
      <c r="M82" s="20">
        <v>1100</v>
      </c>
      <c r="N82" s="21">
        <f t="shared" si="6"/>
        <v>12.218181818181819</v>
      </c>
      <c r="O82" s="20">
        <v>337</v>
      </c>
      <c r="P82" s="20">
        <v>550</v>
      </c>
      <c r="Q82" s="21">
        <f>O82*20/P82</f>
        <v>12.254545454545454</v>
      </c>
      <c r="R82" s="20" t="s">
        <v>5</v>
      </c>
      <c r="S82" s="20" t="s">
        <v>5</v>
      </c>
      <c r="T82" s="21">
        <v>0</v>
      </c>
      <c r="U82" s="20">
        <v>1451</v>
      </c>
      <c r="V82" s="20">
        <v>1900</v>
      </c>
      <c r="W82" s="24">
        <f>U82*20/V82</f>
        <v>15.273684210526316</v>
      </c>
      <c r="X82" s="20">
        <v>601</v>
      </c>
      <c r="Y82" s="20">
        <v>900</v>
      </c>
      <c r="Z82" s="21">
        <f>X82*5/Y82</f>
        <v>3.338888888888889</v>
      </c>
      <c r="AA82" s="20">
        <v>777</v>
      </c>
      <c r="AB82" s="20">
        <v>1200</v>
      </c>
      <c r="AC82" s="22">
        <f>AA82*5/AB82</f>
        <v>3.2374999999999998</v>
      </c>
      <c r="AD82" s="20" t="s">
        <v>5</v>
      </c>
      <c r="AE82" s="20" t="s">
        <v>5</v>
      </c>
      <c r="AF82" s="21">
        <v>0</v>
      </c>
      <c r="AG82" s="20" t="s">
        <v>5</v>
      </c>
      <c r="AH82" s="20" t="s">
        <v>5</v>
      </c>
      <c r="AI82" s="21">
        <v>0</v>
      </c>
      <c r="AJ82" s="23">
        <f t="shared" si="7"/>
        <v>129.17994322928533</v>
      </c>
      <c r="AK82" s="23" t="s">
        <v>2491</v>
      </c>
      <c r="AL82" s="33">
        <v>3449753284</v>
      </c>
      <c r="AM82" s="20"/>
      <c r="AN82" s="9"/>
      <c r="AO82" s="9"/>
    </row>
    <row r="83" spans="2:41" ht="75.75" customHeight="1" x14ac:dyDescent="0.25">
      <c r="B83" s="29">
        <v>80</v>
      </c>
      <c r="C83" s="30">
        <v>35546</v>
      </c>
      <c r="D83" s="19" t="s">
        <v>480</v>
      </c>
      <c r="E83" s="19" t="s">
        <v>481</v>
      </c>
      <c r="F83" s="31">
        <v>35409</v>
      </c>
      <c r="G83" s="32">
        <v>1560201304311</v>
      </c>
      <c r="H83" s="20">
        <v>66</v>
      </c>
      <c r="I83" s="20">
        <v>896</v>
      </c>
      <c r="J83" s="20">
        <v>1050</v>
      </c>
      <c r="K83" s="21">
        <f t="shared" si="5"/>
        <v>17.066666666666666</v>
      </c>
      <c r="L83" s="20">
        <v>812</v>
      </c>
      <c r="M83" s="20">
        <v>1100</v>
      </c>
      <c r="N83" s="21">
        <f t="shared" si="6"/>
        <v>14.763636363636364</v>
      </c>
      <c r="O83" s="20" t="s">
        <v>5</v>
      </c>
      <c r="P83" s="20" t="s">
        <v>5</v>
      </c>
      <c r="Q83" s="21">
        <v>0</v>
      </c>
      <c r="R83" s="20">
        <v>3206</v>
      </c>
      <c r="S83" s="20">
        <v>4100</v>
      </c>
      <c r="T83" s="21">
        <f t="shared" ref="T83:T90" si="8">R83*40/S83</f>
        <v>31.278048780487804</v>
      </c>
      <c r="U83" s="20" t="s">
        <v>5</v>
      </c>
      <c r="V83" s="20" t="s">
        <v>5</v>
      </c>
      <c r="W83" s="21">
        <v>0</v>
      </c>
      <c r="X83" s="20" t="s">
        <v>5</v>
      </c>
      <c r="Y83" s="20" t="s">
        <v>5</v>
      </c>
      <c r="Z83" s="21">
        <v>0</v>
      </c>
      <c r="AA83" s="20" t="s">
        <v>5</v>
      </c>
      <c r="AB83" s="20" t="s">
        <v>5</v>
      </c>
      <c r="AC83" s="21">
        <v>0</v>
      </c>
      <c r="AD83" s="20" t="s">
        <v>5</v>
      </c>
      <c r="AE83" s="20" t="s">
        <v>5</v>
      </c>
      <c r="AF83" s="21">
        <v>0</v>
      </c>
      <c r="AG83" s="20" t="s">
        <v>5</v>
      </c>
      <c r="AH83" s="20" t="s">
        <v>5</v>
      </c>
      <c r="AI83" s="21">
        <v>0</v>
      </c>
      <c r="AJ83" s="23">
        <f t="shared" si="7"/>
        <v>129.10835181079082</v>
      </c>
      <c r="AK83" s="23" t="s">
        <v>482</v>
      </c>
      <c r="AL83" s="33">
        <v>3419010685</v>
      </c>
      <c r="AM83" s="20"/>
      <c r="AN83" s="9"/>
      <c r="AO83" s="9"/>
    </row>
    <row r="84" spans="2:41" ht="75.75" customHeight="1" x14ac:dyDescent="0.25">
      <c r="B84" s="29">
        <v>81</v>
      </c>
      <c r="C84" s="30">
        <v>36044</v>
      </c>
      <c r="D84" s="19" t="s">
        <v>528</v>
      </c>
      <c r="E84" s="19" t="s">
        <v>529</v>
      </c>
      <c r="F84" s="31">
        <v>34839</v>
      </c>
      <c r="G84" s="32">
        <v>1560285103801</v>
      </c>
      <c r="H84" s="20">
        <v>62</v>
      </c>
      <c r="I84" s="20">
        <v>874</v>
      </c>
      <c r="J84" s="20">
        <v>1050</v>
      </c>
      <c r="K84" s="21">
        <f t="shared" si="5"/>
        <v>16.647619047619049</v>
      </c>
      <c r="L84" s="20">
        <v>887</v>
      </c>
      <c r="M84" s="20">
        <v>1100</v>
      </c>
      <c r="N84" s="21">
        <f t="shared" si="6"/>
        <v>16.127272727272729</v>
      </c>
      <c r="O84" s="20" t="s">
        <v>5</v>
      </c>
      <c r="P84" s="20" t="s">
        <v>5</v>
      </c>
      <c r="Q84" s="21">
        <v>0</v>
      </c>
      <c r="R84" s="20">
        <v>3894</v>
      </c>
      <c r="S84" s="20">
        <v>4550</v>
      </c>
      <c r="T84" s="21">
        <f t="shared" si="8"/>
        <v>34.232967032967032</v>
      </c>
      <c r="U84" s="20" t="s">
        <v>5</v>
      </c>
      <c r="V84" s="20" t="s">
        <v>5</v>
      </c>
      <c r="W84" s="21">
        <v>0</v>
      </c>
      <c r="X84" s="20" t="s">
        <v>5</v>
      </c>
      <c r="Y84" s="20" t="s">
        <v>5</v>
      </c>
      <c r="Z84" s="21">
        <v>0</v>
      </c>
      <c r="AA84" s="20" t="s">
        <v>5</v>
      </c>
      <c r="AB84" s="20" t="s">
        <v>5</v>
      </c>
      <c r="AC84" s="21">
        <v>0</v>
      </c>
      <c r="AD84" s="20" t="s">
        <v>5</v>
      </c>
      <c r="AE84" s="20" t="s">
        <v>5</v>
      </c>
      <c r="AF84" s="21">
        <v>0</v>
      </c>
      <c r="AG84" s="20" t="s">
        <v>5</v>
      </c>
      <c r="AH84" s="20" t="s">
        <v>5</v>
      </c>
      <c r="AI84" s="21">
        <v>0</v>
      </c>
      <c r="AJ84" s="23">
        <f t="shared" si="7"/>
        <v>129.00785880785881</v>
      </c>
      <c r="AK84" s="23" t="s">
        <v>530</v>
      </c>
      <c r="AL84" s="33">
        <v>3162051995</v>
      </c>
      <c r="AM84" s="20"/>
      <c r="AN84" s="9"/>
      <c r="AO84" s="9"/>
    </row>
    <row r="85" spans="2:41" ht="75.75" customHeight="1" x14ac:dyDescent="0.25">
      <c r="B85" s="29">
        <v>82</v>
      </c>
      <c r="C85" s="30">
        <v>36467</v>
      </c>
      <c r="D85" s="19" t="s">
        <v>447</v>
      </c>
      <c r="E85" s="19" t="s">
        <v>1670</v>
      </c>
      <c r="F85" s="31">
        <v>35789</v>
      </c>
      <c r="G85" s="32">
        <v>1560703695341</v>
      </c>
      <c r="H85" s="20">
        <v>67</v>
      </c>
      <c r="I85" s="20">
        <v>939</v>
      </c>
      <c r="J85" s="20">
        <v>1100</v>
      </c>
      <c r="K85" s="21">
        <f t="shared" si="5"/>
        <v>17.072727272727274</v>
      </c>
      <c r="L85" s="20">
        <v>861</v>
      </c>
      <c r="M85" s="20">
        <v>1100</v>
      </c>
      <c r="N85" s="21">
        <f t="shared" si="6"/>
        <v>15.654545454545454</v>
      </c>
      <c r="O85" s="20" t="s">
        <v>5</v>
      </c>
      <c r="P85" s="20" t="s">
        <v>5</v>
      </c>
      <c r="Q85" s="21">
        <v>0</v>
      </c>
      <c r="R85" s="20">
        <v>3071</v>
      </c>
      <c r="S85" s="20">
        <v>4200</v>
      </c>
      <c r="T85" s="21">
        <f t="shared" si="8"/>
        <v>29.247619047619047</v>
      </c>
      <c r="U85" s="20" t="s">
        <v>5</v>
      </c>
      <c r="V85" s="20" t="s">
        <v>5</v>
      </c>
      <c r="W85" s="21">
        <v>0</v>
      </c>
      <c r="X85" s="20" t="s">
        <v>5</v>
      </c>
      <c r="Y85" s="20" t="s">
        <v>5</v>
      </c>
      <c r="Z85" s="21">
        <v>0</v>
      </c>
      <c r="AA85" s="20" t="s">
        <v>5</v>
      </c>
      <c r="AB85" s="20" t="s">
        <v>5</v>
      </c>
      <c r="AC85" s="21">
        <v>0</v>
      </c>
      <c r="AD85" s="20" t="s">
        <v>5</v>
      </c>
      <c r="AE85" s="20" t="s">
        <v>5</v>
      </c>
      <c r="AF85" s="21">
        <v>0</v>
      </c>
      <c r="AG85" s="20" t="s">
        <v>5</v>
      </c>
      <c r="AH85" s="20" t="s">
        <v>5</v>
      </c>
      <c r="AI85" s="21">
        <v>0</v>
      </c>
      <c r="AJ85" s="23">
        <f t="shared" si="7"/>
        <v>128.97489177489177</v>
      </c>
      <c r="AK85" s="23" t="s">
        <v>1926</v>
      </c>
      <c r="AL85" s="33">
        <v>3405854917</v>
      </c>
      <c r="AM85" s="20"/>
      <c r="AN85" s="9"/>
      <c r="AO85" s="9"/>
    </row>
    <row r="86" spans="2:41" ht="75.75" customHeight="1" x14ac:dyDescent="0.25">
      <c r="B86" s="29">
        <v>83</v>
      </c>
      <c r="C86" s="30">
        <v>36190</v>
      </c>
      <c r="D86" s="19" t="s">
        <v>728</v>
      </c>
      <c r="E86" s="19" t="s">
        <v>1384</v>
      </c>
      <c r="F86" s="31">
        <v>34585</v>
      </c>
      <c r="G86" s="32">
        <v>1560403558595</v>
      </c>
      <c r="H86" s="20">
        <v>67</v>
      </c>
      <c r="I86" s="20">
        <v>757</v>
      </c>
      <c r="J86" s="20">
        <v>1050</v>
      </c>
      <c r="K86" s="21">
        <f t="shared" si="5"/>
        <v>14.419047619047619</v>
      </c>
      <c r="L86" s="20">
        <v>774</v>
      </c>
      <c r="M86" s="20">
        <v>1100</v>
      </c>
      <c r="N86" s="21">
        <f t="shared" si="6"/>
        <v>14.072727272727272</v>
      </c>
      <c r="O86" s="20" t="s">
        <v>5</v>
      </c>
      <c r="P86" s="20" t="s">
        <v>5</v>
      </c>
      <c r="Q86" s="21">
        <v>0</v>
      </c>
      <c r="R86" s="20">
        <v>3527</v>
      </c>
      <c r="S86" s="20">
        <v>4700</v>
      </c>
      <c r="T86" s="21">
        <f t="shared" si="8"/>
        <v>30.017021276595745</v>
      </c>
      <c r="U86" s="20" t="s">
        <v>5</v>
      </c>
      <c r="V86" s="20" t="s">
        <v>5</v>
      </c>
      <c r="W86" s="21">
        <v>0</v>
      </c>
      <c r="X86" s="20">
        <v>1238</v>
      </c>
      <c r="Y86" s="20">
        <v>1800</v>
      </c>
      <c r="Z86" s="21">
        <f>X86*5/Y86</f>
        <v>3.4388888888888891</v>
      </c>
      <c r="AA86" s="20" t="s">
        <v>5</v>
      </c>
      <c r="AB86" s="20" t="s">
        <v>5</v>
      </c>
      <c r="AC86" s="21">
        <v>0</v>
      </c>
      <c r="AD86" s="20" t="s">
        <v>5</v>
      </c>
      <c r="AE86" s="20" t="s">
        <v>5</v>
      </c>
      <c r="AF86" s="21">
        <v>0</v>
      </c>
      <c r="AG86" s="20" t="s">
        <v>5</v>
      </c>
      <c r="AH86" s="20" t="s">
        <v>5</v>
      </c>
      <c r="AI86" s="21">
        <v>0</v>
      </c>
      <c r="AJ86" s="23">
        <f t="shared" si="7"/>
        <v>128.94768505725952</v>
      </c>
      <c r="AK86" s="23" t="s">
        <v>1393</v>
      </c>
      <c r="AL86" s="33">
        <v>3429337554</v>
      </c>
      <c r="AM86" s="20"/>
      <c r="AN86" s="9"/>
      <c r="AO86" s="9"/>
    </row>
    <row r="87" spans="2:41" ht="75.75" customHeight="1" x14ac:dyDescent="0.25">
      <c r="B87" s="29">
        <v>84</v>
      </c>
      <c r="C87" s="30">
        <v>35311</v>
      </c>
      <c r="D87" s="19" t="s">
        <v>43</v>
      </c>
      <c r="E87" s="19" t="s">
        <v>1305</v>
      </c>
      <c r="F87" s="31">
        <v>35828</v>
      </c>
      <c r="G87" s="32">
        <v>1560119945791</v>
      </c>
      <c r="H87" s="20">
        <v>67</v>
      </c>
      <c r="I87" s="20">
        <v>809</v>
      </c>
      <c r="J87" s="20">
        <v>1100</v>
      </c>
      <c r="K87" s="21">
        <f t="shared" si="5"/>
        <v>14.709090909090909</v>
      </c>
      <c r="L87" s="20">
        <v>767</v>
      </c>
      <c r="M87" s="20">
        <v>1100</v>
      </c>
      <c r="N87" s="21">
        <f t="shared" si="6"/>
        <v>13.945454545454545</v>
      </c>
      <c r="O87" s="20" t="s">
        <v>5</v>
      </c>
      <c r="P87" s="20" t="s">
        <v>5</v>
      </c>
      <c r="Q87" s="21">
        <v>0</v>
      </c>
      <c r="R87" s="20">
        <v>3407</v>
      </c>
      <c r="S87" s="20">
        <v>4100</v>
      </c>
      <c r="T87" s="21">
        <f t="shared" si="8"/>
        <v>33.239024390243905</v>
      </c>
      <c r="U87" s="20" t="s">
        <v>5</v>
      </c>
      <c r="V87" s="20" t="s">
        <v>5</v>
      </c>
      <c r="W87" s="21">
        <v>0</v>
      </c>
      <c r="X87" s="20" t="s">
        <v>5</v>
      </c>
      <c r="Y87" s="20" t="s">
        <v>5</v>
      </c>
      <c r="Z87" s="21">
        <v>0</v>
      </c>
      <c r="AA87" s="20" t="s">
        <v>5</v>
      </c>
      <c r="AB87" s="20" t="s">
        <v>5</v>
      </c>
      <c r="AC87" s="21">
        <v>0</v>
      </c>
      <c r="AD87" s="20" t="s">
        <v>5</v>
      </c>
      <c r="AE87" s="20" t="s">
        <v>5</v>
      </c>
      <c r="AF87" s="21">
        <v>0</v>
      </c>
      <c r="AG87" s="20" t="s">
        <v>5</v>
      </c>
      <c r="AH87" s="20" t="s">
        <v>5</v>
      </c>
      <c r="AI87" s="21">
        <v>0</v>
      </c>
      <c r="AJ87" s="23">
        <f t="shared" si="7"/>
        <v>128.89356984478937</v>
      </c>
      <c r="AK87" s="23" t="s">
        <v>1306</v>
      </c>
      <c r="AL87" s="33">
        <v>3420902214</v>
      </c>
      <c r="AM87" s="20"/>
      <c r="AN87" s="9"/>
      <c r="AO87" s="9"/>
    </row>
    <row r="88" spans="2:41" ht="75.75" customHeight="1" x14ac:dyDescent="0.25">
      <c r="B88" s="29">
        <v>85</v>
      </c>
      <c r="C88" s="30">
        <v>35821</v>
      </c>
      <c r="D88" s="19" t="s">
        <v>116</v>
      </c>
      <c r="E88" s="19" t="s">
        <v>863</v>
      </c>
      <c r="F88" s="31">
        <v>34010</v>
      </c>
      <c r="G88" s="32">
        <v>1560247979735</v>
      </c>
      <c r="H88" s="20">
        <v>61</v>
      </c>
      <c r="I88" s="20">
        <v>797</v>
      </c>
      <c r="J88" s="20">
        <v>1050</v>
      </c>
      <c r="K88" s="21">
        <f t="shared" si="5"/>
        <v>15.18095238095238</v>
      </c>
      <c r="L88" s="20">
        <v>733</v>
      </c>
      <c r="M88" s="20">
        <v>1100</v>
      </c>
      <c r="N88" s="21">
        <f t="shared" si="6"/>
        <v>13.327272727272728</v>
      </c>
      <c r="O88" s="20" t="s">
        <v>5</v>
      </c>
      <c r="P88" s="20" t="s">
        <v>5</v>
      </c>
      <c r="Q88" s="21">
        <v>0</v>
      </c>
      <c r="R88" s="20">
        <v>3277</v>
      </c>
      <c r="S88" s="20">
        <v>4100</v>
      </c>
      <c r="T88" s="21">
        <f t="shared" si="8"/>
        <v>31.970731707317075</v>
      </c>
      <c r="U88" s="20" t="s">
        <v>5</v>
      </c>
      <c r="V88" s="20" t="s">
        <v>5</v>
      </c>
      <c r="W88" s="21">
        <v>0</v>
      </c>
      <c r="X88" s="20">
        <v>1256</v>
      </c>
      <c r="Y88" s="20">
        <v>1800</v>
      </c>
      <c r="Z88" s="21">
        <f>X88*5/Y88</f>
        <v>3.4888888888888889</v>
      </c>
      <c r="AA88" s="20" t="s">
        <v>5</v>
      </c>
      <c r="AB88" s="20" t="s">
        <v>5</v>
      </c>
      <c r="AC88" s="21">
        <v>0</v>
      </c>
      <c r="AD88" s="20">
        <v>614</v>
      </c>
      <c r="AE88" s="20">
        <v>800</v>
      </c>
      <c r="AF88" s="22">
        <f>AD88*5/AE88</f>
        <v>3.8374999999999999</v>
      </c>
      <c r="AG88" s="20" t="s">
        <v>5</v>
      </c>
      <c r="AH88" s="20" t="s">
        <v>5</v>
      </c>
      <c r="AI88" s="21">
        <v>0</v>
      </c>
      <c r="AJ88" s="23">
        <f t="shared" si="7"/>
        <v>128.80534570443106</v>
      </c>
      <c r="AK88" s="23" t="s">
        <v>2439</v>
      </c>
      <c r="AL88" s="33">
        <v>3449621410</v>
      </c>
      <c r="AM88" s="20"/>
      <c r="AN88" s="9"/>
      <c r="AO88" s="9"/>
    </row>
    <row r="89" spans="2:41" ht="75.75" customHeight="1" x14ac:dyDescent="0.25">
      <c r="B89" s="29">
        <v>86</v>
      </c>
      <c r="C89" s="30">
        <v>35997</v>
      </c>
      <c r="D89" s="19" t="s">
        <v>1576</v>
      </c>
      <c r="E89" s="19" t="s">
        <v>1577</v>
      </c>
      <c r="F89" s="31">
        <v>34044</v>
      </c>
      <c r="G89" s="32">
        <v>1560279126637</v>
      </c>
      <c r="H89" s="20">
        <v>61</v>
      </c>
      <c r="I89" s="20">
        <v>801</v>
      </c>
      <c r="J89" s="20">
        <v>1050</v>
      </c>
      <c r="K89" s="21">
        <f t="shared" si="5"/>
        <v>15.257142857142858</v>
      </c>
      <c r="L89" s="20">
        <v>766</v>
      </c>
      <c r="M89" s="20">
        <v>1100</v>
      </c>
      <c r="N89" s="21">
        <f t="shared" si="6"/>
        <v>13.927272727272728</v>
      </c>
      <c r="O89" s="20" t="s">
        <v>5</v>
      </c>
      <c r="P89" s="20" t="s">
        <v>5</v>
      </c>
      <c r="Q89" s="21">
        <v>0</v>
      </c>
      <c r="R89" s="20">
        <v>3215</v>
      </c>
      <c r="S89" s="20">
        <v>4100</v>
      </c>
      <c r="T89" s="21">
        <f t="shared" si="8"/>
        <v>31.365853658536587</v>
      </c>
      <c r="U89" s="20" t="s">
        <v>5</v>
      </c>
      <c r="V89" s="20" t="s">
        <v>5</v>
      </c>
      <c r="W89" s="21">
        <v>0</v>
      </c>
      <c r="X89" s="20">
        <v>1206</v>
      </c>
      <c r="Y89" s="20">
        <v>1800</v>
      </c>
      <c r="Z89" s="21">
        <f>X89*5/Y89</f>
        <v>3.35</v>
      </c>
      <c r="AA89" s="20" t="s">
        <v>5</v>
      </c>
      <c r="AB89" s="20" t="s">
        <v>5</v>
      </c>
      <c r="AC89" s="21">
        <v>0</v>
      </c>
      <c r="AD89" s="20">
        <v>616</v>
      </c>
      <c r="AE89" s="20">
        <v>800</v>
      </c>
      <c r="AF89" s="22">
        <f>AD89*5/AE89</f>
        <v>3.85</v>
      </c>
      <c r="AG89" s="20" t="s">
        <v>5</v>
      </c>
      <c r="AH89" s="20" t="s">
        <v>5</v>
      </c>
      <c r="AI89" s="21">
        <v>0</v>
      </c>
      <c r="AJ89" s="23">
        <f t="shared" si="7"/>
        <v>128.75026924295216</v>
      </c>
      <c r="AK89" s="23" t="s">
        <v>1578</v>
      </c>
      <c r="AL89" s="33">
        <v>3435658230</v>
      </c>
      <c r="AM89" s="20"/>
      <c r="AN89" s="9"/>
      <c r="AO89" s="9"/>
    </row>
    <row r="90" spans="2:41" ht="75.75" customHeight="1" x14ac:dyDescent="0.25">
      <c r="B90" s="29">
        <v>87</v>
      </c>
      <c r="C90" s="30">
        <v>35393</v>
      </c>
      <c r="D90" s="19" t="s">
        <v>1865</v>
      </c>
      <c r="E90" s="19" t="s">
        <v>1866</v>
      </c>
      <c r="F90" s="31">
        <v>34400</v>
      </c>
      <c r="G90" s="32">
        <v>1560150679443</v>
      </c>
      <c r="H90" s="20">
        <v>60</v>
      </c>
      <c r="I90" s="20">
        <v>840</v>
      </c>
      <c r="J90" s="20">
        <v>1050</v>
      </c>
      <c r="K90" s="21">
        <f t="shared" si="5"/>
        <v>16</v>
      </c>
      <c r="L90" s="20">
        <v>831</v>
      </c>
      <c r="M90" s="20">
        <v>1100</v>
      </c>
      <c r="N90" s="21">
        <f t="shared" si="6"/>
        <v>15.109090909090909</v>
      </c>
      <c r="O90" s="20" t="s">
        <v>5</v>
      </c>
      <c r="P90" s="20" t="s">
        <v>5</v>
      </c>
      <c r="Q90" s="21">
        <v>0</v>
      </c>
      <c r="R90" s="20">
        <v>3198</v>
      </c>
      <c r="S90" s="20">
        <v>4200</v>
      </c>
      <c r="T90" s="21">
        <f t="shared" si="8"/>
        <v>30.457142857142856</v>
      </c>
      <c r="U90" s="20" t="s">
        <v>5</v>
      </c>
      <c r="V90" s="20" t="s">
        <v>5</v>
      </c>
      <c r="W90" s="21">
        <v>0</v>
      </c>
      <c r="X90" s="20">
        <v>1231</v>
      </c>
      <c r="Y90" s="20">
        <v>1800</v>
      </c>
      <c r="Z90" s="21">
        <f>X90*5/Y90</f>
        <v>3.4194444444444443</v>
      </c>
      <c r="AA90" s="20" t="s">
        <v>5</v>
      </c>
      <c r="AB90" s="20" t="s">
        <v>5</v>
      </c>
      <c r="AC90" s="21">
        <v>0</v>
      </c>
      <c r="AD90" s="20">
        <v>745</v>
      </c>
      <c r="AE90" s="20">
        <v>1000</v>
      </c>
      <c r="AF90" s="22">
        <f>AD90*5/AE90</f>
        <v>3.7250000000000001</v>
      </c>
      <c r="AG90" s="20" t="s">
        <v>5</v>
      </c>
      <c r="AH90" s="20" t="s">
        <v>5</v>
      </c>
      <c r="AI90" s="21">
        <v>0</v>
      </c>
      <c r="AJ90" s="23">
        <f t="shared" si="7"/>
        <v>128.7106782106782</v>
      </c>
      <c r="AK90" s="23" t="s">
        <v>1867</v>
      </c>
      <c r="AL90" s="33">
        <v>3469658811</v>
      </c>
      <c r="AM90" s="20"/>
      <c r="AN90" s="9"/>
      <c r="AO90" s="9"/>
    </row>
    <row r="91" spans="2:41" ht="75.75" customHeight="1" x14ac:dyDescent="0.25">
      <c r="B91" s="29">
        <v>88</v>
      </c>
      <c r="C91" s="30">
        <v>36195</v>
      </c>
      <c r="D91" s="19" t="s">
        <v>705</v>
      </c>
      <c r="E91" s="19" t="s">
        <v>2323</v>
      </c>
      <c r="F91" s="31">
        <v>34335</v>
      </c>
      <c r="G91" s="32">
        <v>1560403591535</v>
      </c>
      <c r="H91" s="20">
        <v>72</v>
      </c>
      <c r="I91" s="20">
        <v>634</v>
      </c>
      <c r="J91" s="20">
        <v>1050</v>
      </c>
      <c r="K91" s="21">
        <f t="shared" si="5"/>
        <v>12.076190476190476</v>
      </c>
      <c r="L91" s="20">
        <v>646</v>
      </c>
      <c r="M91" s="20">
        <v>1100</v>
      </c>
      <c r="N91" s="21">
        <f t="shared" si="6"/>
        <v>11.745454545454546</v>
      </c>
      <c r="O91" s="20">
        <v>345</v>
      </c>
      <c r="P91" s="20">
        <v>550</v>
      </c>
      <c r="Q91" s="21">
        <f>O91*20/P91</f>
        <v>12.545454545454545</v>
      </c>
      <c r="R91" s="20" t="s">
        <v>5</v>
      </c>
      <c r="S91" s="20" t="s">
        <v>5</v>
      </c>
      <c r="T91" s="21">
        <v>0</v>
      </c>
      <c r="U91" s="20">
        <v>1643</v>
      </c>
      <c r="V91" s="20">
        <v>2000</v>
      </c>
      <c r="W91" s="24">
        <f>U91*20/V91</f>
        <v>16.43</v>
      </c>
      <c r="X91" s="20">
        <v>1294</v>
      </c>
      <c r="Y91" s="20">
        <v>1800</v>
      </c>
      <c r="Z91" s="21">
        <f>X91*5/Y91</f>
        <v>3.5944444444444446</v>
      </c>
      <c r="AA91" s="20" t="s">
        <v>5</v>
      </c>
      <c r="AB91" s="20" t="s">
        <v>5</v>
      </c>
      <c r="AC91" s="21">
        <v>0</v>
      </c>
      <c r="AD91" s="20" t="s">
        <v>5</v>
      </c>
      <c r="AE91" s="20" t="s">
        <v>5</v>
      </c>
      <c r="AF91" s="21">
        <v>0</v>
      </c>
      <c r="AG91" s="20" t="s">
        <v>5</v>
      </c>
      <c r="AH91" s="20" t="s">
        <v>5</v>
      </c>
      <c r="AI91" s="21">
        <v>0</v>
      </c>
      <c r="AJ91" s="23">
        <f t="shared" si="7"/>
        <v>128.391544011544</v>
      </c>
      <c r="AK91" s="23" t="s">
        <v>2324</v>
      </c>
      <c r="AL91" s="33">
        <v>3146022176</v>
      </c>
      <c r="AM91" s="20"/>
      <c r="AN91" s="9"/>
      <c r="AO91" s="9"/>
    </row>
    <row r="92" spans="2:41" ht="75.75" customHeight="1" x14ac:dyDescent="0.25">
      <c r="B92" s="29">
        <v>89</v>
      </c>
      <c r="C92" s="30">
        <v>35648</v>
      </c>
      <c r="D92" s="19" t="s">
        <v>929</v>
      </c>
      <c r="E92" s="19" t="s">
        <v>1530</v>
      </c>
      <c r="F92" s="31">
        <v>34683</v>
      </c>
      <c r="G92" s="32">
        <v>1560215865197</v>
      </c>
      <c r="H92" s="20">
        <v>65</v>
      </c>
      <c r="I92" s="20">
        <v>668</v>
      </c>
      <c r="J92" s="20">
        <v>850</v>
      </c>
      <c r="K92" s="21">
        <f t="shared" si="5"/>
        <v>15.717647058823529</v>
      </c>
      <c r="L92" s="20">
        <v>784</v>
      </c>
      <c r="M92" s="20">
        <v>1100</v>
      </c>
      <c r="N92" s="21">
        <f t="shared" si="6"/>
        <v>14.254545454545454</v>
      </c>
      <c r="O92" s="20" t="s">
        <v>5</v>
      </c>
      <c r="P92" s="20" t="s">
        <v>5</v>
      </c>
      <c r="Q92" s="21">
        <v>0</v>
      </c>
      <c r="R92" s="20">
        <v>3492</v>
      </c>
      <c r="S92" s="20">
        <v>4200</v>
      </c>
      <c r="T92" s="21">
        <f>R92*40/S92</f>
        <v>33.25714285714286</v>
      </c>
      <c r="U92" s="20" t="s">
        <v>5</v>
      </c>
      <c r="V92" s="20" t="s">
        <v>5</v>
      </c>
      <c r="W92" s="21">
        <v>0</v>
      </c>
      <c r="X92" s="20" t="s">
        <v>5</v>
      </c>
      <c r="Y92" s="20" t="s">
        <v>5</v>
      </c>
      <c r="Z92" s="21">
        <v>0</v>
      </c>
      <c r="AA92" s="20" t="s">
        <v>5</v>
      </c>
      <c r="AB92" s="20" t="s">
        <v>5</v>
      </c>
      <c r="AC92" s="21">
        <v>0</v>
      </c>
      <c r="AD92" s="20" t="s">
        <v>5</v>
      </c>
      <c r="AE92" s="20" t="s">
        <v>5</v>
      </c>
      <c r="AF92" s="21">
        <v>0</v>
      </c>
      <c r="AG92" s="20" t="s">
        <v>5</v>
      </c>
      <c r="AH92" s="20" t="s">
        <v>5</v>
      </c>
      <c r="AI92" s="21">
        <v>0</v>
      </c>
      <c r="AJ92" s="23">
        <f t="shared" si="7"/>
        <v>128.22933537051185</v>
      </c>
      <c r="AK92" s="23" t="s">
        <v>1531</v>
      </c>
      <c r="AL92" s="33">
        <v>3409793498</v>
      </c>
      <c r="AM92" s="20"/>
      <c r="AN92" s="9"/>
      <c r="AO92" s="9"/>
    </row>
    <row r="93" spans="2:41" ht="75.75" customHeight="1" x14ac:dyDescent="0.25">
      <c r="B93" s="29">
        <v>90</v>
      </c>
      <c r="C93" s="30">
        <v>36382</v>
      </c>
      <c r="D93" s="19" t="s">
        <v>1373</v>
      </c>
      <c r="E93" s="19" t="s">
        <v>606</v>
      </c>
      <c r="F93" s="31">
        <v>35175</v>
      </c>
      <c r="G93" s="32">
        <v>1560603461487</v>
      </c>
      <c r="H93" s="20">
        <v>66</v>
      </c>
      <c r="I93" s="20">
        <v>800</v>
      </c>
      <c r="J93" s="20">
        <v>1050</v>
      </c>
      <c r="K93" s="21">
        <f t="shared" si="5"/>
        <v>15.238095238095237</v>
      </c>
      <c r="L93" s="20">
        <v>804</v>
      </c>
      <c r="M93" s="20">
        <v>1100</v>
      </c>
      <c r="N93" s="21">
        <f t="shared" si="6"/>
        <v>14.618181818181819</v>
      </c>
      <c r="O93" s="20" t="s">
        <v>5</v>
      </c>
      <c r="P93" s="20" t="s">
        <v>5</v>
      </c>
      <c r="Q93" s="21">
        <v>0</v>
      </c>
      <c r="R93" s="20">
        <v>3469</v>
      </c>
      <c r="S93" s="20">
        <v>4300</v>
      </c>
      <c r="T93" s="21">
        <f>R93*40/S93</f>
        <v>32.269767441860466</v>
      </c>
      <c r="U93" s="20" t="s">
        <v>5</v>
      </c>
      <c r="V93" s="20" t="s">
        <v>5</v>
      </c>
      <c r="W93" s="21">
        <v>0</v>
      </c>
      <c r="X93" s="20" t="s">
        <v>5</v>
      </c>
      <c r="Y93" s="20" t="s">
        <v>5</v>
      </c>
      <c r="Z93" s="21">
        <v>0</v>
      </c>
      <c r="AA93" s="20" t="s">
        <v>5</v>
      </c>
      <c r="AB93" s="20" t="s">
        <v>5</v>
      </c>
      <c r="AC93" s="21">
        <v>0</v>
      </c>
      <c r="AD93" s="20" t="s">
        <v>5</v>
      </c>
      <c r="AE93" s="20" t="s">
        <v>5</v>
      </c>
      <c r="AF93" s="21">
        <v>0</v>
      </c>
      <c r="AG93" s="20" t="s">
        <v>5</v>
      </c>
      <c r="AH93" s="20" t="s">
        <v>5</v>
      </c>
      <c r="AI93" s="21">
        <v>0</v>
      </c>
      <c r="AJ93" s="23">
        <f t="shared" si="7"/>
        <v>128.12604449813753</v>
      </c>
      <c r="AK93" s="23" t="s">
        <v>1374</v>
      </c>
      <c r="AL93" s="33">
        <v>3159446223</v>
      </c>
      <c r="AM93" s="20"/>
      <c r="AN93" s="9"/>
      <c r="AO93" s="9"/>
    </row>
    <row r="94" spans="2:41" ht="75.75" customHeight="1" x14ac:dyDescent="0.25">
      <c r="B94" s="29">
        <v>91</v>
      </c>
      <c r="C94" s="30">
        <v>35982</v>
      </c>
      <c r="D94" s="19" t="s">
        <v>725</v>
      </c>
      <c r="E94" s="19" t="s">
        <v>726</v>
      </c>
      <c r="F94" s="31">
        <v>27181</v>
      </c>
      <c r="G94" s="32">
        <v>1560277192721</v>
      </c>
      <c r="H94" s="20">
        <v>78</v>
      </c>
      <c r="I94" s="20">
        <v>551</v>
      </c>
      <c r="J94" s="20">
        <v>850</v>
      </c>
      <c r="K94" s="21">
        <f t="shared" si="5"/>
        <v>12.964705882352941</v>
      </c>
      <c r="L94" s="20">
        <v>687</v>
      </c>
      <c r="M94" s="20">
        <v>1100</v>
      </c>
      <c r="N94" s="21">
        <f t="shared" si="6"/>
        <v>12.49090909090909</v>
      </c>
      <c r="O94" s="20">
        <v>318</v>
      </c>
      <c r="P94" s="20">
        <v>550</v>
      </c>
      <c r="Q94" s="21">
        <f>O94*20/P94</f>
        <v>11.563636363636364</v>
      </c>
      <c r="R94" s="20" t="s">
        <v>5</v>
      </c>
      <c r="S94" s="20" t="s">
        <v>5</v>
      </c>
      <c r="T94" s="21">
        <v>0</v>
      </c>
      <c r="U94" s="20">
        <v>777</v>
      </c>
      <c r="V94" s="20">
        <v>1200</v>
      </c>
      <c r="W94" s="24">
        <f>U94*20/V94</f>
        <v>12.95</v>
      </c>
      <c r="X94" s="20" t="s">
        <v>5</v>
      </c>
      <c r="Y94" s="20" t="s">
        <v>5</v>
      </c>
      <c r="Z94" s="21">
        <v>0</v>
      </c>
      <c r="AA94" s="20" t="s">
        <v>5</v>
      </c>
      <c r="AB94" s="20" t="s">
        <v>5</v>
      </c>
      <c r="AC94" s="21">
        <v>0</v>
      </c>
      <c r="AD94" s="20" t="s">
        <v>5</v>
      </c>
      <c r="AE94" s="20" t="s">
        <v>5</v>
      </c>
      <c r="AF94" s="21">
        <v>0</v>
      </c>
      <c r="AG94" s="20" t="s">
        <v>5</v>
      </c>
      <c r="AH94" s="20" t="s">
        <v>5</v>
      </c>
      <c r="AI94" s="21">
        <v>0</v>
      </c>
      <c r="AJ94" s="23">
        <f t="shared" si="7"/>
        <v>127.9692513368984</v>
      </c>
      <c r="AK94" s="23" t="s">
        <v>727</v>
      </c>
      <c r="AL94" s="33">
        <v>3419400981</v>
      </c>
      <c r="AM94" s="20"/>
      <c r="AN94" s="9"/>
      <c r="AO94" s="9"/>
    </row>
    <row r="95" spans="2:41" ht="75.75" customHeight="1" x14ac:dyDescent="0.25">
      <c r="B95" s="29">
        <v>92</v>
      </c>
      <c r="C95" s="30">
        <v>35701</v>
      </c>
      <c r="D95" s="19" t="s">
        <v>86</v>
      </c>
      <c r="E95" s="19" t="s">
        <v>2226</v>
      </c>
      <c r="F95" s="31">
        <v>34038</v>
      </c>
      <c r="G95" s="32">
        <v>1560225265057</v>
      </c>
      <c r="H95" s="20">
        <v>72</v>
      </c>
      <c r="I95" s="20">
        <v>827</v>
      </c>
      <c r="J95" s="20">
        <v>1050</v>
      </c>
      <c r="K95" s="21">
        <f t="shared" si="5"/>
        <v>15.752380952380953</v>
      </c>
      <c r="L95" s="20">
        <v>854</v>
      </c>
      <c r="M95" s="20">
        <v>1100</v>
      </c>
      <c r="N95" s="21">
        <f t="shared" si="6"/>
        <v>15.527272727272727</v>
      </c>
      <c r="O95" s="20">
        <v>330</v>
      </c>
      <c r="P95" s="20">
        <v>550</v>
      </c>
      <c r="Q95" s="21">
        <f>O95*20/P95</f>
        <v>12</v>
      </c>
      <c r="R95" s="20" t="s">
        <v>5</v>
      </c>
      <c r="S95" s="20" t="s">
        <v>5</v>
      </c>
      <c r="T95" s="21">
        <v>0</v>
      </c>
      <c r="U95" s="20">
        <v>757</v>
      </c>
      <c r="V95" s="20">
        <v>1200</v>
      </c>
      <c r="W95" s="24">
        <f>U95*20/V95</f>
        <v>12.616666666666667</v>
      </c>
      <c r="X95" s="20" t="s">
        <v>5</v>
      </c>
      <c r="Y95" s="20" t="s">
        <v>5</v>
      </c>
      <c r="Z95" s="21">
        <v>0</v>
      </c>
      <c r="AA95" s="20" t="s">
        <v>5</v>
      </c>
      <c r="AB95" s="20" t="s">
        <v>5</v>
      </c>
      <c r="AC95" s="21">
        <v>0</v>
      </c>
      <c r="AD95" s="20" t="s">
        <v>5</v>
      </c>
      <c r="AE95" s="20" t="s">
        <v>5</v>
      </c>
      <c r="AF95" s="21">
        <v>0</v>
      </c>
      <c r="AG95" s="20" t="s">
        <v>5</v>
      </c>
      <c r="AH95" s="20" t="s">
        <v>5</v>
      </c>
      <c r="AI95" s="21">
        <v>0</v>
      </c>
      <c r="AJ95" s="23">
        <f t="shared" si="7"/>
        <v>127.89632034632035</v>
      </c>
      <c r="AK95" s="23" t="s">
        <v>2227</v>
      </c>
      <c r="AL95" s="33">
        <v>3479459962</v>
      </c>
      <c r="AM95" s="20"/>
      <c r="AN95" s="9"/>
      <c r="AO95" s="9"/>
    </row>
    <row r="96" spans="2:41" ht="75.75" customHeight="1" x14ac:dyDescent="0.25">
      <c r="B96" s="29">
        <v>93</v>
      </c>
      <c r="C96" s="30">
        <v>35836</v>
      </c>
      <c r="D96" s="19" t="s">
        <v>860</v>
      </c>
      <c r="E96" s="19" t="s">
        <v>861</v>
      </c>
      <c r="F96" s="31">
        <v>35127</v>
      </c>
      <c r="G96" s="32">
        <v>1560249787959</v>
      </c>
      <c r="H96" s="20">
        <v>67</v>
      </c>
      <c r="I96" s="20">
        <v>841</v>
      </c>
      <c r="J96" s="20">
        <v>1050</v>
      </c>
      <c r="K96" s="21">
        <f t="shared" si="5"/>
        <v>16.019047619047619</v>
      </c>
      <c r="L96" s="20">
        <v>910</v>
      </c>
      <c r="M96" s="20">
        <v>1100</v>
      </c>
      <c r="N96" s="21">
        <f t="shared" si="6"/>
        <v>16.545454545454547</v>
      </c>
      <c r="O96" s="20">
        <v>383</v>
      </c>
      <c r="P96" s="20">
        <v>550</v>
      </c>
      <c r="Q96" s="21">
        <f>O96*20/P96</f>
        <v>13.927272727272728</v>
      </c>
      <c r="R96" s="20" t="s">
        <v>5</v>
      </c>
      <c r="S96" s="20" t="s">
        <v>5</v>
      </c>
      <c r="T96" s="21">
        <v>0</v>
      </c>
      <c r="U96" s="20">
        <v>852</v>
      </c>
      <c r="V96" s="20">
        <v>1200</v>
      </c>
      <c r="W96" s="24">
        <f>U96*20/V96</f>
        <v>14.2</v>
      </c>
      <c r="X96" s="20" t="s">
        <v>5</v>
      </c>
      <c r="Y96" s="20" t="s">
        <v>5</v>
      </c>
      <c r="Z96" s="21">
        <v>0</v>
      </c>
      <c r="AA96" s="20" t="s">
        <v>5</v>
      </c>
      <c r="AB96" s="20" t="s">
        <v>5</v>
      </c>
      <c r="AC96" s="21">
        <v>0</v>
      </c>
      <c r="AD96" s="20" t="s">
        <v>5</v>
      </c>
      <c r="AE96" s="20" t="s">
        <v>5</v>
      </c>
      <c r="AF96" s="21">
        <v>0</v>
      </c>
      <c r="AG96" s="20" t="s">
        <v>5</v>
      </c>
      <c r="AH96" s="20" t="s">
        <v>5</v>
      </c>
      <c r="AI96" s="21">
        <v>0</v>
      </c>
      <c r="AJ96" s="23">
        <f t="shared" si="7"/>
        <v>127.6917748917749</v>
      </c>
      <c r="AK96" s="23" t="s">
        <v>862</v>
      </c>
      <c r="AL96" s="33">
        <v>3059745931</v>
      </c>
      <c r="AM96" s="20"/>
      <c r="AN96" s="9"/>
      <c r="AO96" s="9"/>
    </row>
    <row r="97" spans="2:41" ht="75.75" customHeight="1" x14ac:dyDescent="0.25">
      <c r="B97" s="29">
        <v>94</v>
      </c>
      <c r="C97" s="30">
        <v>35542</v>
      </c>
      <c r="D97" s="19" t="s">
        <v>1131</v>
      </c>
      <c r="E97" s="19" t="s">
        <v>73</v>
      </c>
      <c r="F97" s="31">
        <v>35158</v>
      </c>
      <c r="G97" s="32">
        <v>1560199412917</v>
      </c>
      <c r="H97" s="20">
        <v>58</v>
      </c>
      <c r="I97" s="20">
        <v>869</v>
      </c>
      <c r="J97" s="20">
        <v>1050</v>
      </c>
      <c r="K97" s="21">
        <f t="shared" si="5"/>
        <v>16.552380952380954</v>
      </c>
      <c r="L97" s="20">
        <v>901</v>
      </c>
      <c r="M97" s="20">
        <v>1100</v>
      </c>
      <c r="N97" s="21">
        <f t="shared" si="6"/>
        <v>16.381818181818183</v>
      </c>
      <c r="O97" s="20" t="s">
        <v>5</v>
      </c>
      <c r="P97" s="20" t="s">
        <v>5</v>
      </c>
      <c r="Q97" s="21">
        <v>0</v>
      </c>
      <c r="R97" s="20">
        <v>3420</v>
      </c>
      <c r="S97" s="20">
        <v>4200</v>
      </c>
      <c r="T97" s="21">
        <f>R97*40/S97</f>
        <v>32.571428571428569</v>
      </c>
      <c r="U97" s="20" t="s">
        <v>5</v>
      </c>
      <c r="V97" s="20" t="s">
        <v>5</v>
      </c>
      <c r="W97" s="21">
        <v>0</v>
      </c>
      <c r="X97" s="20" t="s">
        <v>5</v>
      </c>
      <c r="Y97" s="20" t="s">
        <v>5</v>
      </c>
      <c r="Z97" s="21">
        <v>0</v>
      </c>
      <c r="AA97" s="20" t="s">
        <v>5</v>
      </c>
      <c r="AB97" s="20" t="s">
        <v>5</v>
      </c>
      <c r="AC97" s="21">
        <v>0</v>
      </c>
      <c r="AD97" s="20">
        <v>658</v>
      </c>
      <c r="AE97" s="20">
        <v>800</v>
      </c>
      <c r="AF97" s="22">
        <f>AD97*5/AE97</f>
        <v>4.1124999999999998</v>
      </c>
      <c r="AG97" s="20" t="s">
        <v>5</v>
      </c>
      <c r="AH97" s="20" t="s">
        <v>5</v>
      </c>
      <c r="AI97" s="21">
        <v>0</v>
      </c>
      <c r="AJ97" s="23">
        <f t="shared" si="7"/>
        <v>127.6181277056277</v>
      </c>
      <c r="AK97" s="23" t="s">
        <v>1132</v>
      </c>
      <c r="AL97" s="33">
        <v>3479392910</v>
      </c>
      <c r="AM97" s="20"/>
      <c r="AN97" s="9"/>
      <c r="AO97" s="9"/>
    </row>
    <row r="98" spans="2:41" ht="75.75" customHeight="1" x14ac:dyDescent="0.25">
      <c r="B98" s="29">
        <v>95</v>
      </c>
      <c r="C98" s="30">
        <v>36021</v>
      </c>
      <c r="D98" s="19" t="s">
        <v>1387</v>
      </c>
      <c r="E98" s="19" t="s">
        <v>1388</v>
      </c>
      <c r="F98" s="31">
        <v>34069</v>
      </c>
      <c r="G98" s="32">
        <v>1560282530795</v>
      </c>
      <c r="H98" s="20">
        <v>69</v>
      </c>
      <c r="I98" s="20">
        <v>649</v>
      </c>
      <c r="J98" s="20">
        <v>900</v>
      </c>
      <c r="K98" s="21">
        <f t="shared" si="5"/>
        <v>14.422222222222222</v>
      </c>
      <c r="L98" s="20">
        <v>852</v>
      </c>
      <c r="M98" s="20">
        <v>1100</v>
      </c>
      <c r="N98" s="21">
        <f t="shared" si="6"/>
        <v>15.49090909090909</v>
      </c>
      <c r="O98" s="20" t="s">
        <v>5</v>
      </c>
      <c r="P98" s="20" t="s">
        <v>5</v>
      </c>
      <c r="Q98" s="21">
        <v>0</v>
      </c>
      <c r="R98" s="20">
        <v>3216</v>
      </c>
      <c r="S98" s="20">
        <v>4550</v>
      </c>
      <c r="T98" s="21">
        <f>R98*40/S98</f>
        <v>28.272527472527472</v>
      </c>
      <c r="U98" s="20" t="s">
        <v>5</v>
      </c>
      <c r="V98" s="20" t="s">
        <v>5</v>
      </c>
      <c r="W98" s="21">
        <v>0</v>
      </c>
      <c r="X98" s="20" t="s">
        <v>5</v>
      </c>
      <c r="Y98" s="20" t="s">
        <v>5</v>
      </c>
      <c r="Z98" s="21">
        <v>0</v>
      </c>
      <c r="AA98" s="20" t="s">
        <v>5</v>
      </c>
      <c r="AB98" s="20" t="s">
        <v>5</v>
      </c>
      <c r="AC98" s="21">
        <v>0</v>
      </c>
      <c r="AD98" s="20" t="s">
        <v>5</v>
      </c>
      <c r="AE98" s="20" t="s">
        <v>5</v>
      </c>
      <c r="AF98" s="21">
        <v>0</v>
      </c>
      <c r="AG98" s="20" t="s">
        <v>5</v>
      </c>
      <c r="AH98" s="20" t="s">
        <v>5</v>
      </c>
      <c r="AI98" s="21">
        <v>0</v>
      </c>
      <c r="AJ98" s="23">
        <f t="shared" si="7"/>
        <v>127.18565878565877</v>
      </c>
      <c r="AK98" s="23" t="s">
        <v>1389</v>
      </c>
      <c r="AL98" s="33">
        <v>3468266729</v>
      </c>
      <c r="AM98" s="20"/>
      <c r="AN98" s="9"/>
      <c r="AO98" s="9"/>
    </row>
    <row r="99" spans="2:41" ht="75.75" customHeight="1" x14ac:dyDescent="0.25">
      <c r="B99" s="29">
        <v>96</v>
      </c>
      <c r="C99" s="30">
        <v>36040</v>
      </c>
      <c r="D99" s="19" t="s">
        <v>1982</v>
      </c>
      <c r="E99" s="19" t="s">
        <v>1983</v>
      </c>
      <c r="F99" s="31">
        <v>32874</v>
      </c>
      <c r="G99" s="32">
        <v>1560284748541</v>
      </c>
      <c r="H99" s="20">
        <v>58</v>
      </c>
      <c r="I99" s="20">
        <v>855</v>
      </c>
      <c r="J99" s="20">
        <v>1050</v>
      </c>
      <c r="K99" s="21">
        <f t="shared" si="5"/>
        <v>16.285714285714285</v>
      </c>
      <c r="L99" s="20">
        <v>808</v>
      </c>
      <c r="M99" s="20">
        <v>1100</v>
      </c>
      <c r="N99" s="21">
        <f t="shared" si="6"/>
        <v>14.690909090909091</v>
      </c>
      <c r="O99" s="20" t="s">
        <v>5</v>
      </c>
      <c r="P99" s="20" t="s">
        <v>5</v>
      </c>
      <c r="Q99" s="21">
        <v>0</v>
      </c>
      <c r="R99" s="20">
        <v>3985</v>
      </c>
      <c r="S99" s="20">
        <v>4700</v>
      </c>
      <c r="T99" s="21">
        <f>R99*40/S99</f>
        <v>33.914893617021278</v>
      </c>
      <c r="U99" s="20" t="s">
        <v>5</v>
      </c>
      <c r="V99" s="20" t="s">
        <v>5</v>
      </c>
      <c r="W99" s="21">
        <v>0</v>
      </c>
      <c r="X99" s="20" t="s">
        <v>5</v>
      </c>
      <c r="Y99" s="20" t="s">
        <v>5</v>
      </c>
      <c r="Z99" s="21">
        <v>0</v>
      </c>
      <c r="AA99" s="20" t="s">
        <v>5</v>
      </c>
      <c r="AB99" s="20" t="s">
        <v>5</v>
      </c>
      <c r="AC99" s="21">
        <v>0</v>
      </c>
      <c r="AD99" s="20">
        <v>1182</v>
      </c>
      <c r="AE99" s="20">
        <v>1400</v>
      </c>
      <c r="AF99" s="22">
        <f>AD99*5/AE99</f>
        <v>4.2214285714285715</v>
      </c>
      <c r="AG99" s="20" t="s">
        <v>5</v>
      </c>
      <c r="AH99" s="20" t="s">
        <v>5</v>
      </c>
      <c r="AI99" s="21">
        <v>0</v>
      </c>
      <c r="AJ99" s="23">
        <f t="shared" si="7"/>
        <v>127.11294556507322</v>
      </c>
      <c r="AK99" s="23" t="s">
        <v>1984</v>
      </c>
      <c r="AL99" s="33">
        <v>3419005006</v>
      </c>
      <c r="AM99" s="20"/>
      <c r="AN99" s="9"/>
      <c r="AO99" s="9"/>
    </row>
    <row r="100" spans="2:41" ht="75.75" customHeight="1" x14ac:dyDescent="0.25">
      <c r="B100" s="29">
        <v>97</v>
      </c>
      <c r="C100" s="30">
        <v>36100</v>
      </c>
      <c r="D100" s="19" t="s">
        <v>1744</v>
      </c>
      <c r="E100" s="19" t="s">
        <v>1234</v>
      </c>
      <c r="F100" s="31">
        <v>32933</v>
      </c>
      <c r="G100" s="32">
        <v>1560295499239</v>
      </c>
      <c r="H100" s="20">
        <v>74</v>
      </c>
      <c r="I100" s="20">
        <v>697</v>
      </c>
      <c r="J100" s="20">
        <v>1050</v>
      </c>
      <c r="K100" s="21">
        <f t="shared" si="5"/>
        <v>13.276190476190477</v>
      </c>
      <c r="L100" s="20">
        <v>671</v>
      </c>
      <c r="M100" s="20">
        <v>1100</v>
      </c>
      <c r="N100" s="21">
        <f t="shared" si="6"/>
        <v>12.2</v>
      </c>
      <c r="O100" s="20">
        <v>269</v>
      </c>
      <c r="P100" s="20">
        <v>550</v>
      </c>
      <c r="Q100" s="21">
        <f>O100*20/P100</f>
        <v>9.7818181818181813</v>
      </c>
      <c r="R100" s="20" t="s">
        <v>5</v>
      </c>
      <c r="S100" s="20" t="s">
        <v>5</v>
      </c>
      <c r="T100" s="21">
        <v>0</v>
      </c>
      <c r="U100" s="20">
        <v>1672</v>
      </c>
      <c r="V100" s="20">
        <v>2300</v>
      </c>
      <c r="W100" s="24">
        <f>U100*20/V100</f>
        <v>14.539130434782608</v>
      </c>
      <c r="X100" s="20">
        <v>582</v>
      </c>
      <c r="Y100" s="20">
        <v>900</v>
      </c>
      <c r="Z100" s="21">
        <f>X100*5/Y100</f>
        <v>3.2333333333333334</v>
      </c>
      <c r="AA100" s="20" t="s">
        <v>5</v>
      </c>
      <c r="AB100" s="20" t="s">
        <v>5</v>
      </c>
      <c r="AC100" s="21">
        <v>0</v>
      </c>
      <c r="AD100" s="20" t="s">
        <v>5</v>
      </c>
      <c r="AE100" s="20" t="s">
        <v>5</v>
      </c>
      <c r="AF100" s="21">
        <v>0</v>
      </c>
      <c r="AG100" s="20" t="s">
        <v>5</v>
      </c>
      <c r="AH100" s="20" t="s">
        <v>5</v>
      </c>
      <c r="AI100" s="21">
        <v>0</v>
      </c>
      <c r="AJ100" s="23">
        <f t="shared" si="7"/>
        <v>127.0304724261246</v>
      </c>
      <c r="AK100" s="23" t="s">
        <v>1745</v>
      </c>
      <c r="AL100" s="33">
        <v>3429016664</v>
      </c>
      <c r="AM100" s="20"/>
      <c r="AN100" s="9"/>
      <c r="AO100" s="9"/>
    </row>
    <row r="101" spans="2:41" ht="75.75" customHeight="1" x14ac:dyDescent="0.25">
      <c r="B101" s="29">
        <v>98</v>
      </c>
      <c r="C101" s="30">
        <v>35974</v>
      </c>
      <c r="D101" s="19" t="s">
        <v>285</v>
      </c>
      <c r="E101" s="19" t="s">
        <v>15</v>
      </c>
      <c r="F101" s="31">
        <v>35127</v>
      </c>
      <c r="G101" s="32">
        <v>1560276631549</v>
      </c>
      <c r="H101" s="20">
        <v>62</v>
      </c>
      <c r="I101" s="20">
        <v>847</v>
      </c>
      <c r="J101" s="20">
        <v>1050</v>
      </c>
      <c r="K101" s="21">
        <f t="shared" si="5"/>
        <v>16.133333333333333</v>
      </c>
      <c r="L101" s="20">
        <v>935</v>
      </c>
      <c r="M101" s="20">
        <v>1100</v>
      </c>
      <c r="N101" s="21">
        <f t="shared" si="6"/>
        <v>17</v>
      </c>
      <c r="O101" s="20">
        <v>435</v>
      </c>
      <c r="P101" s="20">
        <v>550</v>
      </c>
      <c r="Q101" s="21">
        <f>O101*20/P101</f>
        <v>15.818181818181818</v>
      </c>
      <c r="R101" s="20" t="s">
        <v>5</v>
      </c>
      <c r="S101" s="20" t="s">
        <v>5</v>
      </c>
      <c r="T101" s="21">
        <v>0</v>
      </c>
      <c r="U101" s="20">
        <v>957</v>
      </c>
      <c r="V101" s="20">
        <v>1200</v>
      </c>
      <c r="W101" s="24">
        <f>U101*20/V101</f>
        <v>15.95</v>
      </c>
      <c r="X101" s="20" t="s">
        <v>5</v>
      </c>
      <c r="Y101" s="20" t="s">
        <v>5</v>
      </c>
      <c r="Z101" s="21">
        <v>0</v>
      </c>
      <c r="AA101" s="20" t="s">
        <v>5</v>
      </c>
      <c r="AB101" s="20" t="s">
        <v>5</v>
      </c>
      <c r="AC101" s="21">
        <v>0</v>
      </c>
      <c r="AD101" s="20" t="s">
        <v>5</v>
      </c>
      <c r="AE101" s="20" t="s">
        <v>5</v>
      </c>
      <c r="AF101" s="21">
        <v>0</v>
      </c>
      <c r="AG101" s="20" t="s">
        <v>5</v>
      </c>
      <c r="AH101" s="20" t="s">
        <v>5</v>
      </c>
      <c r="AI101" s="21">
        <v>0</v>
      </c>
      <c r="AJ101" s="23">
        <f t="shared" si="7"/>
        <v>126.90151515151514</v>
      </c>
      <c r="AK101" s="23" t="s">
        <v>286</v>
      </c>
      <c r="AL101" s="33">
        <v>3429308972</v>
      </c>
      <c r="AM101" s="20"/>
      <c r="AN101" s="9"/>
      <c r="AO101" s="9"/>
    </row>
    <row r="102" spans="2:41" ht="75.75" customHeight="1" x14ac:dyDescent="0.25">
      <c r="B102" s="29">
        <v>99</v>
      </c>
      <c r="C102" s="30">
        <v>36359</v>
      </c>
      <c r="D102" s="19" t="s">
        <v>587</v>
      </c>
      <c r="E102" s="19" t="s">
        <v>1313</v>
      </c>
      <c r="F102" s="31">
        <v>33999</v>
      </c>
      <c r="G102" s="32">
        <v>1560603410425</v>
      </c>
      <c r="H102" s="20">
        <v>64</v>
      </c>
      <c r="I102" s="20">
        <v>664</v>
      </c>
      <c r="J102" s="20">
        <v>1050</v>
      </c>
      <c r="K102" s="21">
        <f t="shared" si="5"/>
        <v>12.647619047619047</v>
      </c>
      <c r="L102" s="20">
        <v>705</v>
      </c>
      <c r="M102" s="20">
        <v>1100</v>
      </c>
      <c r="N102" s="21">
        <f t="shared" si="6"/>
        <v>12.818181818181818</v>
      </c>
      <c r="O102" s="20" t="s">
        <v>5</v>
      </c>
      <c r="P102" s="20" t="s">
        <v>5</v>
      </c>
      <c r="Q102" s="21">
        <v>0</v>
      </c>
      <c r="R102" s="20">
        <v>3050</v>
      </c>
      <c r="S102" s="20">
        <v>4100</v>
      </c>
      <c r="T102" s="21">
        <f>R102*40/S102</f>
        <v>29.756097560975611</v>
      </c>
      <c r="U102" s="20" t="s">
        <v>5</v>
      </c>
      <c r="V102" s="20" t="s">
        <v>5</v>
      </c>
      <c r="W102" s="21">
        <v>0</v>
      </c>
      <c r="X102" s="20">
        <v>1275</v>
      </c>
      <c r="Y102" s="20">
        <v>1800</v>
      </c>
      <c r="Z102" s="21">
        <f>X102*5/Y102</f>
        <v>3.5416666666666665</v>
      </c>
      <c r="AA102" s="20" t="s">
        <v>5</v>
      </c>
      <c r="AB102" s="20" t="s">
        <v>5</v>
      </c>
      <c r="AC102" s="21">
        <v>0</v>
      </c>
      <c r="AD102" s="20">
        <v>820</v>
      </c>
      <c r="AE102" s="20">
        <v>1000</v>
      </c>
      <c r="AF102" s="22">
        <f>AD102*5/AE102</f>
        <v>4.0999999999999996</v>
      </c>
      <c r="AG102" s="20" t="s">
        <v>5</v>
      </c>
      <c r="AH102" s="20" t="s">
        <v>5</v>
      </c>
      <c r="AI102" s="21">
        <v>0</v>
      </c>
      <c r="AJ102" s="23">
        <f t="shared" si="7"/>
        <v>126.86356509344314</v>
      </c>
      <c r="AK102" s="23" t="s">
        <v>1314</v>
      </c>
      <c r="AL102" s="33">
        <v>3429614758</v>
      </c>
      <c r="AM102" s="20"/>
      <c r="AN102" s="9"/>
      <c r="AO102" s="9"/>
    </row>
    <row r="103" spans="2:41" ht="75.75" customHeight="1" x14ac:dyDescent="0.25">
      <c r="B103" s="29">
        <v>100</v>
      </c>
      <c r="C103" s="30">
        <v>36178</v>
      </c>
      <c r="D103" s="19" t="s">
        <v>1434</v>
      </c>
      <c r="E103" s="19" t="s">
        <v>1435</v>
      </c>
      <c r="F103" s="31">
        <v>34080</v>
      </c>
      <c r="G103" s="32">
        <v>1560403457767</v>
      </c>
      <c r="H103" s="20">
        <v>64</v>
      </c>
      <c r="I103" s="20">
        <v>774</v>
      </c>
      <c r="J103" s="20">
        <v>1050</v>
      </c>
      <c r="K103" s="21">
        <f t="shared" si="5"/>
        <v>14.742857142857142</v>
      </c>
      <c r="L103" s="20">
        <v>763</v>
      </c>
      <c r="M103" s="20">
        <v>1100</v>
      </c>
      <c r="N103" s="21">
        <f t="shared" si="6"/>
        <v>13.872727272727273</v>
      </c>
      <c r="O103" s="20" t="s">
        <v>5</v>
      </c>
      <c r="P103" s="20" t="s">
        <v>5</v>
      </c>
      <c r="Q103" s="21">
        <v>0</v>
      </c>
      <c r="R103" s="20">
        <v>3135</v>
      </c>
      <c r="S103" s="20">
        <v>4100</v>
      </c>
      <c r="T103" s="21">
        <f>R103*40/S103</f>
        <v>30.585365853658537</v>
      </c>
      <c r="U103" s="20" t="s">
        <v>5</v>
      </c>
      <c r="V103" s="20" t="s">
        <v>5</v>
      </c>
      <c r="W103" s="21">
        <v>0</v>
      </c>
      <c r="X103" s="20">
        <v>1276</v>
      </c>
      <c r="Y103" s="20">
        <v>1800</v>
      </c>
      <c r="Z103" s="21">
        <f>X103*5/Y103</f>
        <v>3.5444444444444443</v>
      </c>
      <c r="AA103" s="20" t="s">
        <v>5</v>
      </c>
      <c r="AB103" s="20" t="s">
        <v>5</v>
      </c>
      <c r="AC103" s="21">
        <v>0</v>
      </c>
      <c r="AD103" s="20" t="s">
        <v>5</v>
      </c>
      <c r="AE103" s="20" t="s">
        <v>5</v>
      </c>
      <c r="AF103" s="21">
        <v>0</v>
      </c>
      <c r="AG103" s="20" t="s">
        <v>5</v>
      </c>
      <c r="AH103" s="20" t="s">
        <v>5</v>
      </c>
      <c r="AI103" s="21">
        <v>0</v>
      </c>
      <c r="AJ103" s="23">
        <f t="shared" si="7"/>
        <v>126.7453947136874</v>
      </c>
      <c r="AK103" s="23" t="s">
        <v>1436</v>
      </c>
      <c r="AL103" s="33">
        <v>3409310309</v>
      </c>
      <c r="AM103" s="20"/>
      <c r="AN103" s="9"/>
      <c r="AO103" s="9"/>
    </row>
    <row r="104" spans="2:41" ht="75.75" customHeight="1" x14ac:dyDescent="0.25">
      <c r="B104" s="29">
        <v>101</v>
      </c>
      <c r="C104" s="30">
        <v>36028</v>
      </c>
      <c r="D104" s="19" t="s">
        <v>424</v>
      </c>
      <c r="E104" s="19" t="s">
        <v>2474</v>
      </c>
      <c r="F104" s="31">
        <v>32561</v>
      </c>
      <c r="G104" s="32">
        <v>1560282966283</v>
      </c>
      <c r="H104" s="20">
        <v>58</v>
      </c>
      <c r="I104" s="20">
        <v>778</v>
      </c>
      <c r="J104" s="20">
        <v>1050</v>
      </c>
      <c r="K104" s="21">
        <f t="shared" si="5"/>
        <v>14.81904761904762</v>
      </c>
      <c r="L104" s="20">
        <v>754</v>
      </c>
      <c r="M104" s="20">
        <v>1100</v>
      </c>
      <c r="N104" s="21">
        <f t="shared" si="6"/>
        <v>13.709090909090909</v>
      </c>
      <c r="O104" s="20">
        <v>363</v>
      </c>
      <c r="P104" s="20">
        <v>550</v>
      </c>
      <c r="Q104" s="21">
        <f>O104*20/P104</f>
        <v>13.2</v>
      </c>
      <c r="R104" s="20" t="s">
        <v>5</v>
      </c>
      <c r="S104" s="20" t="s">
        <v>5</v>
      </c>
      <c r="T104" s="21">
        <v>0</v>
      </c>
      <c r="U104" s="20">
        <v>976</v>
      </c>
      <c r="V104" s="20">
        <v>1200</v>
      </c>
      <c r="W104" s="24">
        <f>U104*20/V104</f>
        <v>16.266666666666666</v>
      </c>
      <c r="X104" s="20">
        <v>600</v>
      </c>
      <c r="Y104" s="20">
        <v>900</v>
      </c>
      <c r="Z104" s="21">
        <f>X104*5/Y104</f>
        <v>3.3333333333333335</v>
      </c>
      <c r="AA104" s="20">
        <v>778</v>
      </c>
      <c r="AB104" s="20">
        <v>1200</v>
      </c>
      <c r="AC104" s="22">
        <f>AA104*5/AB104</f>
        <v>3.2416666666666667</v>
      </c>
      <c r="AD104" s="20">
        <v>664</v>
      </c>
      <c r="AE104" s="20">
        <v>800</v>
      </c>
      <c r="AF104" s="22">
        <f>AD104*5/AE104</f>
        <v>4.1500000000000004</v>
      </c>
      <c r="AG104" s="20" t="s">
        <v>5</v>
      </c>
      <c r="AH104" s="20" t="s">
        <v>5</v>
      </c>
      <c r="AI104" s="21">
        <v>0</v>
      </c>
      <c r="AJ104" s="23">
        <f t="shared" si="7"/>
        <v>126.71980519480519</v>
      </c>
      <c r="AK104" s="23" t="s">
        <v>2475</v>
      </c>
      <c r="AL104" s="33">
        <v>3453704811</v>
      </c>
      <c r="AM104" s="20"/>
      <c r="AN104" s="9"/>
      <c r="AO104" s="9"/>
    </row>
    <row r="105" spans="2:41" ht="75.75" customHeight="1" x14ac:dyDescent="0.25">
      <c r="B105" s="29">
        <v>102</v>
      </c>
      <c r="C105" s="30">
        <v>35258</v>
      </c>
      <c r="D105" s="19" t="s">
        <v>580</v>
      </c>
      <c r="E105" s="19" t="s">
        <v>225</v>
      </c>
      <c r="F105" s="31">
        <v>35905</v>
      </c>
      <c r="G105" s="32">
        <v>1560101448495</v>
      </c>
      <c r="H105" s="20">
        <v>61</v>
      </c>
      <c r="I105" s="20">
        <v>894</v>
      </c>
      <c r="J105" s="20">
        <v>1100</v>
      </c>
      <c r="K105" s="21">
        <f t="shared" si="5"/>
        <v>16.254545454545454</v>
      </c>
      <c r="L105" s="20">
        <v>861</v>
      </c>
      <c r="M105" s="20">
        <v>1100</v>
      </c>
      <c r="N105" s="21">
        <f t="shared" si="6"/>
        <v>15.654545454545454</v>
      </c>
      <c r="O105" s="20" t="s">
        <v>5</v>
      </c>
      <c r="P105" s="20" t="s">
        <v>5</v>
      </c>
      <c r="Q105" s="21">
        <v>0</v>
      </c>
      <c r="R105" s="20">
        <v>3547</v>
      </c>
      <c r="S105" s="20">
        <v>4200</v>
      </c>
      <c r="T105" s="21">
        <f>R105*40/S105</f>
        <v>33.780952380952378</v>
      </c>
      <c r="U105" s="20" t="s">
        <v>5</v>
      </c>
      <c r="V105" s="20" t="s">
        <v>5</v>
      </c>
      <c r="W105" s="21">
        <v>0</v>
      </c>
      <c r="X105" s="20" t="s">
        <v>5</v>
      </c>
      <c r="Y105" s="20" t="s">
        <v>5</v>
      </c>
      <c r="Z105" s="21">
        <v>0</v>
      </c>
      <c r="AA105" s="20" t="s">
        <v>5</v>
      </c>
      <c r="AB105" s="20" t="s">
        <v>5</v>
      </c>
      <c r="AC105" s="21">
        <v>0</v>
      </c>
      <c r="AD105" s="20" t="s">
        <v>5</v>
      </c>
      <c r="AE105" s="20" t="s">
        <v>5</v>
      </c>
      <c r="AF105" s="21">
        <v>0</v>
      </c>
      <c r="AG105" s="20" t="s">
        <v>5</v>
      </c>
      <c r="AH105" s="20" t="s">
        <v>5</v>
      </c>
      <c r="AI105" s="21">
        <v>0</v>
      </c>
      <c r="AJ105" s="23">
        <f t="shared" si="7"/>
        <v>126.69004329004329</v>
      </c>
      <c r="AK105" s="23" t="s">
        <v>2300</v>
      </c>
      <c r="AL105" s="33">
        <v>3444179971</v>
      </c>
      <c r="AM105" s="20"/>
      <c r="AN105" s="9"/>
      <c r="AO105" s="9"/>
    </row>
    <row r="106" spans="2:41" ht="75.75" customHeight="1" x14ac:dyDescent="0.25">
      <c r="B106" s="29">
        <v>103</v>
      </c>
      <c r="C106" s="30">
        <v>35992</v>
      </c>
      <c r="D106" s="19" t="s">
        <v>151</v>
      </c>
      <c r="E106" s="19" t="s">
        <v>688</v>
      </c>
      <c r="F106" s="31">
        <v>34408</v>
      </c>
      <c r="G106" s="32">
        <v>1560278744933</v>
      </c>
      <c r="H106" s="20">
        <v>76</v>
      </c>
      <c r="I106" s="20">
        <v>904</v>
      </c>
      <c r="J106" s="20">
        <v>1050</v>
      </c>
      <c r="K106" s="21">
        <f t="shared" si="5"/>
        <v>17.219047619047618</v>
      </c>
      <c r="L106" s="20">
        <v>852</v>
      </c>
      <c r="M106" s="20">
        <v>1100</v>
      </c>
      <c r="N106" s="21">
        <f t="shared" si="6"/>
        <v>15.49090909090909</v>
      </c>
      <c r="O106" s="20">
        <v>391</v>
      </c>
      <c r="P106" s="20">
        <v>550</v>
      </c>
      <c r="Q106" s="21">
        <f>O106*20/P106</f>
        <v>14.218181818181819</v>
      </c>
      <c r="R106" s="20" t="s">
        <v>5</v>
      </c>
      <c r="S106" s="20" t="s">
        <v>5</v>
      </c>
      <c r="T106" s="21">
        <v>0</v>
      </c>
      <c r="U106" s="20">
        <v>3.46</v>
      </c>
      <c r="V106" s="20">
        <v>4</v>
      </c>
      <c r="W106" s="24"/>
      <c r="X106" s="20">
        <v>1295</v>
      </c>
      <c r="Y106" s="20">
        <v>1800</v>
      </c>
      <c r="Z106" s="21">
        <f>X106*5/Y106</f>
        <v>3.5972222222222223</v>
      </c>
      <c r="AA106" s="20" t="s">
        <v>5</v>
      </c>
      <c r="AB106" s="20" t="s">
        <v>5</v>
      </c>
      <c r="AC106" s="21">
        <v>0</v>
      </c>
      <c r="AD106" s="20" t="s">
        <v>5</v>
      </c>
      <c r="AE106" s="20" t="s">
        <v>5</v>
      </c>
      <c r="AF106" s="21">
        <v>0</v>
      </c>
      <c r="AG106" s="20" t="s">
        <v>5</v>
      </c>
      <c r="AH106" s="20" t="s">
        <v>5</v>
      </c>
      <c r="AI106" s="21">
        <v>0</v>
      </c>
      <c r="AJ106" s="23">
        <f t="shared" si="7"/>
        <v>126.52536075036075</v>
      </c>
      <c r="AK106" s="23" t="s">
        <v>2067</v>
      </c>
      <c r="AL106" s="33">
        <v>3485683908</v>
      </c>
      <c r="AM106" s="20"/>
      <c r="AN106" s="9"/>
      <c r="AO106" s="9"/>
    </row>
    <row r="107" spans="2:41" ht="75.75" customHeight="1" x14ac:dyDescent="0.25">
      <c r="B107" s="29">
        <v>104</v>
      </c>
      <c r="C107" s="30">
        <v>36036</v>
      </c>
      <c r="D107" s="19" t="s">
        <v>851</v>
      </c>
      <c r="E107" s="19" t="s">
        <v>552</v>
      </c>
      <c r="F107" s="31">
        <v>32927</v>
      </c>
      <c r="G107" s="32">
        <v>1560284058433</v>
      </c>
      <c r="H107" s="20">
        <v>62</v>
      </c>
      <c r="I107" s="20">
        <v>590</v>
      </c>
      <c r="J107" s="20">
        <v>900</v>
      </c>
      <c r="K107" s="21">
        <f t="shared" si="5"/>
        <v>13.111111111111111</v>
      </c>
      <c r="L107" s="20">
        <v>650</v>
      </c>
      <c r="M107" s="20">
        <v>1100</v>
      </c>
      <c r="N107" s="21">
        <f t="shared" si="6"/>
        <v>11.818181818181818</v>
      </c>
      <c r="O107" s="20" t="s">
        <v>5</v>
      </c>
      <c r="P107" s="20" t="s">
        <v>5</v>
      </c>
      <c r="Q107" s="21">
        <v>0</v>
      </c>
      <c r="R107" s="20">
        <v>2763</v>
      </c>
      <c r="S107" s="20">
        <v>3900</v>
      </c>
      <c r="T107" s="21">
        <f>R107*40/S107</f>
        <v>28.338461538461537</v>
      </c>
      <c r="U107" s="20" t="s">
        <v>5</v>
      </c>
      <c r="V107" s="20" t="s">
        <v>5</v>
      </c>
      <c r="W107" s="21">
        <v>0</v>
      </c>
      <c r="X107" s="20">
        <v>624</v>
      </c>
      <c r="Y107" s="20">
        <v>900</v>
      </c>
      <c r="Z107" s="21">
        <f>X107*5/Y107</f>
        <v>3.4666666666666668</v>
      </c>
      <c r="AA107" s="20">
        <v>805</v>
      </c>
      <c r="AB107" s="20">
        <v>1200</v>
      </c>
      <c r="AC107" s="22">
        <f>AA107*5/AB107</f>
        <v>3.3541666666666665</v>
      </c>
      <c r="AD107" s="20">
        <v>517</v>
      </c>
      <c r="AE107" s="20">
        <v>600</v>
      </c>
      <c r="AF107" s="22">
        <f>AD107*5/AE107</f>
        <v>4.3083333333333336</v>
      </c>
      <c r="AG107" s="20" t="s">
        <v>5</v>
      </c>
      <c r="AH107" s="20" t="s">
        <v>5</v>
      </c>
      <c r="AI107" s="21">
        <v>0</v>
      </c>
      <c r="AJ107" s="23">
        <f t="shared" si="7"/>
        <v>126.39692113442113</v>
      </c>
      <c r="AK107" s="23" t="s">
        <v>852</v>
      </c>
      <c r="AL107" s="33">
        <v>3449657544</v>
      </c>
      <c r="AM107" s="20"/>
      <c r="AN107" s="9"/>
      <c r="AO107" s="9"/>
    </row>
    <row r="108" spans="2:41" ht="75.75" customHeight="1" x14ac:dyDescent="0.25">
      <c r="B108" s="29">
        <v>105</v>
      </c>
      <c r="C108" s="30">
        <v>35388</v>
      </c>
      <c r="D108" s="19" t="s">
        <v>847</v>
      </c>
      <c r="E108" s="19" t="s">
        <v>1148</v>
      </c>
      <c r="F108" s="31">
        <v>35129</v>
      </c>
      <c r="G108" s="32">
        <v>1560149293977</v>
      </c>
      <c r="H108" s="20">
        <v>66</v>
      </c>
      <c r="I108" s="20">
        <v>682</v>
      </c>
      <c r="J108" s="20">
        <v>1050</v>
      </c>
      <c r="K108" s="21">
        <f t="shared" si="5"/>
        <v>12.990476190476191</v>
      </c>
      <c r="L108" s="20">
        <v>683</v>
      </c>
      <c r="M108" s="20">
        <v>1100</v>
      </c>
      <c r="N108" s="21">
        <f t="shared" si="6"/>
        <v>12.418181818181818</v>
      </c>
      <c r="O108" s="20">
        <v>376</v>
      </c>
      <c r="P108" s="20">
        <v>550</v>
      </c>
      <c r="Q108" s="21">
        <f>O108*20/P108</f>
        <v>13.672727272727272</v>
      </c>
      <c r="R108" s="20" t="s">
        <v>5</v>
      </c>
      <c r="S108" s="20" t="s">
        <v>5</v>
      </c>
      <c r="T108" s="21">
        <v>0</v>
      </c>
      <c r="U108" s="20">
        <v>1860</v>
      </c>
      <c r="V108" s="20">
        <v>2100</v>
      </c>
      <c r="W108" s="24">
        <f>U108*20/V108</f>
        <v>17.714285714285715</v>
      </c>
      <c r="X108" s="20">
        <v>2128</v>
      </c>
      <c r="Y108" s="20">
        <v>3000</v>
      </c>
      <c r="Z108" s="21">
        <f>X108*5/Y108</f>
        <v>3.5466666666666669</v>
      </c>
      <c r="AA108" s="20" t="s">
        <v>5</v>
      </c>
      <c r="AB108" s="20" t="s">
        <v>5</v>
      </c>
      <c r="AC108" s="21">
        <v>0</v>
      </c>
      <c r="AD108" s="20" t="s">
        <v>5</v>
      </c>
      <c r="AE108" s="20" t="s">
        <v>5</v>
      </c>
      <c r="AF108" s="21">
        <v>0</v>
      </c>
      <c r="AG108" s="20" t="s">
        <v>5</v>
      </c>
      <c r="AH108" s="20" t="s">
        <v>5</v>
      </c>
      <c r="AI108" s="21">
        <v>0</v>
      </c>
      <c r="AJ108" s="23">
        <f t="shared" si="7"/>
        <v>126.34233766233767</v>
      </c>
      <c r="AK108" s="23" t="s">
        <v>1149</v>
      </c>
      <c r="AL108" s="33">
        <v>3479420104</v>
      </c>
      <c r="AM108" s="20"/>
      <c r="AN108" s="9"/>
      <c r="AO108" s="9"/>
    </row>
    <row r="109" spans="2:41" ht="75.75" customHeight="1" x14ac:dyDescent="0.25">
      <c r="B109" s="29">
        <v>106</v>
      </c>
      <c r="C109" s="30">
        <v>36391</v>
      </c>
      <c r="D109" s="19" t="s">
        <v>320</v>
      </c>
      <c r="E109" s="19" t="s">
        <v>321</v>
      </c>
      <c r="F109" s="31">
        <v>35859</v>
      </c>
      <c r="G109" s="32">
        <v>1560603498999</v>
      </c>
      <c r="H109" s="20">
        <v>65</v>
      </c>
      <c r="I109" s="20">
        <v>827</v>
      </c>
      <c r="J109" s="20">
        <v>1050</v>
      </c>
      <c r="K109" s="21">
        <f t="shared" si="5"/>
        <v>15.752380952380953</v>
      </c>
      <c r="L109" s="20">
        <v>801</v>
      </c>
      <c r="M109" s="20">
        <v>1100</v>
      </c>
      <c r="N109" s="21">
        <f t="shared" si="6"/>
        <v>14.563636363636364</v>
      </c>
      <c r="O109" s="20" t="s">
        <v>5</v>
      </c>
      <c r="P109" s="20" t="s">
        <v>5</v>
      </c>
      <c r="Q109" s="21">
        <v>0</v>
      </c>
      <c r="R109" s="20">
        <v>3335</v>
      </c>
      <c r="S109" s="20">
        <v>4300</v>
      </c>
      <c r="T109" s="21">
        <f>R109*40/S109</f>
        <v>31.023255813953487</v>
      </c>
      <c r="U109" s="20" t="s">
        <v>5</v>
      </c>
      <c r="V109" s="20" t="s">
        <v>5</v>
      </c>
      <c r="W109" s="21">
        <v>0</v>
      </c>
      <c r="X109" s="20" t="s">
        <v>5</v>
      </c>
      <c r="Y109" s="20" t="s">
        <v>5</v>
      </c>
      <c r="Z109" s="21">
        <v>0</v>
      </c>
      <c r="AA109" s="20" t="s">
        <v>5</v>
      </c>
      <c r="AB109" s="20" t="s">
        <v>5</v>
      </c>
      <c r="AC109" s="21">
        <v>0</v>
      </c>
      <c r="AD109" s="20" t="s">
        <v>5</v>
      </c>
      <c r="AE109" s="20" t="s">
        <v>5</v>
      </c>
      <c r="AF109" s="21">
        <v>0</v>
      </c>
      <c r="AG109" s="20" t="s">
        <v>5</v>
      </c>
      <c r="AH109" s="20" t="s">
        <v>5</v>
      </c>
      <c r="AI109" s="21">
        <v>0</v>
      </c>
      <c r="AJ109" s="23">
        <f t="shared" si="7"/>
        <v>126.33927312997079</v>
      </c>
      <c r="AK109" s="23" t="s">
        <v>322</v>
      </c>
      <c r="AL109" s="33">
        <v>3479426488</v>
      </c>
      <c r="AM109" s="20"/>
      <c r="AN109" s="9"/>
      <c r="AO109" s="9"/>
    </row>
    <row r="110" spans="2:41" ht="75.75" customHeight="1" x14ac:dyDescent="0.25">
      <c r="B110" s="29">
        <v>107</v>
      </c>
      <c r="C110" s="30">
        <v>35703</v>
      </c>
      <c r="D110" s="19" t="s">
        <v>1257</v>
      </c>
      <c r="E110" s="19" t="s">
        <v>1258</v>
      </c>
      <c r="F110" s="31">
        <v>31847</v>
      </c>
      <c r="G110" s="32">
        <v>1560225517035</v>
      </c>
      <c r="H110" s="20">
        <v>66</v>
      </c>
      <c r="I110" s="20">
        <v>565</v>
      </c>
      <c r="J110" s="20">
        <v>850</v>
      </c>
      <c r="K110" s="21">
        <f t="shared" si="5"/>
        <v>13.294117647058824</v>
      </c>
      <c r="L110" s="20">
        <v>762</v>
      </c>
      <c r="M110" s="20">
        <v>1100</v>
      </c>
      <c r="N110" s="21">
        <f t="shared" si="6"/>
        <v>13.854545454545455</v>
      </c>
      <c r="O110" s="20">
        <v>369</v>
      </c>
      <c r="P110" s="20">
        <v>550</v>
      </c>
      <c r="Q110" s="21">
        <f>O110*20/P110</f>
        <v>13.418181818181818</v>
      </c>
      <c r="R110" s="20" t="s">
        <v>5</v>
      </c>
      <c r="S110" s="20" t="s">
        <v>5</v>
      </c>
      <c r="T110" s="21">
        <v>0</v>
      </c>
      <c r="U110" s="20">
        <v>773</v>
      </c>
      <c r="V110" s="20">
        <v>1200</v>
      </c>
      <c r="W110" s="24">
        <f>U110*20/V110</f>
        <v>12.883333333333333</v>
      </c>
      <c r="X110" s="20">
        <v>603</v>
      </c>
      <c r="Y110" s="20">
        <v>900</v>
      </c>
      <c r="Z110" s="21">
        <f>X110*5/Y110</f>
        <v>3.35</v>
      </c>
      <c r="AA110" s="20">
        <v>814</v>
      </c>
      <c r="AB110" s="20">
        <v>1200</v>
      </c>
      <c r="AC110" s="22">
        <f>AA110*5/AB110</f>
        <v>3.3916666666666666</v>
      </c>
      <c r="AD110" s="20" t="s">
        <v>5</v>
      </c>
      <c r="AE110" s="20" t="s">
        <v>5</v>
      </c>
      <c r="AF110" s="21">
        <v>0</v>
      </c>
      <c r="AG110" s="20" t="s">
        <v>5</v>
      </c>
      <c r="AH110" s="20" t="s">
        <v>5</v>
      </c>
      <c r="AI110" s="21">
        <v>0</v>
      </c>
      <c r="AJ110" s="23">
        <f t="shared" si="7"/>
        <v>126.19184491978611</v>
      </c>
      <c r="AK110" s="23" t="s">
        <v>1259</v>
      </c>
      <c r="AL110" s="33">
        <v>3469448435</v>
      </c>
      <c r="AM110" s="20"/>
      <c r="AN110" s="9"/>
      <c r="AO110" s="9"/>
    </row>
    <row r="111" spans="2:41" ht="75.75" customHeight="1" x14ac:dyDescent="0.25">
      <c r="B111" s="29">
        <v>108</v>
      </c>
      <c r="C111" s="30">
        <v>35746</v>
      </c>
      <c r="D111" s="19" t="s">
        <v>181</v>
      </c>
      <c r="E111" s="19" t="s">
        <v>329</v>
      </c>
      <c r="F111" s="31">
        <v>35165</v>
      </c>
      <c r="G111" s="32">
        <v>1560234148813</v>
      </c>
      <c r="H111" s="20">
        <v>69</v>
      </c>
      <c r="I111" s="20">
        <v>634</v>
      </c>
      <c r="J111" s="20">
        <v>1050</v>
      </c>
      <c r="K111" s="21">
        <f t="shared" si="5"/>
        <v>12.076190476190476</v>
      </c>
      <c r="L111" s="20">
        <v>823</v>
      </c>
      <c r="M111" s="20">
        <v>1100</v>
      </c>
      <c r="N111" s="21">
        <f t="shared" si="6"/>
        <v>14.963636363636363</v>
      </c>
      <c r="O111" s="20">
        <v>371</v>
      </c>
      <c r="P111" s="20">
        <v>550</v>
      </c>
      <c r="Q111" s="21">
        <f>O111*20/P111</f>
        <v>13.49090909090909</v>
      </c>
      <c r="R111" s="20" t="s">
        <v>5</v>
      </c>
      <c r="S111" s="20" t="s">
        <v>5</v>
      </c>
      <c r="T111" s="21">
        <v>0</v>
      </c>
      <c r="U111" s="20">
        <v>777</v>
      </c>
      <c r="V111" s="20">
        <v>1200</v>
      </c>
      <c r="W111" s="24">
        <f>U111*20/V111</f>
        <v>12.95</v>
      </c>
      <c r="X111" s="20">
        <v>1274</v>
      </c>
      <c r="Y111" s="20">
        <v>1800</v>
      </c>
      <c r="Z111" s="21">
        <f>X111*5/Y111</f>
        <v>3.5388888888888888</v>
      </c>
      <c r="AA111" s="20" t="s">
        <v>5</v>
      </c>
      <c r="AB111" s="20" t="s">
        <v>5</v>
      </c>
      <c r="AC111" s="21">
        <v>0</v>
      </c>
      <c r="AD111" s="20" t="s">
        <v>5</v>
      </c>
      <c r="AE111" s="20" t="s">
        <v>5</v>
      </c>
      <c r="AF111" s="21">
        <v>0</v>
      </c>
      <c r="AG111" s="20" t="s">
        <v>5</v>
      </c>
      <c r="AH111" s="20" t="s">
        <v>5</v>
      </c>
      <c r="AI111" s="21">
        <v>0</v>
      </c>
      <c r="AJ111" s="23">
        <f t="shared" si="7"/>
        <v>126.01962481962482</v>
      </c>
      <c r="AK111" s="23" t="s">
        <v>2080</v>
      </c>
      <c r="AL111" s="33">
        <v>3442323789</v>
      </c>
      <c r="AM111" s="20"/>
      <c r="AN111" s="9"/>
      <c r="AO111" s="9"/>
    </row>
    <row r="112" spans="2:41" ht="75.75" customHeight="1" x14ac:dyDescent="0.25">
      <c r="B112" s="29">
        <v>109</v>
      </c>
      <c r="C112" s="30">
        <v>36472</v>
      </c>
      <c r="D112" s="19" t="s">
        <v>2165</v>
      </c>
      <c r="E112" s="19" t="s">
        <v>1933</v>
      </c>
      <c r="F112" s="31">
        <v>34335</v>
      </c>
      <c r="G112" s="32">
        <v>1560703720315</v>
      </c>
      <c r="H112" s="20">
        <v>61</v>
      </c>
      <c r="I112" s="20">
        <v>909</v>
      </c>
      <c r="J112" s="20">
        <v>1050</v>
      </c>
      <c r="K112" s="21">
        <f t="shared" si="5"/>
        <v>17.314285714285713</v>
      </c>
      <c r="L112" s="20">
        <v>836</v>
      </c>
      <c r="M112" s="20">
        <v>1100</v>
      </c>
      <c r="N112" s="21">
        <f t="shared" si="6"/>
        <v>15.2</v>
      </c>
      <c r="O112" s="20" t="s">
        <v>5</v>
      </c>
      <c r="P112" s="20" t="s">
        <v>5</v>
      </c>
      <c r="Q112" s="21">
        <v>0</v>
      </c>
      <c r="R112" s="20">
        <v>3450</v>
      </c>
      <c r="S112" s="20">
        <v>4300</v>
      </c>
      <c r="T112" s="21">
        <f>R112*40/S112</f>
        <v>32.093023255813954</v>
      </c>
      <c r="U112" s="20" t="s">
        <v>5</v>
      </c>
      <c r="V112" s="20" t="s">
        <v>5</v>
      </c>
      <c r="W112" s="21">
        <v>0</v>
      </c>
      <c r="X112" s="20" t="s">
        <v>5</v>
      </c>
      <c r="Y112" s="20" t="s">
        <v>5</v>
      </c>
      <c r="Z112" s="21">
        <v>0</v>
      </c>
      <c r="AA112" s="20" t="s">
        <v>5</v>
      </c>
      <c r="AB112" s="20" t="s">
        <v>5</v>
      </c>
      <c r="AC112" s="21">
        <v>0</v>
      </c>
      <c r="AD112" s="20" t="s">
        <v>5</v>
      </c>
      <c r="AE112" s="20" t="s">
        <v>5</v>
      </c>
      <c r="AF112" s="21">
        <v>0</v>
      </c>
      <c r="AG112" s="20" t="s">
        <v>5</v>
      </c>
      <c r="AH112" s="20" t="s">
        <v>5</v>
      </c>
      <c r="AI112" s="21">
        <v>0</v>
      </c>
      <c r="AJ112" s="23">
        <f t="shared" si="7"/>
        <v>125.60730897009967</v>
      </c>
      <c r="AK112" s="23" t="s">
        <v>2166</v>
      </c>
      <c r="AL112" s="33">
        <v>3419156620</v>
      </c>
      <c r="AM112" s="20"/>
      <c r="AN112" s="9"/>
      <c r="AO112" s="9"/>
    </row>
    <row r="113" spans="2:41" ht="75.75" customHeight="1" x14ac:dyDescent="0.25">
      <c r="B113" s="29">
        <v>110</v>
      </c>
      <c r="C113" s="30">
        <v>35327</v>
      </c>
      <c r="D113" s="19" t="s">
        <v>126</v>
      </c>
      <c r="E113" s="19" t="s">
        <v>1816</v>
      </c>
      <c r="F113" s="31">
        <v>33943</v>
      </c>
      <c r="G113" s="32">
        <v>1560126441071</v>
      </c>
      <c r="H113" s="20">
        <v>61</v>
      </c>
      <c r="I113" s="20">
        <v>685</v>
      </c>
      <c r="J113" s="20">
        <v>900</v>
      </c>
      <c r="K113" s="21">
        <f t="shared" si="5"/>
        <v>15.222222222222221</v>
      </c>
      <c r="L113" s="20">
        <v>810</v>
      </c>
      <c r="M113" s="20">
        <v>1100</v>
      </c>
      <c r="N113" s="21">
        <f t="shared" si="6"/>
        <v>14.727272727272727</v>
      </c>
      <c r="O113" s="20" t="s">
        <v>5</v>
      </c>
      <c r="P113" s="20" t="s">
        <v>5</v>
      </c>
      <c r="Q113" s="21">
        <v>0</v>
      </c>
      <c r="R113" s="20">
        <v>3506</v>
      </c>
      <c r="S113" s="20">
        <v>4550</v>
      </c>
      <c r="T113" s="21">
        <f>R113*40/S113</f>
        <v>30.821978021978023</v>
      </c>
      <c r="U113" s="20" t="s">
        <v>5</v>
      </c>
      <c r="V113" s="20" t="s">
        <v>5</v>
      </c>
      <c r="W113" s="21">
        <v>0</v>
      </c>
      <c r="X113" s="20" t="s">
        <v>5</v>
      </c>
      <c r="Y113" s="20" t="s">
        <v>5</v>
      </c>
      <c r="Z113" s="21">
        <v>0</v>
      </c>
      <c r="AA113" s="20" t="s">
        <v>5</v>
      </c>
      <c r="AB113" s="20" t="s">
        <v>5</v>
      </c>
      <c r="AC113" s="21">
        <v>0</v>
      </c>
      <c r="AD113" s="20">
        <v>613</v>
      </c>
      <c r="AE113" s="20">
        <v>800</v>
      </c>
      <c r="AF113" s="22">
        <f>AD113*5/AE113</f>
        <v>3.8312499999999998</v>
      </c>
      <c r="AG113" s="20" t="s">
        <v>5</v>
      </c>
      <c r="AH113" s="20" t="s">
        <v>5</v>
      </c>
      <c r="AI113" s="21">
        <v>0</v>
      </c>
      <c r="AJ113" s="23">
        <f t="shared" si="7"/>
        <v>125.60272297147297</v>
      </c>
      <c r="AK113" s="23" t="s">
        <v>2154</v>
      </c>
      <c r="AL113" s="33">
        <v>3329496710</v>
      </c>
      <c r="AM113" s="20"/>
      <c r="AN113" s="9"/>
      <c r="AO113" s="9"/>
    </row>
    <row r="114" spans="2:41" ht="75.75" customHeight="1" x14ac:dyDescent="0.25">
      <c r="B114" s="29">
        <v>111</v>
      </c>
      <c r="C114" s="30">
        <v>35909</v>
      </c>
      <c r="D114" s="19" t="s">
        <v>316</v>
      </c>
      <c r="E114" s="19" t="s">
        <v>2400</v>
      </c>
      <c r="F114" s="31">
        <v>33008</v>
      </c>
      <c r="G114" s="32">
        <v>1560266349729</v>
      </c>
      <c r="H114" s="20">
        <v>61</v>
      </c>
      <c r="I114" s="20">
        <v>724</v>
      </c>
      <c r="J114" s="20">
        <v>900</v>
      </c>
      <c r="K114" s="21">
        <f t="shared" si="5"/>
        <v>16.088888888888889</v>
      </c>
      <c r="L114" s="20">
        <v>820</v>
      </c>
      <c r="M114" s="20">
        <v>1100</v>
      </c>
      <c r="N114" s="21">
        <f t="shared" si="6"/>
        <v>14.909090909090908</v>
      </c>
      <c r="O114" s="20" t="s">
        <v>5</v>
      </c>
      <c r="P114" s="20" t="s">
        <v>5</v>
      </c>
      <c r="Q114" s="21">
        <v>0</v>
      </c>
      <c r="R114" s="20">
        <v>3820</v>
      </c>
      <c r="S114" s="20">
        <v>4550</v>
      </c>
      <c r="T114" s="21">
        <f>R114*40/S114</f>
        <v>33.582417582417584</v>
      </c>
      <c r="U114" s="20" t="s">
        <v>5</v>
      </c>
      <c r="V114" s="20" t="s">
        <v>5</v>
      </c>
      <c r="W114" s="21">
        <v>0</v>
      </c>
      <c r="X114" s="20" t="s">
        <v>5</v>
      </c>
      <c r="Y114" s="20" t="s">
        <v>5</v>
      </c>
      <c r="Z114" s="21">
        <v>0</v>
      </c>
      <c r="AA114" s="20" t="s">
        <v>5</v>
      </c>
      <c r="AB114" s="20" t="s">
        <v>5</v>
      </c>
      <c r="AC114" s="21">
        <v>0</v>
      </c>
      <c r="AD114" s="20">
        <v>3.78</v>
      </c>
      <c r="AE114" s="20">
        <v>4</v>
      </c>
      <c r="AF114" s="22"/>
      <c r="AG114" s="20" t="s">
        <v>5</v>
      </c>
      <c r="AH114" s="20" t="s">
        <v>5</v>
      </c>
      <c r="AI114" s="21">
        <v>0</v>
      </c>
      <c r="AJ114" s="23">
        <f t="shared" si="7"/>
        <v>125.58039738039739</v>
      </c>
      <c r="AK114" s="23" t="s">
        <v>2401</v>
      </c>
      <c r="AL114" s="33">
        <v>3219695403</v>
      </c>
      <c r="AM114" s="20"/>
      <c r="AN114" s="9"/>
      <c r="AO114" s="9"/>
    </row>
    <row r="115" spans="2:41" ht="75.75" customHeight="1" x14ac:dyDescent="0.25">
      <c r="B115" s="29">
        <v>112</v>
      </c>
      <c r="C115" s="30">
        <v>36302</v>
      </c>
      <c r="D115" s="19" t="s">
        <v>479</v>
      </c>
      <c r="E115" s="19" t="s">
        <v>2392</v>
      </c>
      <c r="F115" s="31">
        <v>34044</v>
      </c>
      <c r="G115" s="32">
        <v>1560503547277</v>
      </c>
      <c r="H115" s="20">
        <v>52</v>
      </c>
      <c r="I115" s="20">
        <v>705</v>
      </c>
      <c r="J115" s="20">
        <v>1050</v>
      </c>
      <c r="K115" s="21">
        <f t="shared" si="5"/>
        <v>13.428571428571429</v>
      </c>
      <c r="L115" s="20">
        <v>687</v>
      </c>
      <c r="M115" s="20">
        <v>1100</v>
      </c>
      <c r="N115" s="21">
        <f t="shared" si="6"/>
        <v>12.49090909090909</v>
      </c>
      <c r="O115" s="20">
        <v>293</v>
      </c>
      <c r="P115" s="20">
        <v>550</v>
      </c>
      <c r="Q115" s="21">
        <f>O115*20/P115</f>
        <v>10.654545454545454</v>
      </c>
      <c r="R115" s="20">
        <v>1760</v>
      </c>
      <c r="S115" s="20">
        <v>2100</v>
      </c>
      <c r="T115" s="21">
        <f>R115*40/S115</f>
        <v>33.523809523809526</v>
      </c>
      <c r="U115" s="20" t="s">
        <v>5</v>
      </c>
      <c r="V115" s="20" t="s">
        <v>5</v>
      </c>
      <c r="W115" s="21">
        <v>0</v>
      </c>
      <c r="X115" s="20">
        <v>970</v>
      </c>
      <c r="Y115" s="20">
        <v>1400</v>
      </c>
      <c r="Z115" s="21">
        <f>X115*5/Y115</f>
        <v>3.4642857142857144</v>
      </c>
      <c r="AA115" s="20" t="s">
        <v>5</v>
      </c>
      <c r="AB115" s="20" t="s">
        <v>5</v>
      </c>
      <c r="AC115" s="21">
        <v>0</v>
      </c>
      <c r="AD115" s="20" t="s">
        <v>5</v>
      </c>
      <c r="AE115" s="20" t="s">
        <v>5</v>
      </c>
      <c r="AF115" s="21">
        <v>0</v>
      </c>
      <c r="AG115" s="20" t="s">
        <v>5</v>
      </c>
      <c r="AH115" s="20" t="s">
        <v>5</v>
      </c>
      <c r="AI115" s="21">
        <v>0</v>
      </c>
      <c r="AJ115" s="23">
        <f t="shared" si="7"/>
        <v>125.5621212121212</v>
      </c>
      <c r="AK115" s="23" t="s">
        <v>2393</v>
      </c>
      <c r="AL115" s="33">
        <v>3449730008</v>
      </c>
      <c r="AM115" s="20"/>
      <c r="AN115" s="9"/>
      <c r="AO115" s="9"/>
    </row>
    <row r="116" spans="2:41" ht="75.75" customHeight="1" x14ac:dyDescent="0.25">
      <c r="B116" s="29">
        <v>113</v>
      </c>
      <c r="C116" s="30">
        <v>35851</v>
      </c>
      <c r="D116" s="19" t="s">
        <v>780</v>
      </c>
      <c r="E116" s="19" t="s">
        <v>781</v>
      </c>
      <c r="F116" s="31">
        <v>33704</v>
      </c>
      <c r="G116" s="32">
        <v>1560253189513</v>
      </c>
      <c r="H116" s="20">
        <v>59</v>
      </c>
      <c r="I116" s="20">
        <v>790</v>
      </c>
      <c r="J116" s="20">
        <v>1050</v>
      </c>
      <c r="K116" s="21">
        <f t="shared" si="5"/>
        <v>15.047619047619047</v>
      </c>
      <c r="L116" s="20">
        <v>774</v>
      </c>
      <c r="M116" s="20">
        <v>1100</v>
      </c>
      <c r="N116" s="21">
        <f t="shared" si="6"/>
        <v>14.072727272727272</v>
      </c>
      <c r="O116" s="20" t="s">
        <v>5</v>
      </c>
      <c r="P116" s="20" t="s">
        <v>5</v>
      </c>
      <c r="Q116" s="21">
        <v>0</v>
      </c>
      <c r="R116" s="20">
        <v>3736</v>
      </c>
      <c r="S116" s="20">
        <v>4500</v>
      </c>
      <c r="T116" s="21">
        <f>R116*40/S116</f>
        <v>33.208888888888886</v>
      </c>
      <c r="U116" s="20" t="s">
        <v>5</v>
      </c>
      <c r="V116" s="20" t="s">
        <v>5</v>
      </c>
      <c r="W116" s="21">
        <v>0</v>
      </c>
      <c r="X116" s="20" t="s">
        <v>5</v>
      </c>
      <c r="Y116" s="20" t="s">
        <v>5</v>
      </c>
      <c r="Z116" s="21">
        <v>0</v>
      </c>
      <c r="AA116" s="20" t="s">
        <v>5</v>
      </c>
      <c r="AB116" s="20" t="s">
        <v>5</v>
      </c>
      <c r="AC116" s="21">
        <v>0</v>
      </c>
      <c r="AD116" s="20">
        <v>630</v>
      </c>
      <c r="AE116" s="20">
        <v>800</v>
      </c>
      <c r="AF116" s="22">
        <f>AD116*5/AE116</f>
        <v>3.9375</v>
      </c>
      <c r="AG116" s="20" t="s">
        <v>5</v>
      </c>
      <c r="AH116" s="20" t="s">
        <v>5</v>
      </c>
      <c r="AI116" s="21">
        <v>0</v>
      </c>
      <c r="AJ116" s="23">
        <f t="shared" si="7"/>
        <v>125.26673520923521</v>
      </c>
      <c r="AK116" s="23" t="s">
        <v>782</v>
      </c>
      <c r="AL116" s="33">
        <v>3045244119</v>
      </c>
      <c r="AM116" s="20"/>
      <c r="AN116" s="9"/>
      <c r="AO116" s="9"/>
    </row>
    <row r="117" spans="2:41" ht="75.75" customHeight="1" x14ac:dyDescent="0.25">
      <c r="B117" s="29">
        <v>114</v>
      </c>
      <c r="C117" s="30">
        <v>36076</v>
      </c>
      <c r="D117" s="19" t="s">
        <v>1285</v>
      </c>
      <c r="E117" s="19" t="s">
        <v>1286</v>
      </c>
      <c r="F117" s="31">
        <v>35885</v>
      </c>
      <c r="G117" s="32">
        <v>1560291498817</v>
      </c>
      <c r="H117" s="20">
        <v>63</v>
      </c>
      <c r="I117" s="20">
        <v>880</v>
      </c>
      <c r="J117" s="20">
        <v>1050</v>
      </c>
      <c r="K117" s="21">
        <f t="shared" si="5"/>
        <v>16.761904761904763</v>
      </c>
      <c r="L117" s="20">
        <v>903</v>
      </c>
      <c r="M117" s="20">
        <v>1100</v>
      </c>
      <c r="N117" s="21">
        <f t="shared" si="6"/>
        <v>16.418181818181818</v>
      </c>
      <c r="O117" s="20">
        <v>396</v>
      </c>
      <c r="P117" s="20">
        <v>550</v>
      </c>
      <c r="Q117" s="21">
        <f>O117*20/P117</f>
        <v>14.4</v>
      </c>
      <c r="R117" s="20" t="s">
        <v>5</v>
      </c>
      <c r="S117" s="20" t="s">
        <v>5</v>
      </c>
      <c r="T117" s="21">
        <v>0</v>
      </c>
      <c r="U117" s="20">
        <v>863</v>
      </c>
      <c r="V117" s="20">
        <v>1200</v>
      </c>
      <c r="W117" s="24">
        <f>U117*20/V117</f>
        <v>14.383333333333333</v>
      </c>
      <c r="X117" s="20" t="s">
        <v>5</v>
      </c>
      <c r="Y117" s="20" t="s">
        <v>5</v>
      </c>
      <c r="Z117" s="21">
        <v>0</v>
      </c>
      <c r="AA117" s="20" t="s">
        <v>5</v>
      </c>
      <c r="AB117" s="20" t="s">
        <v>5</v>
      </c>
      <c r="AC117" s="21">
        <v>0</v>
      </c>
      <c r="AD117" s="20" t="s">
        <v>5</v>
      </c>
      <c r="AE117" s="20" t="s">
        <v>5</v>
      </c>
      <c r="AF117" s="21">
        <v>0</v>
      </c>
      <c r="AG117" s="20" t="s">
        <v>5</v>
      </c>
      <c r="AH117" s="20" t="s">
        <v>5</v>
      </c>
      <c r="AI117" s="21">
        <v>0</v>
      </c>
      <c r="AJ117" s="23">
        <f t="shared" si="7"/>
        <v>124.96341991341993</v>
      </c>
      <c r="AK117" s="23" t="s">
        <v>1287</v>
      </c>
      <c r="AL117" s="33">
        <v>3119386020</v>
      </c>
      <c r="AM117" s="20"/>
      <c r="AN117" s="9"/>
      <c r="AO117" s="9"/>
    </row>
    <row r="118" spans="2:41" ht="75.75" customHeight="1" x14ac:dyDescent="0.25">
      <c r="B118" s="29">
        <v>115</v>
      </c>
      <c r="C118" s="30">
        <v>36430</v>
      </c>
      <c r="D118" s="19" t="s">
        <v>1363</v>
      </c>
      <c r="E118" s="19" t="s">
        <v>577</v>
      </c>
      <c r="F118" s="31">
        <v>34455</v>
      </c>
      <c r="G118" s="32">
        <v>1560703532107</v>
      </c>
      <c r="H118" s="20">
        <v>59</v>
      </c>
      <c r="I118" s="20">
        <v>757</v>
      </c>
      <c r="J118" s="20">
        <v>1050</v>
      </c>
      <c r="K118" s="21">
        <f t="shared" si="5"/>
        <v>14.419047619047619</v>
      </c>
      <c r="L118" s="20">
        <v>850</v>
      </c>
      <c r="M118" s="20">
        <v>1100</v>
      </c>
      <c r="N118" s="21">
        <f t="shared" si="6"/>
        <v>15.454545454545455</v>
      </c>
      <c r="O118" s="20" t="s">
        <v>5</v>
      </c>
      <c r="P118" s="20" t="s">
        <v>5</v>
      </c>
      <c r="Q118" s="21">
        <v>0</v>
      </c>
      <c r="R118" s="20">
        <v>3825</v>
      </c>
      <c r="S118" s="20">
        <v>4700</v>
      </c>
      <c r="T118" s="21">
        <f>R118*40/S118</f>
        <v>32.553191489361701</v>
      </c>
      <c r="U118" s="20" t="s">
        <v>5</v>
      </c>
      <c r="V118" s="20" t="s">
        <v>5</v>
      </c>
      <c r="W118" s="21">
        <v>0</v>
      </c>
      <c r="X118" s="20" t="s">
        <v>5</v>
      </c>
      <c r="Y118" s="20" t="s">
        <v>5</v>
      </c>
      <c r="Z118" s="21">
        <v>0</v>
      </c>
      <c r="AA118" s="20" t="s">
        <v>5</v>
      </c>
      <c r="AB118" s="20" t="s">
        <v>5</v>
      </c>
      <c r="AC118" s="21">
        <v>0</v>
      </c>
      <c r="AD118" s="20">
        <v>1650</v>
      </c>
      <c r="AE118" s="20">
        <v>2500</v>
      </c>
      <c r="AF118" s="22">
        <f>AD118*5/AE118</f>
        <v>3.3</v>
      </c>
      <c r="AG118" s="20" t="s">
        <v>5</v>
      </c>
      <c r="AH118" s="20" t="s">
        <v>5</v>
      </c>
      <c r="AI118" s="21">
        <v>0</v>
      </c>
      <c r="AJ118" s="23">
        <f t="shared" si="7"/>
        <v>124.72678456295476</v>
      </c>
      <c r="AK118" s="23" t="s">
        <v>1364</v>
      </c>
      <c r="AL118" s="33">
        <v>3449148626</v>
      </c>
      <c r="AM118" s="20"/>
      <c r="AN118" s="9"/>
      <c r="AO118" s="9"/>
    </row>
    <row r="119" spans="2:41" ht="75.75" customHeight="1" x14ac:dyDescent="0.25">
      <c r="B119" s="29">
        <v>116</v>
      </c>
      <c r="C119" s="30">
        <v>36238</v>
      </c>
      <c r="D119" s="19" t="s">
        <v>562</v>
      </c>
      <c r="E119" s="19" t="s">
        <v>1214</v>
      </c>
      <c r="F119" s="31">
        <v>35358</v>
      </c>
      <c r="G119" s="32">
        <v>1560403777575</v>
      </c>
      <c r="H119" s="20">
        <v>64</v>
      </c>
      <c r="I119" s="20">
        <v>837</v>
      </c>
      <c r="J119" s="20">
        <v>1050</v>
      </c>
      <c r="K119" s="21">
        <f t="shared" si="5"/>
        <v>15.942857142857143</v>
      </c>
      <c r="L119" s="20">
        <v>761</v>
      </c>
      <c r="M119" s="20">
        <v>1100</v>
      </c>
      <c r="N119" s="21">
        <f t="shared" si="6"/>
        <v>13.836363636363636</v>
      </c>
      <c r="O119" s="20">
        <v>380</v>
      </c>
      <c r="P119" s="20">
        <v>550</v>
      </c>
      <c r="Q119" s="21">
        <f>O119*20/P119</f>
        <v>13.818181818181818</v>
      </c>
      <c r="R119" s="20" t="s">
        <v>5</v>
      </c>
      <c r="S119" s="20" t="s">
        <v>5</v>
      </c>
      <c r="T119" s="21">
        <v>0</v>
      </c>
      <c r="U119" s="20">
        <v>1712</v>
      </c>
      <c r="V119" s="20">
        <v>2000</v>
      </c>
      <c r="W119" s="24">
        <f>U119*20/V119</f>
        <v>17.12</v>
      </c>
      <c r="X119" s="20" t="s">
        <v>5</v>
      </c>
      <c r="Y119" s="20" t="s">
        <v>5</v>
      </c>
      <c r="Z119" s="21">
        <v>0</v>
      </c>
      <c r="AA119" s="20" t="s">
        <v>5</v>
      </c>
      <c r="AB119" s="20" t="s">
        <v>5</v>
      </c>
      <c r="AC119" s="21">
        <v>0</v>
      </c>
      <c r="AD119" s="20" t="s">
        <v>5</v>
      </c>
      <c r="AE119" s="20" t="s">
        <v>5</v>
      </c>
      <c r="AF119" s="21">
        <v>0</v>
      </c>
      <c r="AG119" s="20" t="s">
        <v>5</v>
      </c>
      <c r="AH119" s="20" t="s">
        <v>5</v>
      </c>
      <c r="AI119" s="21">
        <v>0</v>
      </c>
      <c r="AJ119" s="23">
        <f t="shared" si="7"/>
        <v>124.71740259740261</v>
      </c>
      <c r="AK119" s="23" t="s">
        <v>1215</v>
      </c>
      <c r="AL119" s="33">
        <v>3102059899</v>
      </c>
      <c r="AM119" s="20"/>
      <c r="AN119" s="9"/>
      <c r="AO119" s="9"/>
    </row>
    <row r="120" spans="2:41" ht="75.75" customHeight="1" x14ac:dyDescent="0.25">
      <c r="B120" s="29">
        <v>117</v>
      </c>
      <c r="C120" s="30">
        <v>36246</v>
      </c>
      <c r="D120" s="19" t="s">
        <v>2241</v>
      </c>
      <c r="E120" s="19" t="s">
        <v>89</v>
      </c>
      <c r="F120" s="31">
        <v>35217</v>
      </c>
      <c r="G120" s="32">
        <v>1560403925177</v>
      </c>
      <c r="H120" s="20">
        <v>61</v>
      </c>
      <c r="I120" s="20">
        <v>693</v>
      </c>
      <c r="J120" s="20">
        <v>1050</v>
      </c>
      <c r="K120" s="21">
        <f t="shared" si="5"/>
        <v>13.2</v>
      </c>
      <c r="L120" s="20">
        <v>832</v>
      </c>
      <c r="M120" s="20">
        <v>1100</v>
      </c>
      <c r="N120" s="21">
        <f t="shared" si="6"/>
        <v>15.127272727272727</v>
      </c>
      <c r="O120" s="20" t="s">
        <v>5</v>
      </c>
      <c r="P120" s="20" t="s">
        <v>5</v>
      </c>
      <c r="Q120" s="21">
        <v>0</v>
      </c>
      <c r="R120" s="20">
        <v>3495</v>
      </c>
      <c r="S120" s="20">
        <v>4400</v>
      </c>
      <c r="T120" s="21">
        <f>R120*40/S120</f>
        <v>31.772727272727273</v>
      </c>
      <c r="U120" s="20" t="s">
        <v>5</v>
      </c>
      <c r="V120" s="20" t="s">
        <v>5</v>
      </c>
      <c r="W120" s="21">
        <v>0</v>
      </c>
      <c r="X120" s="20">
        <v>1287</v>
      </c>
      <c r="Y120" s="20">
        <v>1800</v>
      </c>
      <c r="Z120" s="21">
        <f>X120*5/Y120</f>
        <v>3.5750000000000002</v>
      </c>
      <c r="AA120" s="20" t="s">
        <v>5</v>
      </c>
      <c r="AB120" s="20" t="s">
        <v>5</v>
      </c>
      <c r="AC120" s="21">
        <v>0</v>
      </c>
      <c r="AD120" s="20" t="s">
        <v>5</v>
      </c>
      <c r="AE120" s="20" t="s">
        <v>5</v>
      </c>
      <c r="AF120" s="21">
        <v>0</v>
      </c>
      <c r="AG120" s="20" t="s">
        <v>5</v>
      </c>
      <c r="AH120" s="20" t="s">
        <v>5</v>
      </c>
      <c r="AI120" s="21">
        <v>0</v>
      </c>
      <c r="AJ120" s="23">
        <f t="shared" si="7"/>
        <v>124.675</v>
      </c>
      <c r="AK120" s="23" t="s">
        <v>1442</v>
      </c>
      <c r="AL120" s="33">
        <v>3419164012</v>
      </c>
      <c r="AM120" s="20"/>
      <c r="AN120" s="9"/>
      <c r="AO120" s="9"/>
    </row>
    <row r="121" spans="2:41" ht="75.75" customHeight="1" x14ac:dyDescent="0.25">
      <c r="B121" s="29">
        <v>118</v>
      </c>
      <c r="C121" s="30">
        <v>36147</v>
      </c>
      <c r="D121" s="19" t="s">
        <v>728</v>
      </c>
      <c r="E121" s="19" t="s">
        <v>1888</v>
      </c>
      <c r="F121" s="31">
        <v>35522</v>
      </c>
      <c r="G121" s="32">
        <v>1560303534795</v>
      </c>
      <c r="H121" s="20">
        <v>57</v>
      </c>
      <c r="I121" s="20">
        <v>860</v>
      </c>
      <c r="J121" s="20">
        <v>1050</v>
      </c>
      <c r="K121" s="21">
        <f t="shared" si="5"/>
        <v>16.38095238095238</v>
      </c>
      <c r="L121" s="20">
        <v>891</v>
      </c>
      <c r="M121" s="20">
        <v>1100</v>
      </c>
      <c r="N121" s="21">
        <f t="shared" si="6"/>
        <v>16.2</v>
      </c>
      <c r="O121" s="20" t="s">
        <v>5</v>
      </c>
      <c r="P121" s="20" t="s">
        <v>5</v>
      </c>
      <c r="Q121" s="21">
        <v>0</v>
      </c>
      <c r="R121" s="20">
        <v>3684</v>
      </c>
      <c r="S121" s="20">
        <v>4200</v>
      </c>
      <c r="T121" s="21">
        <f>R121*40/S121</f>
        <v>35.085714285714289</v>
      </c>
      <c r="U121" s="20" t="s">
        <v>5</v>
      </c>
      <c r="V121" s="20" t="s">
        <v>5</v>
      </c>
      <c r="W121" s="21">
        <v>0</v>
      </c>
      <c r="X121" s="20" t="s">
        <v>5</v>
      </c>
      <c r="Y121" s="20" t="s">
        <v>5</v>
      </c>
      <c r="Z121" s="21">
        <v>0</v>
      </c>
      <c r="AA121" s="20" t="s">
        <v>5</v>
      </c>
      <c r="AB121" s="20" t="s">
        <v>5</v>
      </c>
      <c r="AC121" s="21">
        <v>0</v>
      </c>
      <c r="AD121" s="20" t="s">
        <v>5</v>
      </c>
      <c r="AE121" s="20" t="s">
        <v>5</v>
      </c>
      <c r="AF121" s="21">
        <v>0</v>
      </c>
      <c r="AG121" s="20" t="s">
        <v>5</v>
      </c>
      <c r="AH121" s="20" t="s">
        <v>5</v>
      </c>
      <c r="AI121" s="21">
        <v>0</v>
      </c>
      <c r="AJ121" s="23">
        <f t="shared" si="7"/>
        <v>124.66666666666667</v>
      </c>
      <c r="AK121" s="23" t="s">
        <v>1889</v>
      </c>
      <c r="AL121" s="33">
        <v>3409734142</v>
      </c>
      <c r="AM121" s="20"/>
      <c r="AN121" s="9"/>
      <c r="AO121" s="9"/>
    </row>
    <row r="122" spans="2:41" ht="75.75" customHeight="1" x14ac:dyDescent="0.25">
      <c r="B122" s="29">
        <v>119</v>
      </c>
      <c r="C122" s="30">
        <v>35359</v>
      </c>
      <c r="D122" s="19" t="s">
        <v>1451</v>
      </c>
      <c r="E122" s="19" t="s">
        <v>1452</v>
      </c>
      <c r="F122" s="31">
        <v>31542</v>
      </c>
      <c r="G122" s="32">
        <v>1560139756317</v>
      </c>
      <c r="H122" s="20">
        <v>52</v>
      </c>
      <c r="I122" s="20">
        <v>469</v>
      </c>
      <c r="J122" s="20">
        <v>850</v>
      </c>
      <c r="K122" s="21">
        <f t="shared" si="5"/>
        <v>11.035294117647059</v>
      </c>
      <c r="L122" s="20">
        <v>682</v>
      </c>
      <c r="M122" s="20">
        <v>1100</v>
      </c>
      <c r="N122" s="21">
        <f t="shared" si="6"/>
        <v>12.4</v>
      </c>
      <c r="O122" s="20">
        <v>341</v>
      </c>
      <c r="P122" s="20">
        <v>550</v>
      </c>
      <c r="Q122" s="21">
        <f>O122*20/P122</f>
        <v>12.4</v>
      </c>
      <c r="R122" s="20">
        <v>1451</v>
      </c>
      <c r="S122" s="20">
        <v>1900</v>
      </c>
      <c r="T122" s="21">
        <f>R122*40/S122</f>
        <v>30.547368421052632</v>
      </c>
      <c r="U122" s="20" t="s">
        <v>5</v>
      </c>
      <c r="V122" s="20" t="s">
        <v>5</v>
      </c>
      <c r="W122" s="21">
        <v>0</v>
      </c>
      <c r="X122" s="20">
        <v>600</v>
      </c>
      <c r="Y122" s="20">
        <v>1000</v>
      </c>
      <c r="Z122" s="21">
        <f>X122*5/Y122</f>
        <v>3</v>
      </c>
      <c r="AA122" s="20">
        <v>557</v>
      </c>
      <c r="AB122" s="20">
        <v>900</v>
      </c>
      <c r="AC122" s="22">
        <f>AA122*5/AB122</f>
        <v>3.0944444444444446</v>
      </c>
      <c r="AD122" s="20" t="s">
        <v>5</v>
      </c>
      <c r="AE122" s="20" t="s">
        <v>5</v>
      </c>
      <c r="AF122" s="21">
        <v>0</v>
      </c>
      <c r="AG122" s="20" t="s">
        <v>5</v>
      </c>
      <c r="AH122" s="20" t="s">
        <v>5</v>
      </c>
      <c r="AI122" s="21">
        <v>0</v>
      </c>
      <c r="AJ122" s="23">
        <f t="shared" si="7"/>
        <v>124.47710698314414</v>
      </c>
      <c r="AK122" s="23" t="s">
        <v>1453</v>
      </c>
      <c r="AL122" s="33">
        <v>3465593747</v>
      </c>
      <c r="AM122" s="20"/>
      <c r="AN122" s="9"/>
      <c r="AO122" s="9"/>
    </row>
    <row r="123" spans="2:41" ht="75.75" customHeight="1" x14ac:dyDescent="0.25">
      <c r="B123" s="29">
        <v>120</v>
      </c>
      <c r="C123" s="30">
        <v>35415</v>
      </c>
      <c r="D123" s="19" t="s">
        <v>1771</v>
      </c>
      <c r="E123" s="19" t="s">
        <v>596</v>
      </c>
      <c r="F123" s="31">
        <v>32964</v>
      </c>
      <c r="G123" s="32">
        <v>1560155982753</v>
      </c>
      <c r="H123" s="20">
        <v>67</v>
      </c>
      <c r="I123" s="20">
        <v>616</v>
      </c>
      <c r="J123" s="20">
        <v>900</v>
      </c>
      <c r="K123" s="21">
        <f t="shared" si="5"/>
        <v>13.688888888888888</v>
      </c>
      <c r="L123" s="20">
        <v>636</v>
      </c>
      <c r="M123" s="20">
        <v>1100</v>
      </c>
      <c r="N123" s="21">
        <f t="shared" si="6"/>
        <v>11.563636363636364</v>
      </c>
      <c r="O123" s="20">
        <v>361</v>
      </c>
      <c r="P123" s="20">
        <v>550</v>
      </c>
      <c r="Q123" s="21">
        <f>O123*20/P123</f>
        <v>13.127272727272727</v>
      </c>
      <c r="R123" s="20" t="s">
        <v>5</v>
      </c>
      <c r="S123" s="20" t="s">
        <v>5</v>
      </c>
      <c r="T123" s="21">
        <v>0</v>
      </c>
      <c r="U123" s="20">
        <v>744</v>
      </c>
      <c r="V123" s="20">
        <v>1200</v>
      </c>
      <c r="W123" s="24">
        <f>U123*20/V123</f>
        <v>12.4</v>
      </c>
      <c r="X123" s="20">
        <v>611</v>
      </c>
      <c r="Y123" s="20">
        <v>900</v>
      </c>
      <c r="Z123" s="21">
        <f>X123*5/Y123</f>
        <v>3.3944444444444444</v>
      </c>
      <c r="AA123" s="20">
        <v>775</v>
      </c>
      <c r="AB123" s="20">
        <v>1200</v>
      </c>
      <c r="AC123" s="22">
        <f>AA123*5/AB123</f>
        <v>3.2291666666666665</v>
      </c>
      <c r="AD123" s="20">
        <v>3.16</v>
      </c>
      <c r="AE123" s="20">
        <v>4</v>
      </c>
      <c r="AF123" s="22"/>
      <c r="AG123" s="20" t="s">
        <v>5</v>
      </c>
      <c r="AH123" s="20" t="s">
        <v>5</v>
      </c>
      <c r="AI123" s="21">
        <v>0</v>
      </c>
      <c r="AJ123" s="23">
        <f t="shared" si="7"/>
        <v>124.40340909090909</v>
      </c>
      <c r="AK123" s="23" t="s">
        <v>850</v>
      </c>
      <c r="AL123" s="33">
        <v>3449666592</v>
      </c>
      <c r="AM123" s="20"/>
      <c r="AN123" s="9"/>
      <c r="AO123" s="9"/>
    </row>
    <row r="124" spans="2:41" ht="75.75" customHeight="1" x14ac:dyDescent="0.25">
      <c r="B124" s="29">
        <v>121</v>
      </c>
      <c r="C124" s="30">
        <v>35324</v>
      </c>
      <c r="D124" s="19" t="s">
        <v>1666</v>
      </c>
      <c r="E124" s="19" t="s">
        <v>35</v>
      </c>
      <c r="F124" s="31">
        <v>32933</v>
      </c>
      <c r="G124" s="32">
        <v>1560123938279</v>
      </c>
      <c r="H124" s="20">
        <v>68</v>
      </c>
      <c r="I124" s="20">
        <v>641</v>
      </c>
      <c r="J124" s="20">
        <v>900</v>
      </c>
      <c r="K124" s="21">
        <f t="shared" si="5"/>
        <v>14.244444444444444</v>
      </c>
      <c r="L124" s="20">
        <v>739</v>
      </c>
      <c r="M124" s="20">
        <v>1100</v>
      </c>
      <c r="N124" s="21">
        <f t="shared" si="6"/>
        <v>13.436363636363636</v>
      </c>
      <c r="O124" s="20">
        <v>344</v>
      </c>
      <c r="P124" s="20">
        <v>550</v>
      </c>
      <c r="Q124" s="21">
        <f>O124*20/P124</f>
        <v>12.50909090909091</v>
      </c>
      <c r="R124" s="20" t="s">
        <v>5</v>
      </c>
      <c r="S124" s="20" t="s">
        <v>5</v>
      </c>
      <c r="T124" s="21">
        <v>0</v>
      </c>
      <c r="U124" s="20">
        <v>773</v>
      </c>
      <c r="V124" s="20">
        <v>1200</v>
      </c>
      <c r="W124" s="24">
        <f>U124*20/V124</f>
        <v>12.883333333333333</v>
      </c>
      <c r="X124" s="20">
        <v>704</v>
      </c>
      <c r="Y124" s="20">
        <v>1100</v>
      </c>
      <c r="Z124" s="21">
        <f>X124*5/Y124</f>
        <v>3.2</v>
      </c>
      <c r="AA124" s="20" t="s">
        <v>5</v>
      </c>
      <c r="AB124" s="20" t="s">
        <v>5</v>
      </c>
      <c r="AC124" s="21">
        <v>0</v>
      </c>
      <c r="AD124" s="20" t="s">
        <v>5</v>
      </c>
      <c r="AE124" s="20" t="s">
        <v>5</v>
      </c>
      <c r="AF124" s="21">
        <v>0</v>
      </c>
      <c r="AG124" s="20" t="s">
        <v>5</v>
      </c>
      <c r="AH124" s="20" t="s">
        <v>5</v>
      </c>
      <c r="AI124" s="21">
        <v>0</v>
      </c>
      <c r="AJ124" s="23">
        <f t="shared" si="7"/>
        <v>124.27323232323234</v>
      </c>
      <c r="AK124" s="23" t="s">
        <v>1667</v>
      </c>
      <c r="AL124" s="33">
        <v>3448316319</v>
      </c>
      <c r="AM124" s="20"/>
      <c r="AN124" s="9"/>
      <c r="AO124" s="9"/>
    </row>
    <row r="125" spans="2:41" ht="75.75" customHeight="1" x14ac:dyDescent="0.25">
      <c r="B125" s="29">
        <v>122</v>
      </c>
      <c r="C125" s="30">
        <v>35828</v>
      </c>
      <c r="D125" s="19" t="s">
        <v>331</v>
      </c>
      <c r="E125" s="19" t="s">
        <v>1652</v>
      </c>
      <c r="F125" s="31">
        <v>32888</v>
      </c>
      <c r="G125" s="32">
        <v>1560248800575</v>
      </c>
      <c r="H125" s="20">
        <v>55</v>
      </c>
      <c r="I125" s="20">
        <v>852</v>
      </c>
      <c r="J125" s="20">
        <v>1050</v>
      </c>
      <c r="K125" s="21">
        <f t="shared" si="5"/>
        <v>16.228571428571428</v>
      </c>
      <c r="L125" s="20">
        <v>732</v>
      </c>
      <c r="M125" s="20">
        <v>1100</v>
      </c>
      <c r="N125" s="21">
        <f t="shared" si="6"/>
        <v>13.309090909090909</v>
      </c>
      <c r="O125" s="20" t="s">
        <v>5</v>
      </c>
      <c r="P125" s="20" t="s">
        <v>5</v>
      </c>
      <c r="Q125" s="21">
        <v>0</v>
      </c>
      <c r="R125" s="20">
        <v>4043</v>
      </c>
      <c r="S125" s="20">
        <v>4600</v>
      </c>
      <c r="T125" s="21">
        <f>R125*40/S125</f>
        <v>35.156521739130433</v>
      </c>
      <c r="U125" s="20" t="s">
        <v>5</v>
      </c>
      <c r="V125" s="20" t="s">
        <v>5</v>
      </c>
      <c r="W125" s="21">
        <v>0</v>
      </c>
      <c r="X125" s="20" t="s">
        <v>5</v>
      </c>
      <c r="Y125" s="20" t="s">
        <v>5</v>
      </c>
      <c r="Z125" s="21">
        <v>0</v>
      </c>
      <c r="AA125" s="20" t="s">
        <v>5</v>
      </c>
      <c r="AB125" s="20" t="s">
        <v>5</v>
      </c>
      <c r="AC125" s="21">
        <v>0</v>
      </c>
      <c r="AD125" s="20">
        <v>1272</v>
      </c>
      <c r="AE125" s="20">
        <v>1400</v>
      </c>
      <c r="AF125" s="22">
        <f>AD125*5/AE125</f>
        <v>4.5428571428571427</v>
      </c>
      <c r="AG125" s="20" t="s">
        <v>5</v>
      </c>
      <c r="AH125" s="20" t="s">
        <v>5</v>
      </c>
      <c r="AI125" s="21">
        <v>0</v>
      </c>
      <c r="AJ125" s="23">
        <f t="shared" si="7"/>
        <v>124.23704121964991</v>
      </c>
      <c r="AK125" s="23" t="s">
        <v>1653</v>
      </c>
      <c r="AL125" s="33">
        <v>3455724010</v>
      </c>
      <c r="AM125" s="20"/>
      <c r="AN125" s="9"/>
      <c r="AO125" s="9"/>
    </row>
    <row r="126" spans="2:41" ht="75.75" customHeight="1" x14ac:dyDescent="0.25">
      <c r="B126" s="29">
        <v>123</v>
      </c>
      <c r="C126" s="30">
        <v>35578</v>
      </c>
      <c r="D126" s="19" t="s">
        <v>2478</v>
      </c>
      <c r="E126" s="19" t="s">
        <v>75</v>
      </c>
      <c r="F126" s="31">
        <v>33298</v>
      </c>
      <c r="G126" s="32">
        <v>1560205359469</v>
      </c>
      <c r="H126" s="20">
        <v>79</v>
      </c>
      <c r="I126" s="20">
        <v>800</v>
      </c>
      <c r="J126" s="20">
        <v>1050</v>
      </c>
      <c r="K126" s="21">
        <f t="shared" si="5"/>
        <v>15.238095238095237</v>
      </c>
      <c r="L126" s="20">
        <v>814</v>
      </c>
      <c r="M126" s="20">
        <v>1100</v>
      </c>
      <c r="N126" s="21">
        <f t="shared" si="6"/>
        <v>14.8</v>
      </c>
      <c r="O126" s="20">
        <v>320</v>
      </c>
      <c r="P126" s="20">
        <v>550</v>
      </c>
      <c r="Q126" s="21">
        <f>O126*20/P126</f>
        <v>11.636363636363637</v>
      </c>
      <c r="R126" s="20" t="s">
        <v>5</v>
      </c>
      <c r="S126" s="20" t="s">
        <v>5</v>
      </c>
      <c r="T126" s="21">
        <v>0</v>
      </c>
      <c r="U126" s="20">
        <v>3.3</v>
      </c>
      <c r="V126" s="20">
        <v>4</v>
      </c>
      <c r="W126" s="24"/>
      <c r="X126" s="20">
        <v>632</v>
      </c>
      <c r="Y126" s="20">
        <v>900</v>
      </c>
      <c r="Z126" s="21">
        <f>X126*5/Y126</f>
        <v>3.5111111111111111</v>
      </c>
      <c r="AA126" s="20" t="s">
        <v>5</v>
      </c>
      <c r="AB126" s="20" t="s">
        <v>5</v>
      </c>
      <c r="AC126" s="21">
        <v>0</v>
      </c>
      <c r="AD126" s="20">
        <v>3.9</v>
      </c>
      <c r="AE126" s="20">
        <v>4</v>
      </c>
      <c r="AF126" s="22"/>
      <c r="AG126" s="20" t="s">
        <v>5</v>
      </c>
      <c r="AH126" s="20" t="s">
        <v>5</v>
      </c>
      <c r="AI126" s="21">
        <v>0</v>
      </c>
      <c r="AJ126" s="23">
        <f t="shared" si="7"/>
        <v>124.18556998556998</v>
      </c>
      <c r="AK126" s="23" t="s">
        <v>2479</v>
      </c>
      <c r="AL126" s="33">
        <v>3449654664</v>
      </c>
      <c r="AM126" s="20"/>
      <c r="AN126" s="9"/>
      <c r="AO126" s="9"/>
    </row>
    <row r="127" spans="2:41" ht="75.75" customHeight="1" x14ac:dyDescent="0.25">
      <c r="B127" s="29">
        <v>124</v>
      </c>
      <c r="C127" s="30">
        <v>35960</v>
      </c>
      <c r="D127" s="19" t="s">
        <v>605</v>
      </c>
      <c r="E127" s="19" t="s">
        <v>2304</v>
      </c>
      <c r="F127" s="31">
        <v>33040</v>
      </c>
      <c r="G127" s="32">
        <v>1560274691829</v>
      </c>
      <c r="H127" s="20">
        <v>55</v>
      </c>
      <c r="I127" s="20">
        <v>769</v>
      </c>
      <c r="J127" s="20">
        <v>1050</v>
      </c>
      <c r="K127" s="21">
        <f t="shared" si="5"/>
        <v>14.647619047619047</v>
      </c>
      <c r="L127" s="20">
        <v>752</v>
      </c>
      <c r="M127" s="20">
        <v>1100</v>
      </c>
      <c r="N127" s="21">
        <f t="shared" si="6"/>
        <v>13.672727272727272</v>
      </c>
      <c r="O127" s="20" t="s">
        <v>5</v>
      </c>
      <c r="P127" s="20" t="s">
        <v>5</v>
      </c>
      <c r="Q127" s="21">
        <v>0</v>
      </c>
      <c r="R127" s="20">
        <v>4085</v>
      </c>
      <c r="S127" s="20">
        <v>5500</v>
      </c>
      <c r="T127" s="21">
        <f>R127*40/S127</f>
        <v>29.709090909090911</v>
      </c>
      <c r="U127" s="20" t="s">
        <v>5</v>
      </c>
      <c r="V127" s="20" t="s">
        <v>5</v>
      </c>
      <c r="W127" s="21">
        <v>0</v>
      </c>
      <c r="X127" s="20">
        <v>1275</v>
      </c>
      <c r="Y127" s="20">
        <v>1800</v>
      </c>
      <c r="Z127" s="21">
        <f>X127*5/Y127</f>
        <v>3.5416666666666665</v>
      </c>
      <c r="AA127" s="20">
        <v>859</v>
      </c>
      <c r="AB127" s="20">
        <v>1200</v>
      </c>
      <c r="AC127" s="22">
        <f>AA127*5/AB127</f>
        <v>3.5791666666666666</v>
      </c>
      <c r="AD127" s="20">
        <v>482</v>
      </c>
      <c r="AE127" s="20">
        <v>600</v>
      </c>
      <c r="AF127" s="22">
        <f>AD127*5/AE127</f>
        <v>4.0166666666666666</v>
      </c>
      <c r="AG127" s="20" t="s">
        <v>5</v>
      </c>
      <c r="AH127" s="20" t="s">
        <v>5</v>
      </c>
      <c r="AI127" s="21">
        <v>0</v>
      </c>
      <c r="AJ127" s="23">
        <f t="shared" si="7"/>
        <v>124.16693722943724</v>
      </c>
      <c r="AK127" s="23" t="s">
        <v>2305</v>
      </c>
      <c r="AL127" s="33">
        <v>3422847318</v>
      </c>
      <c r="AM127" s="20"/>
      <c r="AN127" s="9"/>
      <c r="AO127" s="9"/>
    </row>
    <row r="128" spans="2:41" ht="75.75" customHeight="1" x14ac:dyDescent="0.25">
      <c r="B128" s="29">
        <v>125</v>
      </c>
      <c r="C128" s="30">
        <v>36338</v>
      </c>
      <c r="D128" s="19" t="s">
        <v>2200</v>
      </c>
      <c r="E128" s="19" t="s">
        <v>1227</v>
      </c>
      <c r="F128" s="31">
        <v>35856</v>
      </c>
      <c r="G128" s="32">
        <v>1560503678463</v>
      </c>
      <c r="H128" s="20">
        <v>60</v>
      </c>
      <c r="I128" s="20">
        <v>837</v>
      </c>
      <c r="J128" s="20">
        <v>1100</v>
      </c>
      <c r="K128" s="21">
        <f t="shared" si="5"/>
        <v>15.218181818181819</v>
      </c>
      <c r="L128" s="20">
        <v>868</v>
      </c>
      <c r="M128" s="20">
        <v>1100</v>
      </c>
      <c r="N128" s="21">
        <f t="shared" si="6"/>
        <v>15.781818181818181</v>
      </c>
      <c r="O128" s="20" t="s">
        <v>5</v>
      </c>
      <c r="P128" s="20" t="s">
        <v>5</v>
      </c>
      <c r="Q128" s="21">
        <v>0</v>
      </c>
      <c r="R128" s="20">
        <v>3472</v>
      </c>
      <c r="S128" s="20">
        <v>4200</v>
      </c>
      <c r="T128" s="21">
        <f>R128*40/S128</f>
        <v>33.06666666666667</v>
      </c>
      <c r="U128" s="20" t="s">
        <v>5</v>
      </c>
      <c r="V128" s="20" t="s">
        <v>5</v>
      </c>
      <c r="W128" s="21">
        <v>0</v>
      </c>
      <c r="X128" s="20" t="s">
        <v>5</v>
      </c>
      <c r="Y128" s="20" t="s">
        <v>5</v>
      </c>
      <c r="Z128" s="21">
        <v>0</v>
      </c>
      <c r="AA128" s="20" t="s">
        <v>5</v>
      </c>
      <c r="AB128" s="20" t="s">
        <v>5</v>
      </c>
      <c r="AC128" s="21">
        <v>0</v>
      </c>
      <c r="AD128" s="20" t="s">
        <v>5</v>
      </c>
      <c r="AE128" s="20" t="s">
        <v>5</v>
      </c>
      <c r="AF128" s="21">
        <v>0</v>
      </c>
      <c r="AG128" s="20" t="s">
        <v>5</v>
      </c>
      <c r="AH128" s="20" t="s">
        <v>5</v>
      </c>
      <c r="AI128" s="21">
        <v>0</v>
      </c>
      <c r="AJ128" s="23">
        <f t="shared" si="7"/>
        <v>124.06666666666666</v>
      </c>
      <c r="AK128" s="23" t="s">
        <v>2201</v>
      </c>
      <c r="AL128" s="33">
        <v>3449632211</v>
      </c>
      <c r="AM128" s="20"/>
      <c r="AN128" s="9"/>
      <c r="AO128" s="9"/>
    </row>
    <row r="129" spans="2:41" ht="75.75" customHeight="1" x14ac:dyDescent="0.25">
      <c r="B129" s="29">
        <v>126</v>
      </c>
      <c r="C129" s="30">
        <v>36108</v>
      </c>
      <c r="D129" s="19" t="s">
        <v>1589</v>
      </c>
      <c r="E129" s="19" t="s">
        <v>1590</v>
      </c>
      <c r="F129" s="31">
        <v>33527</v>
      </c>
      <c r="G129" s="32">
        <v>1560296314675</v>
      </c>
      <c r="H129" s="20">
        <v>62</v>
      </c>
      <c r="I129" s="20">
        <v>633</v>
      </c>
      <c r="J129" s="20">
        <v>900</v>
      </c>
      <c r="K129" s="21">
        <f t="shared" si="5"/>
        <v>14.066666666666666</v>
      </c>
      <c r="L129" s="20">
        <v>676</v>
      </c>
      <c r="M129" s="20">
        <v>1100</v>
      </c>
      <c r="N129" s="21">
        <f t="shared" si="6"/>
        <v>12.290909090909091</v>
      </c>
      <c r="O129" s="20">
        <v>330</v>
      </c>
      <c r="P129" s="20">
        <v>550</v>
      </c>
      <c r="Q129" s="21">
        <f>O129*20/P129</f>
        <v>12</v>
      </c>
      <c r="R129" s="20" t="s">
        <v>5</v>
      </c>
      <c r="S129" s="20" t="s">
        <v>5</v>
      </c>
      <c r="T129" s="21">
        <v>0</v>
      </c>
      <c r="U129" s="20">
        <v>779</v>
      </c>
      <c r="V129" s="20">
        <v>1200</v>
      </c>
      <c r="W129" s="24">
        <f>U129*20/V129</f>
        <v>12.983333333333333</v>
      </c>
      <c r="X129" s="20">
        <v>624</v>
      </c>
      <c r="Y129" s="20">
        <v>900</v>
      </c>
      <c r="Z129" s="21">
        <f>X129*5/Y129</f>
        <v>3.4666666666666668</v>
      </c>
      <c r="AA129" s="20">
        <v>839</v>
      </c>
      <c r="AB129" s="20">
        <v>1200</v>
      </c>
      <c r="AC129" s="22">
        <f>AA129*5/AB129</f>
        <v>3.4958333333333331</v>
      </c>
      <c r="AD129" s="20">
        <v>591</v>
      </c>
      <c r="AE129" s="20">
        <v>800</v>
      </c>
      <c r="AF129" s="22">
        <f>AD129*5/AE129</f>
        <v>3.6937500000000001</v>
      </c>
      <c r="AG129" s="20" t="s">
        <v>5</v>
      </c>
      <c r="AH129" s="20" t="s">
        <v>5</v>
      </c>
      <c r="AI129" s="21">
        <v>0</v>
      </c>
      <c r="AJ129" s="23">
        <f t="shared" si="7"/>
        <v>123.99715909090909</v>
      </c>
      <c r="AK129" s="23" t="s">
        <v>1591</v>
      </c>
      <c r="AL129" s="33">
        <v>3463127988</v>
      </c>
      <c r="AM129" s="20"/>
      <c r="AN129" s="9"/>
      <c r="AO129" s="9"/>
    </row>
    <row r="130" spans="2:41" ht="75.75" customHeight="1" x14ac:dyDescent="0.25">
      <c r="B130" s="29">
        <v>127</v>
      </c>
      <c r="C130" s="30">
        <v>36369</v>
      </c>
      <c r="D130" s="19" t="s">
        <v>1139</v>
      </c>
      <c r="E130" s="19" t="s">
        <v>1140</v>
      </c>
      <c r="F130" s="31">
        <v>34570</v>
      </c>
      <c r="G130" s="32">
        <v>1560603441185</v>
      </c>
      <c r="H130" s="20">
        <v>62</v>
      </c>
      <c r="I130" s="20">
        <v>711</v>
      </c>
      <c r="J130" s="20">
        <v>1050</v>
      </c>
      <c r="K130" s="21">
        <f t="shared" si="5"/>
        <v>13.542857142857143</v>
      </c>
      <c r="L130" s="20">
        <v>713</v>
      </c>
      <c r="M130" s="20">
        <v>1100</v>
      </c>
      <c r="N130" s="21">
        <f t="shared" si="6"/>
        <v>12.963636363636363</v>
      </c>
      <c r="O130" s="20" t="s">
        <v>5</v>
      </c>
      <c r="P130" s="20" t="s">
        <v>5</v>
      </c>
      <c r="Q130" s="21">
        <v>0</v>
      </c>
      <c r="R130" s="20">
        <v>3415</v>
      </c>
      <c r="S130" s="20">
        <v>4300</v>
      </c>
      <c r="T130" s="21">
        <f>R130*40/S130</f>
        <v>31.767441860465116</v>
      </c>
      <c r="U130" s="20" t="s">
        <v>5</v>
      </c>
      <c r="V130" s="20" t="s">
        <v>5</v>
      </c>
      <c r="W130" s="21">
        <v>0</v>
      </c>
      <c r="X130" s="20">
        <v>1288</v>
      </c>
      <c r="Y130" s="20">
        <v>1800</v>
      </c>
      <c r="Z130" s="21">
        <f>X130*5/Y130</f>
        <v>3.5777777777777779</v>
      </c>
      <c r="AA130" s="20" t="s">
        <v>5</v>
      </c>
      <c r="AB130" s="20" t="s">
        <v>5</v>
      </c>
      <c r="AC130" s="21">
        <v>0</v>
      </c>
      <c r="AD130" s="20" t="s">
        <v>5</v>
      </c>
      <c r="AE130" s="20" t="s">
        <v>5</v>
      </c>
      <c r="AF130" s="21">
        <v>0</v>
      </c>
      <c r="AG130" s="20" t="s">
        <v>5</v>
      </c>
      <c r="AH130" s="20" t="s">
        <v>5</v>
      </c>
      <c r="AI130" s="21">
        <v>0</v>
      </c>
      <c r="AJ130" s="23">
        <f t="shared" si="7"/>
        <v>123.85171314473641</v>
      </c>
      <c r="AK130" s="23" t="s">
        <v>1141</v>
      </c>
      <c r="AL130" s="33">
        <v>3429236973</v>
      </c>
      <c r="AM130" s="20"/>
      <c r="AN130" s="9"/>
      <c r="AO130" s="9"/>
    </row>
    <row r="131" spans="2:41" ht="75.75" customHeight="1" x14ac:dyDescent="0.25">
      <c r="B131" s="29">
        <v>128</v>
      </c>
      <c r="C131" s="30">
        <v>36375</v>
      </c>
      <c r="D131" s="19" t="s">
        <v>2254</v>
      </c>
      <c r="E131" s="19" t="s">
        <v>1288</v>
      </c>
      <c r="F131" s="31">
        <v>35156</v>
      </c>
      <c r="G131" s="32">
        <v>1560603456871</v>
      </c>
      <c r="H131" s="20">
        <v>63</v>
      </c>
      <c r="I131" s="20">
        <v>779</v>
      </c>
      <c r="J131" s="20">
        <v>1050</v>
      </c>
      <c r="K131" s="21">
        <f t="shared" si="5"/>
        <v>14.838095238095239</v>
      </c>
      <c r="L131" s="20">
        <v>821</v>
      </c>
      <c r="M131" s="20">
        <v>1100</v>
      </c>
      <c r="N131" s="21">
        <f t="shared" si="6"/>
        <v>14.927272727272728</v>
      </c>
      <c r="O131" s="20" t="s">
        <v>5</v>
      </c>
      <c r="P131" s="20" t="s">
        <v>5</v>
      </c>
      <c r="Q131" s="21">
        <v>0</v>
      </c>
      <c r="R131" s="20">
        <v>3410</v>
      </c>
      <c r="S131" s="20">
        <v>4400</v>
      </c>
      <c r="T131" s="21">
        <f>R131*40/S131</f>
        <v>31</v>
      </c>
      <c r="U131" s="20" t="s">
        <v>5</v>
      </c>
      <c r="V131" s="20" t="s">
        <v>5</v>
      </c>
      <c r="W131" s="21">
        <v>0</v>
      </c>
      <c r="X131" s="20" t="s">
        <v>5</v>
      </c>
      <c r="Y131" s="20" t="s">
        <v>5</v>
      </c>
      <c r="Z131" s="21">
        <v>0</v>
      </c>
      <c r="AA131" s="20" t="s">
        <v>5</v>
      </c>
      <c r="AB131" s="20" t="s">
        <v>5</v>
      </c>
      <c r="AC131" s="21">
        <v>0</v>
      </c>
      <c r="AD131" s="20" t="s">
        <v>5</v>
      </c>
      <c r="AE131" s="20" t="s">
        <v>5</v>
      </c>
      <c r="AF131" s="21">
        <v>0</v>
      </c>
      <c r="AG131" s="20" t="s">
        <v>5</v>
      </c>
      <c r="AH131" s="20" t="s">
        <v>5</v>
      </c>
      <c r="AI131" s="21">
        <v>0</v>
      </c>
      <c r="AJ131" s="23">
        <f t="shared" si="7"/>
        <v>123.76536796536796</v>
      </c>
      <c r="AK131" s="23" t="s">
        <v>2255</v>
      </c>
      <c r="AL131" s="33">
        <v>3470898101</v>
      </c>
      <c r="AM131" s="20"/>
      <c r="AN131" s="9"/>
      <c r="AO131" s="9"/>
    </row>
    <row r="132" spans="2:41" ht="75.75" customHeight="1" x14ac:dyDescent="0.25">
      <c r="B132" s="29">
        <v>129</v>
      </c>
      <c r="C132" s="30">
        <v>35605</v>
      </c>
      <c r="D132" s="19" t="s">
        <v>1365</v>
      </c>
      <c r="E132" s="19" t="s">
        <v>1366</v>
      </c>
      <c r="F132" s="31">
        <v>35090</v>
      </c>
      <c r="G132" s="32">
        <v>1560208892907</v>
      </c>
      <c r="H132" s="20">
        <v>62</v>
      </c>
      <c r="I132" s="20">
        <v>848</v>
      </c>
      <c r="J132" s="20">
        <v>1050</v>
      </c>
      <c r="K132" s="21">
        <f t="shared" ref="K132:K195" si="9">I132*20/J132</f>
        <v>16.152380952380952</v>
      </c>
      <c r="L132" s="20">
        <v>839</v>
      </c>
      <c r="M132" s="20">
        <v>1100</v>
      </c>
      <c r="N132" s="21">
        <f t="shared" ref="N132:N195" si="10">L132*20/M132</f>
        <v>15.254545454545454</v>
      </c>
      <c r="O132" s="20" t="s">
        <v>5</v>
      </c>
      <c r="P132" s="20" t="s">
        <v>5</v>
      </c>
      <c r="Q132" s="21">
        <v>0</v>
      </c>
      <c r="R132" s="20">
        <v>3263</v>
      </c>
      <c r="S132" s="20">
        <v>4300</v>
      </c>
      <c r="T132" s="21">
        <f>R132*40/S132</f>
        <v>30.353488372093022</v>
      </c>
      <c r="U132" s="20" t="s">
        <v>5</v>
      </c>
      <c r="V132" s="20" t="s">
        <v>5</v>
      </c>
      <c r="W132" s="21">
        <v>0</v>
      </c>
      <c r="X132" s="20" t="s">
        <v>5</v>
      </c>
      <c r="Y132" s="20" t="s">
        <v>5</v>
      </c>
      <c r="Z132" s="21">
        <v>0</v>
      </c>
      <c r="AA132" s="20" t="s">
        <v>5</v>
      </c>
      <c r="AB132" s="20" t="s">
        <v>5</v>
      </c>
      <c r="AC132" s="21">
        <v>0</v>
      </c>
      <c r="AD132" s="20" t="s">
        <v>5</v>
      </c>
      <c r="AE132" s="20" t="s">
        <v>5</v>
      </c>
      <c r="AF132" s="21">
        <v>0</v>
      </c>
      <c r="AG132" s="20" t="s">
        <v>5</v>
      </c>
      <c r="AH132" s="20" t="s">
        <v>5</v>
      </c>
      <c r="AI132" s="21">
        <v>0</v>
      </c>
      <c r="AJ132" s="23">
        <f t="shared" si="7"/>
        <v>123.76041477901943</v>
      </c>
      <c r="AK132" s="23" t="s">
        <v>1367</v>
      </c>
      <c r="AL132" s="33">
        <v>3439878207</v>
      </c>
      <c r="AM132" s="20"/>
      <c r="AN132" s="9"/>
      <c r="AO132" s="9"/>
    </row>
    <row r="133" spans="2:41" ht="75.75" customHeight="1" x14ac:dyDescent="0.25">
      <c r="B133" s="29">
        <v>130</v>
      </c>
      <c r="C133" s="30">
        <v>35450</v>
      </c>
      <c r="D133" s="19" t="s">
        <v>808</v>
      </c>
      <c r="E133" s="19" t="s">
        <v>355</v>
      </c>
      <c r="F133" s="31">
        <v>30803</v>
      </c>
      <c r="G133" s="32">
        <v>1560169814871</v>
      </c>
      <c r="H133" s="20">
        <v>69</v>
      </c>
      <c r="I133" s="20">
        <v>638</v>
      </c>
      <c r="J133" s="20">
        <v>850</v>
      </c>
      <c r="K133" s="21">
        <f t="shared" si="9"/>
        <v>15.011764705882353</v>
      </c>
      <c r="L133" s="20">
        <v>673</v>
      </c>
      <c r="M133" s="20">
        <v>1100</v>
      </c>
      <c r="N133" s="21">
        <f t="shared" si="10"/>
        <v>12.236363636363636</v>
      </c>
      <c r="O133" s="20">
        <v>338</v>
      </c>
      <c r="P133" s="20">
        <v>550</v>
      </c>
      <c r="Q133" s="21">
        <f>O133*20/P133</f>
        <v>12.290909090909091</v>
      </c>
      <c r="R133" s="20" t="s">
        <v>5</v>
      </c>
      <c r="S133" s="20" t="s">
        <v>5</v>
      </c>
      <c r="T133" s="21">
        <v>0</v>
      </c>
      <c r="U133" s="20">
        <v>1789</v>
      </c>
      <c r="V133" s="20">
        <v>2400</v>
      </c>
      <c r="W133" s="24">
        <f>U133*20/V133</f>
        <v>14.908333333333333</v>
      </c>
      <c r="X133" s="20" t="s">
        <v>5</v>
      </c>
      <c r="Y133" s="20" t="s">
        <v>5</v>
      </c>
      <c r="Z133" s="21">
        <v>0</v>
      </c>
      <c r="AA133" s="20" t="s">
        <v>5</v>
      </c>
      <c r="AB133" s="20" t="s">
        <v>5</v>
      </c>
      <c r="AC133" s="21">
        <v>0</v>
      </c>
      <c r="AD133" s="20" t="s">
        <v>5</v>
      </c>
      <c r="AE133" s="20" t="s">
        <v>5</v>
      </c>
      <c r="AF133" s="21">
        <v>0</v>
      </c>
      <c r="AG133" s="20" t="s">
        <v>5</v>
      </c>
      <c r="AH133" s="20" t="s">
        <v>5</v>
      </c>
      <c r="AI133" s="21">
        <v>0</v>
      </c>
      <c r="AJ133" s="23">
        <f t="shared" ref="AJ133:AJ196" si="11">SUM(H133+K133+N133+Q133+T133+W133+Z133+AC133+AF133+AI133)</f>
        <v>123.44737076648842</v>
      </c>
      <c r="AK133" s="23" t="s">
        <v>809</v>
      </c>
      <c r="AL133" s="33">
        <v>3468984562</v>
      </c>
      <c r="AM133" s="20"/>
      <c r="AN133" s="9"/>
      <c r="AO133" s="9"/>
    </row>
    <row r="134" spans="2:41" ht="75.75" customHeight="1" x14ac:dyDescent="0.25">
      <c r="B134" s="29">
        <v>131</v>
      </c>
      <c r="C134" s="30">
        <v>35318</v>
      </c>
      <c r="D134" s="19" t="s">
        <v>275</v>
      </c>
      <c r="E134" s="19" t="s">
        <v>399</v>
      </c>
      <c r="F134" s="31">
        <v>35256</v>
      </c>
      <c r="G134" s="32">
        <v>1560121872507</v>
      </c>
      <c r="H134" s="20">
        <v>51</v>
      </c>
      <c r="I134" s="20">
        <v>772</v>
      </c>
      <c r="J134" s="20">
        <v>1050</v>
      </c>
      <c r="K134" s="21">
        <f t="shared" si="9"/>
        <v>14.704761904761904</v>
      </c>
      <c r="L134" s="20">
        <v>745</v>
      </c>
      <c r="M134" s="20">
        <v>1100</v>
      </c>
      <c r="N134" s="21">
        <f t="shared" si="10"/>
        <v>13.545454545454545</v>
      </c>
      <c r="O134" s="20">
        <v>342</v>
      </c>
      <c r="P134" s="20">
        <v>550</v>
      </c>
      <c r="Q134" s="21">
        <f>O134*20/P134</f>
        <v>12.436363636363636</v>
      </c>
      <c r="R134" s="20">
        <v>847</v>
      </c>
      <c r="S134" s="20">
        <v>1200</v>
      </c>
      <c r="T134" s="21">
        <f>R134*40/S134</f>
        <v>28.233333333333334</v>
      </c>
      <c r="U134" s="20" t="s">
        <v>5</v>
      </c>
      <c r="V134" s="20" t="s">
        <v>5</v>
      </c>
      <c r="W134" s="21">
        <v>0</v>
      </c>
      <c r="X134" s="20">
        <v>2098</v>
      </c>
      <c r="Y134" s="20">
        <v>3000</v>
      </c>
      <c r="Z134" s="21">
        <f>X134*5/Y134</f>
        <v>3.4966666666666666</v>
      </c>
      <c r="AA134" s="20" t="s">
        <v>5</v>
      </c>
      <c r="AB134" s="20" t="s">
        <v>5</v>
      </c>
      <c r="AC134" s="21">
        <v>0</v>
      </c>
      <c r="AD134" s="20" t="s">
        <v>5</v>
      </c>
      <c r="AE134" s="20" t="s">
        <v>5</v>
      </c>
      <c r="AF134" s="21">
        <v>0</v>
      </c>
      <c r="AG134" s="20" t="s">
        <v>5</v>
      </c>
      <c r="AH134" s="20" t="s">
        <v>5</v>
      </c>
      <c r="AI134" s="21">
        <v>0</v>
      </c>
      <c r="AJ134" s="23">
        <f t="shared" si="11"/>
        <v>123.4165800865801</v>
      </c>
      <c r="AK134" s="23" t="s">
        <v>400</v>
      </c>
      <c r="AL134" s="33">
        <v>3421991927</v>
      </c>
      <c r="AM134" s="20"/>
      <c r="AN134" s="9"/>
      <c r="AO134" s="9"/>
    </row>
    <row r="135" spans="2:41" ht="75.75" customHeight="1" x14ac:dyDescent="0.25">
      <c r="B135" s="29">
        <v>132</v>
      </c>
      <c r="C135" s="30">
        <v>36532</v>
      </c>
      <c r="D135" s="19" t="s">
        <v>1427</v>
      </c>
      <c r="E135" s="19" t="s">
        <v>1428</v>
      </c>
      <c r="F135" s="31">
        <v>35802</v>
      </c>
      <c r="G135" s="32">
        <v>1560704046147</v>
      </c>
      <c r="H135" s="20">
        <v>61</v>
      </c>
      <c r="I135" s="20">
        <v>900</v>
      </c>
      <c r="J135" s="20">
        <v>1100</v>
      </c>
      <c r="K135" s="21">
        <f t="shared" si="9"/>
        <v>16.363636363636363</v>
      </c>
      <c r="L135" s="20">
        <v>851</v>
      </c>
      <c r="M135" s="20">
        <v>1100</v>
      </c>
      <c r="N135" s="21">
        <f t="shared" si="10"/>
        <v>15.472727272727273</v>
      </c>
      <c r="O135" s="20" t="s">
        <v>5</v>
      </c>
      <c r="P135" s="20" t="s">
        <v>5</v>
      </c>
      <c r="Q135" s="21">
        <v>0</v>
      </c>
      <c r="R135" s="20">
        <v>3363</v>
      </c>
      <c r="S135" s="20">
        <v>4400</v>
      </c>
      <c r="T135" s="21">
        <f>R135*40/S135</f>
        <v>30.572727272727274</v>
      </c>
      <c r="U135" s="20" t="s">
        <v>5</v>
      </c>
      <c r="V135" s="20" t="s">
        <v>5</v>
      </c>
      <c r="W135" s="21">
        <v>0</v>
      </c>
      <c r="X135" s="20" t="s">
        <v>5</v>
      </c>
      <c r="Y135" s="20" t="s">
        <v>5</v>
      </c>
      <c r="Z135" s="21">
        <v>0</v>
      </c>
      <c r="AA135" s="20" t="s">
        <v>5</v>
      </c>
      <c r="AB135" s="20" t="s">
        <v>5</v>
      </c>
      <c r="AC135" s="21">
        <v>0</v>
      </c>
      <c r="AD135" s="20" t="s">
        <v>5</v>
      </c>
      <c r="AE135" s="20" t="s">
        <v>5</v>
      </c>
      <c r="AF135" s="21">
        <v>0</v>
      </c>
      <c r="AG135" s="20" t="s">
        <v>5</v>
      </c>
      <c r="AH135" s="20" t="s">
        <v>5</v>
      </c>
      <c r="AI135" s="21">
        <v>0</v>
      </c>
      <c r="AJ135" s="23">
        <f t="shared" si="11"/>
        <v>123.40909090909091</v>
      </c>
      <c r="AK135" s="23" t="s">
        <v>1429</v>
      </c>
      <c r="AL135" s="33">
        <v>3429644675</v>
      </c>
      <c r="AM135" s="20"/>
      <c r="AN135" s="9"/>
      <c r="AO135" s="9"/>
    </row>
    <row r="136" spans="2:41" ht="75.75" customHeight="1" x14ac:dyDescent="0.25">
      <c r="B136" s="29">
        <v>133</v>
      </c>
      <c r="C136" s="30">
        <v>35555</v>
      </c>
      <c r="D136" s="19" t="s">
        <v>714</v>
      </c>
      <c r="E136" s="19" t="s">
        <v>1079</v>
      </c>
      <c r="F136" s="31">
        <v>33310</v>
      </c>
      <c r="G136" s="32">
        <v>1560202274635</v>
      </c>
      <c r="H136" s="20">
        <v>47</v>
      </c>
      <c r="I136" s="20">
        <v>695</v>
      </c>
      <c r="J136" s="20">
        <v>900</v>
      </c>
      <c r="K136" s="21">
        <f t="shared" si="9"/>
        <v>15.444444444444445</v>
      </c>
      <c r="L136" s="20">
        <v>719</v>
      </c>
      <c r="M136" s="20">
        <v>1100</v>
      </c>
      <c r="N136" s="21">
        <f t="shared" si="10"/>
        <v>13.072727272727272</v>
      </c>
      <c r="O136" s="20" t="s">
        <v>5</v>
      </c>
      <c r="P136" s="20" t="s">
        <v>5</v>
      </c>
      <c r="Q136" s="21">
        <v>0</v>
      </c>
      <c r="R136" s="20">
        <v>3728</v>
      </c>
      <c r="S136" s="20">
        <v>4100</v>
      </c>
      <c r="T136" s="21">
        <f>R136*40/S136</f>
        <v>36.37073170731707</v>
      </c>
      <c r="U136" s="20" t="s">
        <v>5</v>
      </c>
      <c r="V136" s="20" t="s">
        <v>5</v>
      </c>
      <c r="W136" s="21">
        <v>0</v>
      </c>
      <c r="X136" s="20">
        <v>1302</v>
      </c>
      <c r="Y136" s="20">
        <v>1800</v>
      </c>
      <c r="Z136" s="21">
        <f>X136*5/Y136</f>
        <v>3.6166666666666667</v>
      </c>
      <c r="AA136" s="20">
        <v>862</v>
      </c>
      <c r="AB136" s="20">
        <v>1200</v>
      </c>
      <c r="AC136" s="22">
        <f>AA136*5/AB136</f>
        <v>3.5916666666666668</v>
      </c>
      <c r="AD136" s="20">
        <v>681</v>
      </c>
      <c r="AE136" s="20">
        <v>800</v>
      </c>
      <c r="AF136" s="22">
        <f>AD136*5/AE136</f>
        <v>4.2562499999999996</v>
      </c>
      <c r="AG136" s="20" t="s">
        <v>5</v>
      </c>
      <c r="AH136" s="20" t="s">
        <v>5</v>
      </c>
      <c r="AI136" s="21">
        <v>0</v>
      </c>
      <c r="AJ136" s="23">
        <f t="shared" si="11"/>
        <v>123.35248675782212</v>
      </c>
      <c r="AK136" s="23" t="s">
        <v>2534</v>
      </c>
      <c r="AL136" s="33">
        <v>3459452547</v>
      </c>
      <c r="AM136" s="20"/>
      <c r="AN136" s="9"/>
      <c r="AO136" s="9"/>
    </row>
    <row r="137" spans="2:41" ht="75.75" customHeight="1" x14ac:dyDescent="0.25">
      <c r="B137" s="29">
        <v>134</v>
      </c>
      <c r="C137" s="30">
        <v>35619</v>
      </c>
      <c r="D137" s="19" t="s">
        <v>1468</v>
      </c>
      <c r="E137" s="19" t="s">
        <v>1469</v>
      </c>
      <c r="F137" s="31">
        <v>34750</v>
      </c>
      <c r="G137" s="32">
        <v>1560212306887</v>
      </c>
      <c r="H137" s="20">
        <v>65</v>
      </c>
      <c r="I137" s="20">
        <v>833</v>
      </c>
      <c r="J137" s="20">
        <v>1050</v>
      </c>
      <c r="K137" s="21">
        <f t="shared" si="9"/>
        <v>15.866666666666667</v>
      </c>
      <c r="L137" s="20">
        <v>735</v>
      </c>
      <c r="M137" s="20">
        <v>1100</v>
      </c>
      <c r="N137" s="21">
        <f t="shared" si="10"/>
        <v>13.363636363636363</v>
      </c>
      <c r="O137" s="20" t="s">
        <v>5</v>
      </c>
      <c r="P137" s="20" t="s">
        <v>5</v>
      </c>
      <c r="Q137" s="21">
        <v>0</v>
      </c>
      <c r="R137" s="20">
        <v>2882</v>
      </c>
      <c r="S137" s="20">
        <v>3980</v>
      </c>
      <c r="T137" s="21">
        <f>R137*40/S137</f>
        <v>28.964824120603016</v>
      </c>
      <c r="U137" s="20" t="s">
        <v>5</v>
      </c>
      <c r="V137" s="20" t="s">
        <v>5</v>
      </c>
      <c r="W137" s="21">
        <v>0</v>
      </c>
      <c r="X137" s="20" t="s">
        <v>5</v>
      </c>
      <c r="Y137" s="20" t="s">
        <v>5</v>
      </c>
      <c r="Z137" s="21">
        <v>0</v>
      </c>
      <c r="AA137" s="20" t="s">
        <v>5</v>
      </c>
      <c r="AB137" s="20" t="s">
        <v>5</v>
      </c>
      <c r="AC137" s="21">
        <v>0</v>
      </c>
      <c r="AD137" s="20" t="s">
        <v>5</v>
      </c>
      <c r="AE137" s="20" t="s">
        <v>5</v>
      </c>
      <c r="AF137" s="21">
        <v>0</v>
      </c>
      <c r="AG137" s="20" t="s">
        <v>5</v>
      </c>
      <c r="AH137" s="20" t="s">
        <v>5</v>
      </c>
      <c r="AI137" s="21">
        <v>0</v>
      </c>
      <c r="AJ137" s="23">
        <f t="shared" si="11"/>
        <v>123.19512715090605</v>
      </c>
      <c r="AK137" s="23" t="s">
        <v>1470</v>
      </c>
      <c r="AL137" s="33">
        <v>3469479913</v>
      </c>
      <c r="AM137" s="20"/>
      <c r="AN137" s="9"/>
      <c r="AO137" s="9"/>
    </row>
    <row r="138" spans="2:41" ht="75.75" customHeight="1" x14ac:dyDescent="0.25">
      <c r="B138" s="29">
        <v>135</v>
      </c>
      <c r="C138" s="30">
        <v>36174</v>
      </c>
      <c r="D138" s="19" t="s">
        <v>339</v>
      </c>
      <c r="E138" s="19" t="s">
        <v>709</v>
      </c>
      <c r="F138" s="31">
        <v>33841</v>
      </c>
      <c r="G138" s="32">
        <v>1560403421939</v>
      </c>
      <c r="H138" s="20">
        <v>49</v>
      </c>
      <c r="I138" s="20">
        <v>729</v>
      </c>
      <c r="J138" s="20">
        <v>900</v>
      </c>
      <c r="K138" s="21">
        <f t="shared" si="9"/>
        <v>16.2</v>
      </c>
      <c r="L138" s="20">
        <v>851</v>
      </c>
      <c r="M138" s="20">
        <v>1100</v>
      </c>
      <c r="N138" s="21">
        <f t="shared" si="10"/>
        <v>15.472727272727273</v>
      </c>
      <c r="O138" s="20" t="s">
        <v>5</v>
      </c>
      <c r="P138" s="20" t="s">
        <v>5</v>
      </c>
      <c r="Q138" s="21">
        <v>0</v>
      </c>
      <c r="R138" s="20">
        <v>4025</v>
      </c>
      <c r="S138" s="20">
        <v>4700</v>
      </c>
      <c r="T138" s="21">
        <f>R138*40/S138</f>
        <v>34.255319148936174</v>
      </c>
      <c r="U138" s="20" t="s">
        <v>5</v>
      </c>
      <c r="V138" s="20" t="s">
        <v>5</v>
      </c>
      <c r="W138" s="21">
        <v>0</v>
      </c>
      <c r="X138" s="20">
        <v>1298</v>
      </c>
      <c r="Y138" s="20">
        <v>1800</v>
      </c>
      <c r="Z138" s="21">
        <f>X138*5/Y138</f>
        <v>3.6055555555555556</v>
      </c>
      <c r="AA138" s="20" t="s">
        <v>5</v>
      </c>
      <c r="AB138" s="20" t="s">
        <v>5</v>
      </c>
      <c r="AC138" s="21">
        <v>0</v>
      </c>
      <c r="AD138" s="20">
        <v>1270</v>
      </c>
      <c r="AE138" s="20">
        <v>1400</v>
      </c>
      <c r="AF138" s="22">
        <f>AD138*5/AE138</f>
        <v>4.5357142857142856</v>
      </c>
      <c r="AG138" s="20" t="s">
        <v>5</v>
      </c>
      <c r="AH138" s="20" t="s">
        <v>5</v>
      </c>
      <c r="AI138" s="21">
        <v>0</v>
      </c>
      <c r="AJ138" s="23">
        <f t="shared" si="11"/>
        <v>123.0693162629333</v>
      </c>
      <c r="AK138" s="23" t="s">
        <v>2129</v>
      </c>
      <c r="AL138" s="33">
        <v>3449133137</v>
      </c>
      <c r="AM138" s="20"/>
      <c r="AN138" s="9"/>
      <c r="AO138" s="9"/>
    </row>
    <row r="139" spans="2:41" ht="75.75" customHeight="1" x14ac:dyDescent="0.25">
      <c r="B139" s="29">
        <v>136</v>
      </c>
      <c r="C139" s="30">
        <v>35543</v>
      </c>
      <c r="D139" s="19" t="s">
        <v>1351</v>
      </c>
      <c r="E139" s="19" t="s">
        <v>323</v>
      </c>
      <c r="F139" s="31">
        <v>35570</v>
      </c>
      <c r="G139" s="32">
        <v>1560199754825</v>
      </c>
      <c r="H139" s="20">
        <v>74</v>
      </c>
      <c r="I139" s="20">
        <v>909</v>
      </c>
      <c r="J139" s="20">
        <v>1050</v>
      </c>
      <c r="K139" s="21">
        <f t="shared" si="9"/>
        <v>17.314285714285713</v>
      </c>
      <c r="L139" s="20">
        <v>890</v>
      </c>
      <c r="M139" s="20">
        <v>1100</v>
      </c>
      <c r="N139" s="21">
        <f t="shared" si="10"/>
        <v>16.181818181818183</v>
      </c>
      <c r="O139" s="20">
        <v>332</v>
      </c>
      <c r="P139" s="20">
        <v>550</v>
      </c>
      <c r="Q139" s="21">
        <f>O139*20/P139</f>
        <v>12.072727272727272</v>
      </c>
      <c r="R139" s="20" t="s">
        <v>5</v>
      </c>
      <c r="S139" s="20" t="s">
        <v>5</v>
      </c>
      <c r="T139" s="21">
        <v>0</v>
      </c>
      <c r="U139" s="20">
        <v>3.67</v>
      </c>
      <c r="V139" s="20">
        <v>4</v>
      </c>
      <c r="W139" s="24"/>
      <c r="X139" s="20">
        <v>2069</v>
      </c>
      <c r="Y139" s="20">
        <v>3000</v>
      </c>
      <c r="Z139" s="21">
        <f>X139*5/Y139</f>
        <v>3.4483333333333333</v>
      </c>
      <c r="AA139" s="20" t="s">
        <v>5</v>
      </c>
      <c r="AB139" s="20" t="s">
        <v>5</v>
      </c>
      <c r="AC139" s="21">
        <v>0</v>
      </c>
      <c r="AD139" s="20" t="s">
        <v>5</v>
      </c>
      <c r="AE139" s="20" t="s">
        <v>5</v>
      </c>
      <c r="AF139" s="21">
        <v>0</v>
      </c>
      <c r="AG139" s="20" t="s">
        <v>5</v>
      </c>
      <c r="AH139" s="20" t="s">
        <v>5</v>
      </c>
      <c r="AI139" s="21">
        <v>0</v>
      </c>
      <c r="AJ139" s="23">
        <f t="shared" si="11"/>
        <v>123.01716450216452</v>
      </c>
      <c r="AK139" s="23" t="s">
        <v>1352</v>
      </c>
      <c r="AL139" s="33">
        <v>3487133417</v>
      </c>
      <c r="AM139" s="20"/>
      <c r="AN139" s="9"/>
      <c r="AO139" s="9"/>
    </row>
    <row r="140" spans="2:41" ht="75.75" customHeight="1" x14ac:dyDescent="0.25">
      <c r="B140" s="29">
        <v>137</v>
      </c>
      <c r="C140" s="30">
        <v>36088</v>
      </c>
      <c r="D140" s="19" t="s">
        <v>657</v>
      </c>
      <c r="E140" s="19" t="s">
        <v>658</v>
      </c>
      <c r="F140" s="31">
        <v>31116</v>
      </c>
      <c r="G140" s="32">
        <v>1560294183433</v>
      </c>
      <c r="H140" s="20">
        <v>61</v>
      </c>
      <c r="I140" s="20">
        <v>656</v>
      </c>
      <c r="J140" s="20">
        <v>850</v>
      </c>
      <c r="K140" s="21">
        <f t="shared" si="9"/>
        <v>15.435294117647059</v>
      </c>
      <c r="L140" s="20">
        <v>840</v>
      </c>
      <c r="M140" s="20">
        <v>1100</v>
      </c>
      <c r="N140" s="21">
        <f t="shared" si="10"/>
        <v>15.272727272727273</v>
      </c>
      <c r="O140" s="20" t="s">
        <v>5</v>
      </c>
      <c r="P140" s="20" t="s">
        <v>5</v>
      </c>
      <c r="Q140" s="21">
        <v>0</v>
      </c>
      <c r="R140" s="20">
        <v>2771</v>
      </c>
      <c r="S140" s="20">
        <v>3550</v>
      </c>
      <c r="T140" s="21">
        <f>R140*40/S140</f>
        <v>31.222535211267605</v>
      </c>
      <c r="U140" s="20" t="s">
        <v>5</v>
      </c>
      <c r="V140" s="20" t="s">
        <v>5</v>
      </c>
      <c r="W140" s="21">
        <v>0</v>
      </c>
      <c r="X140" s="20" t="s">
        <v>5</v>
      </c>
      <c r="Y140" s="20" t="s">
        <v>5</v>
      </c>
      <c r="Z140" s="21">
        <v>0</v>
      </c>
      <c r="AA140" s="20" t="s">
        <v>5</v>
      </c>
      <c r="AB140" s="20" t="s">
        <v>5</v>
      </c>
      <c r="AC140" s="21">
        <v>0</v>
      </c>
      <c r="AD140" s="20" t="s">
        <v>5</v>
      </c>
      <c r="AE140" s="20" t="s">
        <v>5</v>
      </c>
      <c r="AF140" s="21">
        <v>0</v>
      </c>
      <c r="AG140" s="20" t="s">
        <v>5</v>
      </c>
      <c r="AH140" s="20" t="s">
        <v>5</v>
      </c>
      <c r="AI140" s="21">
        <v>0</v>
      </c>
      <c r="AJ140" s="23">
        <f t="shared" si="11"/>
        <v>122.93055660164194</v>
      </c>
      <c r="AK140" s="23" t="s">
        <v>659</v>
      </c>
      <c r="AL140" s="33">
        <v>3339491020</v>
      </c>
      <c r="AM140" s="20"/>
      <c r="AN140" s="9"/>
      <c r="AO140" s="9"/>
    </row>
    <row r="141" spans="2:41" ht="75.75" customHeight="1" x14ac:dyDescent="0.25">
      <c r="B141" s="29">
        <v>138</v>
      </c>
      <c r="C141" s="30">
        <v>35777</v>
      </c>
      <c r="D141" s="19" t="s">
        <v>1420</v>
      </c>
      <c r="E141" s="19" t="s">
        <v>1421</v>
      </c>
      <c r="F141" s="31">
        <v>35887</v>
      </c>
      <c r="G141" s="32">
        <v>1560239544065</v>
      </c>
      <c r="H141" s="20">
        <v>65</v>
      </c>
      <c r="I141" s="20">
        <v>854</v>
      </c>
      <c r="J141" s="20">
        <v>1100</v>
      </c>
      <c r="K141" s="21">
        <f t="shared" si="9"/>
        <v>15.527272727272727</v>
      </c>
      <c r="L141" s="20">
        <v>743</v>
      </c>
      <c r="M141" s="20">
        <v>1100</v>
      </c>
      <c r="N141" s="21">
        <f t="shared" si="10"/>
        <v>13.50909090909091</v>
      </c>
      <c r="O141" s="20">
        <v>370</v>
      </c>
      <c r="P141" s="20">
        <v>550</v>
      </c>
      <c r="Q141" s="21">
        <f>O141*20/P141</f>
        <v>13.454545454545455</v>
      </c>
      <c r="R141" s="20" t="s">
        <v>5</v>
      </c>
      <c r="S141" s="20" t="s">
        <v>5</v>
      </c>
      <c r="T141" s="21">
        <v>0</v>
      </c>
      <c r="U141" s="20">
        <v>1614</v>
      </c>
      <c r="V141" s="20">
        <v>2100</v>
      </c>
      <c r="W141" s="24">
        <f>U141*20/V141</f>
        <v>15.371428571428572</v>
      </c>
      <c r="X141" s="20" t="s">
        <v>5</v>
      </c>
      <c r="Y141" s="20" t="s">
        <v>5</v>
      </c>
      <c r="Z141" s="21">
        <v>0</v>
      </c>
      <c r="AA141" s="20" t="s">
        <v>5</v>
      </c>
      <c r="AB141" s="20" t="s">
        <v>5</v>
      </c>
      <c r="AC141" s="21">
        <v>0</v>
      </c>
      <c r="AD141" s="20" t="s">
        <v>5</v>
      </c>
      <c r="AE141" s="20" t="s">
        <v>5</v>
      </c>
      <c r="AF141" s="21">
        <v>0</v>
      </c>
      <c r="AG141" s="20" t="s">
        <v>5</v>
      </c>
      <c r="AH141" s="20" t="s">
        <v>5</v>
      </c>
      <c r="AI141" s="21">
        <v>0</v>
      </c>
      <c r="AJ141" s="23">
        <f t="shared" si="11"/>
        <v>122.86233766233767</v>
      </c>
      <c r="AK141" s="23" t="s">
        <v>1422</v>
      </c>
      <c r="AL141" s="33">
        <v>3456034629</v>
      </c>
      <c r="AM141" s="20"/>
      <c r="AN141" s="9"/>
      <c r="AO141" s="9"/>
    </row>
    <row r="142" spans="2:41" ht="75.75" customHeight="1" x14ac:dyDescent="0.25">
      <c r="B142" s="29">
        <v>139</v>
      </c>
      <c r="C142" s="30">
        <v>36024</v>
      </c>
      <c r="D142" s="19" t="s">
        <v>769</v>
      </c>
      <c r="E142" s="19" t="s">
        <v>770</v>
      </c>
      <c r="F142" s="31">
        <v>31840</v>
      </c>
      <c r="G142" s="32">
        <v>1560282810527</v>
      </c>
      <c r="H142" s="20">
        <v>82</v>
      </c>
      <c r="I142" s="20">
        <v>612</v>
      </c>
      <c r="J142" s="20">
        <v>850</v>
      </c>
      <c r="K142" s="21">
        <f t="shared" si="9"/>
        <v>14.4</v>
      </c>
      <c r="L142" s="20">
        <v>672</v>
      </c>
      <c r="M142" s="20">
        <v>1100</v>
      </c>
      <c r="N142" s="21">
        <f t="shared" si="10"/>
        <v>12.218181818181819</v>
      </c>
      <c r="O142" s="20">
        <v>313</v>
      </c>
      <c r="P142" s="20">
        <v>550</v>
      </c>
      <c r="Q142" s="21">
        <f>O142*20/P142</f>
        <v>11.381818181818181</v>
      </c>
      <c r="R142" s="20" t="s">
        <v>5</v>
      </c>
      <c r="S142" s="20" t="s">
        <v>5</v>
      </c>
      <c r="T142" s="21">
        <v>0</v>
      </c>
      <c r="U142" s="20">
        <v>3.13</v>
      </c>
      <c r="V142" s="20">
        <v>4</v>
      </c>
      <c r="W142" s="24"/>
      <c r="X142" s="20">
        <v>595</v>
      </c>
      <c r="Y142" s="20">
        <v>1100</v>
      </c>
      <c r="Z142" s="21">
        <f>X142*5/Y142</f>
        <v>2.7045454545454546</v>
      </c>
      <c r="AA142" s="20" t="s">
        <v>5</v>
      </c>
      <c r="AB142" s="20" t="s">
        <v>5</v>
      </c>
      <c r="AC142" s="21">
        <v>0</v>
      </c>
      <c r="AD142" s="20" t="s">
        <v>5</v>
      </c>
      <c r="AE142" s="20" t="s">
        <v>5</v>
      </c>
      <c r="AF142" s="21">
        <v>0</v>
      </c>
      <c r="AG142" s="20" t="s">
        <v>5</v>
      </c>
      <c r="AH142" s="20" t="s">
        <v>5</v>
      </c>
      <c r="AI142" s="21">
        <v>0</v>
      </c>
      <c r="AJ142" s="23">
        <f t="shared" si="11"/>
        <v>122.70454545454545</v>
      </c>
      <c r="AK142" s="23" t="s">
        <v>771</v>
      </c>
      <c r="AL142" s="33">
        <v>3449496526</v>
      </c>
      <c r="AM142" s="20"/>
      <c r="AN142" s="9"/>
      <c r="AO142" s="9"/>
    </row>
    <row r="143" spans="2:41" ht="75.75" customHeight="1" x14ac:dyDescent="0.25">
      <c r="B143" s="29">
        <v>140</v>
      </c>
      <c r="C143" s="30">
        <v>35635</v>
      </c>
      <c r="D143" s="19" t="s">
        <v>416</v>
      </c>
      <c r="E143" s="19" t="s">
        <v>155</v>
      </c>
      <c r="F143" s="31">
        <v>35909</v>
      </c>
      <c r="G143" s="32">
        <v>1560214229833</v>
      </c>
      <c r="H143" s="20">
        <v>59</v>
      </c>
      <c r="I143" s="20">
        <v>830</v>
      </c>
      <c r="J143" s="20">
        <v>1100</v>
      </c>
      <c r="K143" s="21">
        <f t="shared" si="9"/>
        <v>15.090909090909092</v>
      </c>
      <c r="L143" s="20">
        <v>864</v>
      </c>
      <c r="M143" s="20">
        <v>1100</v>
      </c>
      <c r="N143" s="21">
        <f t="shared" si="10"/>
        <v>15.709090909090909</v>
      </c>
      <c r="O143" s="20" t="s">
        <v>5</v>
      </c>
      <c r="P143" s="20" t="s">
        <v>5</v>
      </c>
      <c r="Q143" s="21">
        <v>0</v>
      </c>
      <c r="R143" s="20">
        <v>3365</v>
      </c>
      <c r="S143" s="20">
        <v>4100</v>
      </c>
      <c r="T143" s="21">
        <f>R143*40/S143</f>
        <v>32.829268292682926</v>
      </c>
      <c r="U143" s="20" t="s">
        <v>5</v>
      </c>
      <c r="V143" s="20" t="s">
        <v>5</v>
      </c>
      <c r="W143" s="21">
        <v>0</v>
      </c>
      <c r="X143" s="20" t="s">
        <v>5</v>
      </c>
      <c r="Y143" s="20" t="s">
        <v>5</v>
      </c>
      <c r="Z143" s="21">
        <v>0</v>
      </c>
      <c r="AA143" s="20" t="s">
        <v>5</v>
      </c>
      <c r="AB143" s="20" t="s">
        <v>5</v>
      </c>
      <c r="AC143" s="21">
        <v>0</v>
      </c>
      <c r="AD143" s="20" t="s">
        <v>5</v>
      </c>
      <c r="AE143" s="20" t="s">
        <v>5</v>
      </c>
      <c r="AF143" s="21">
        <v>0</v>
      </c>
      <c r="AG143" s="20" t="s">
        <v>5</v>
      </c>
      <c r="AH143" s="20" t="s">
        <v>5</v>
      </c>
      <c r="AI143" s="21">
        <v>0</v>
      </c>
      <c r="AJ143" s="23">
        <f t="shared" si="11"/>
        <v>122.62926829268292</v>
      </c>
      <c r="AK143" s="23" t="s">
        <v>1894</v>
      </c>
      <c r="AL143" s="33">
        <v>3473934991</v>
      </c>
      <c r="AM143" s="20"/>
      <c r="AN143" s="9"/>
      <c r="AO143" s="9"/>
    </row>
    <row r="144" spans="2:41" ht="75.75" customHeight="1" x14ac:dyDescent="0.25">
      <c r="B144" s="29">
        <v>141</v>
      </c>
      <c r="C144" s="30">
        <v>35259</v>
      </c>
      <c r="D144" s="19" t="s">
        <v>568</v>
      </c>
      <c r="E144" s="19" t="s">
        <v>2595</v>
      </c>
      <c r="F144" s="31">
        <v>33782</v>
      </c>
      <c r="G144" s="32">
        <v>1560101875301</v>
      </c>
      <c r="H144" s="20">
        <v>61</v>
      </c>
      <c r="I144" s="20">
        <v>671</v>
      </c>
      <c r="J144" s="20">
        <v>900</v>
      </c>
      <c r="K144" s="21">
        <f t="shared" si="9"/>
        <v>14.911111111111111</v>
      </c>
      <c r="L144" s="20">
        <v>750</v>
      </c>
      <c r="M144" s="20">
        <v>1100</v>
      </c>
      <c r="N144" s="21">
        <f t="shared" si="10"/>
        <v>13.636363636363637</v>
      </c>
      <c r="O144" s="20">
        <v>350</v>
      </c>
      <c r="P144" s="20">
        <v>550</v>
      </c>
      <c r="Q144" s="21">
        <f>O144*20/P144</f>
        <v>12.727272727272727</v>
      </c>
      <c r="R144" s="20" t="s">
        <v>5</v>
      </c>
      <c r="S144" s="20" t="s">
        <v>5</v>
      </c>
      <c r="T144" s="21">
        <v>0</v>
      </c>
      <c r="U144" s="20">
        <v>817</v>
      </c>
      <c r="V144" s="20">
        <v>1200</v>
      </c>
      <c r="W144" s="24">
        <f>U144*20/V144</f>
        <v>13.616666666666667</v>
      </c>
      <c r="X144" s="20">
        <v>613</v>
      </c>
      <c r="Y144" s="20">
        <v>900</v>
      </c>
      <c r="Z144" s="21">
        <f>X144*5/Y144</f>
        <v>3.4055555555555554</v>
      </c>
      <c r="AA144" s="20">
        <v>794</v>
      </c>
      <c r="AB144" s="20">
        <v>1200</v>
      </c>
      <c r="AC144" s="22">
        <f>AA144*5/AB144</f>
        <v>3.3083333333333331</v>
      </c>
      <c r="AD144" s="20">
        <v>3.7</v>
      </c>
      <c r="AE144" s="20">
        <v>4</v>
      </c>
      <c r="AF144" s="22"/>
      <c r="AG144" s="20" t="s">
        <v>5</v>
      </c>
      <c r="AH144" s="20" t="s">
        <v>5</v>
      </c>
      <c r="AI144" s="21">
        <v>0</v>
      </c>
      <c r="AJ144" s="23">
        <f t="shared" si="11"/>
        <v>122.60530303030303</v>
      </c>
      <c r="AK144" s="23" t="s">
        <v>2596</v>
      </c>
      <c r="AL144" s="33">
        <v>3469458129</v>
      </c>
      <c r="AM144" s="20"/>
      <c r="AN144" s="9"/>
      <c r="AO144" s="9"/>
    </row>
    <row r="145" spans="2:41" ht="75.75" customHeight="1" x14ac:dyDescent="0.25">
      <c r="B145" s="29">
        <v>142</v>
      </c>
      <c r="C145" s="30">
        <v>35351</v>
      </c>
      <c r="D145" s="19" t="s">
        <v>1127</v>
      </c>
      <c r="E145" s="19" t="s">
        <v>163</v>
      </c>
      <c r="F145" s="31">
        <v>35134</v>
      </c>
      <c r="G145" s="32">
        <v>1560135344517</v>
      </c>
      <c r="H145" s="20">
        <v>64</v>
      </c>
      <c r="I145" s="20">
        <v>743</v>
      </c>
      <c r="J145" s="20">
        <v>1050</v>
      </c>
      <c r="K145" s="21">
        <f t="shared" si="9"/>
        <v>14.152380952380952</v>
      </c>
      <c r="L145" s="20">
        <v>757</v>
      </c>
      <c r="M145" s="20">
        <v>1100</v>
      </c>
      <c r="N145" s="21">
        <f t="shared" si="10"/>
        <v>13.763636363636364</v>
      </c>
      <c r="O145" s="20">
        <v>413</v>
      </c>
      <c r="P145" s="20">
        <v>550</v>
      </c>
      <c r="Q145" s="21">
        <f>O145*20/P145</f>
        <v>15.018181818181818</v>
      </c>
      <c r="R145" s="20" t="s">
        <v>5</v>
      </c>
      <c r="S145" s="20" t="s">
        <v>5</v>
      </c>
      <c r="T145" s="21">
        <v>0</v>
      </c>
      <c r="U145" s="20">
        <v>939</v>
      </c>
      <c r="V145" s="20">
        <v>1200</v>
      </c>
      <c r="W145" s="24">
        <f>U145*20/V145</f>
        <v>15.65</v>
      </c>
      <c r="X145" s="20" t="s">
        <v>5</v>
      </c>
      <c r="Y145" s="20" t="s">
        <v>5</v>
      </c>
      <c r="Z145" s="21">
        <v>0</v>
      </c>
      <c r="AA145" s="20" t="s">
        <v>5</v>
      </c>
      <c r="AB145" s="20" t="s">
        <v>5</v>
      </c>
      <c r="AC145" s="21">
        <v>0</v>
      </c>
      <c r="AD145" s="20" t="s">
        <v>5</v>
      </c>
      <c r="AE145" s="20" t="s">
        <v>5</v>
      </c>
      <c r="AF145" s="21">
        <v>0</v>
      </c>
      <c r="AG145" s="20" t="s">
        <v>5</v>
      </c>
      <c r="AH145" s="20" t="s">
        <v>5</v>
      </c>
      <c r="AI145" s="21">
        <v>0</v>
      </c>
      <c r="AJ145" s="23">
        <f t="shared" si="11"/>
        <v>122.58419913419914</v>
      </c>
      <c r="AK145" s="23" t="s">
        <v>1128</v>
      </c>
      <c r="AL145" s="33">
        <v>3472972398</v>
      </c>
      <c r="AM145" s="20"/>
      <c r="AN145" s="9"/>
      <c r="AO145" s="9"/>
    </row>
    <row r="146" spans="2:41" ht="75.75" customHeight="1" x14ac:dyDescent="0.25">
      <c r="B146" s="29">
        <v>143</v>
      </c>
      <c r="C146" s="30">
        <v>35570</v>
      </c>
      <c r="D146" s="19" t="s">
        <v>608</v>
      </c>
      <c r="E146" s="19" t="s">
        <v>1415</v>
      </c>
      <c r="F146" s="31">
        <v>32508</v>
      </c>
      <c r="G146" s="32">
        <v>1560204313041</v>
      </c>
      <c r="H146" s="20">
        <v>59</v>
      </c>
      <c r="I146" s="20">
        <v>673</v>
      </c>
      <c r="J146" s="20">
        <v>850</v>
      </c>
      <c r="K146" s="21">
        <f t="shared" si="9"/>
        <v>15.835294117647059</v>
      </c>
      <c r="L146" s="20">
        <v>699</v>
      </c>
      <c r="M146" s="20">
        <v>1100</v>
      </c>
      <c r="N146" s="21">
        <f t="shared" si="10"/>
        <v>12.709090909090909</v>
      </c>
      <c r="O146" s="20" t="s">
        <v>5</v>
      </c>
      <c r="P146" s="20" t="s">
        <v>5</v>
      </c>
      <c r="Q146" s="21">
        <v>0</v>
      </c>
      <c r="R146" s="20">
        <v>5668</v>
      </c>
      <c r="S146" s="20">
        <v>7300</v>
      </c>
      <c r="T146" s="21">
        <f>R146*40/S146</f>
        <v>31.057534246575344</v>
      </c>
      <c r="U146" s="20" t="s">
        <v>5</v>
      </c>
      <c r="V146" s="20" t="s">
        <v>5</v>
      </c>
      <c r="W146" s="21">
        <v>0</v>
      </c>
      <c r="X146" s="20" t="s">
        <v>5</v>
      </c>
      <c r="Y146" s="20" t="s">
        <v>5</v>
      </c>
      <c r="Z146" s="21">
        <v>0</v>
      </c>
      <c r="AA146" s="20" t="s">
        <v>5</v>
      </c>
      <c r="AB146" s="20" t="s">
        <v>5</v>
      </c>
      <c r="AC146" s="21">
        <v>0</v>
      </c>
      <c r="AD146" s="20">
        <v>635</v>
      </c>
      <c r="AE146" s="20">
        <v>800</v>
      </c>
      <c r="AF146" s="22">
        <f>AD146*5/AE146</f>
        <v>3.96875</v>
      </c>
      <c r="AG146" s="20" t="s">
        <v>5</v>
      </c>
      <c r="AH146" s="20" t="s">
        <v>5</v>
      </c>
      <c r="AI146" s="21">
        <v>0</v>
      </c>
      <c r="AJ146" s="23">
        <f t="shared" si="11"/>
        <v>122.57066927331331</v>
      </c>
      <c r="AK146" s="23" t="s">
        <v>1416</v>
      </c>
      <c r="AL146" s="33">
        <v>3479513104</v>
      </c>
      <c r="AM146" s="20"/>
      <c r="AN146" s="9"/>
      <c r="AO146" s="9"/>
    </row>
    <row r="147" spans="2:41" ht="75.75" customHeight="1" x14ac:dyDescent="0.25">
      <c r="B147" s="29">
        <v>144</v>
      </c>
      <c r="C147" s="30">
        <v>36308</v>
      </c>
      <c r="D147" s="19" t="s">
        <v>1581</v>
      </c>
      <c r="E147" s="19" t="s">
        <v>1582</v>
      </c>
      <c r="F147" s="31">
        <v>35462</v>
      </c>
      <c r="G147" s="32">
        <v>1560503568179</v>
      </c>
      <c r="H147" s="20">
        <v>62</v>
      </c>
      <c r="I147" s="20">
        <v>916</v>
      </c>
      <c r="J147" s="20">
        <v>1050</v>
      </c>
      <c r="K147" s="21">
        <f t="shared" si="9"/>
        <v>17.447619047619046</v>
      </c>
      <c r="L147" s="20">
        <v>871</v>
      </c>
      <c r="M147" s="20">
        <v>1100</v>
      </c>
      <c r="N147" s="21">
        <f t="shared" si="10"/>
        <v>15.836363636363636</v>
      </c>
      <c r="O147" s="20">
        <v>428</v>
      </c>
      <c r="P147" s="20">
        <v>800</v>
      </c>
      <c r="Q147" s="21">
        <f>O147*20/P147</f>
        <v>10.7</v>
      </c>
      <c r="R147" s="20" t="s">
        <v>5</v>
      </c>
      <c r="S147" s="20" t="s">
        <v>5</v>
      </c>
      <c r="T147" s="21">
        <v>0</v>
      </c>
      <c r="U147" s="20">
        <v>1651</v>
      </c>
      <c r="V147" s="20">
        <v>2000</v>
      </c>
      <c r="W147" s="24">
        <f>U147*20/V147</f>
        <v>16.510000000000002</v>
      </c>
      <c r="X147" s="20" t="s">
        <v>5</v>
      </c>
      <c r="Y147" s="20" t="s">
        <v>5</v>
      </c>
      <c r="Z147" s="21">
        <v>0</v>
      </c>
      <c r="AA147" s="20" t="s">
        <v>5</v>
      </c>
      <c r="AB147" s="20" t="s">
        <v>5</v>
      </c>
      <c r="AC147" s="21">
        <v>0</v>
      </c>
      <c r="AD147" s="20" t="s">
        <v>5</v>
      </c>
      <c r="AE147" s="20" t="s">
        <v>5</v>
      </c>
      <c r="AF147" s="21">
        <v>0</v>
      </c>
      <c r="AG147" s="20" t="s">
        <v>5</v>
      </c>
      <c r="AH147" s="20" t="s">
        <v>5</v>
      </c>
      <c r="AI147" s="21">
        <v>0</v>
      </c>
      <c r="AJ147" s="23">
        <f t="shared" si="11"/>
        <v>122.49398268398269</v>
      </c>
      <c r="AK147" s="23" t="s">
        <v>1583</v>
      </c>
      <c r="AL147" s="33">
        <v>3431199018</v>
      </c>
      <c r="AM147" s="20"/>
      <c r="AN147" s="9"/>
      <c r="AO147" s="9"/>
    </row>
    <row r="148" spans="2:41" ht="75.75" customHeight="1" x14ac:dyDescent="0.25">
      <c r="B148" s="29">
        <v>145</v>
      </c>
      <c r="C148" s="30">
        <v>35538</v>
      </c>
      <c r="D148" s="19" t="s">
        <v>2231</v>
      </c>
      <c r="E148" s="19" t="s">
        <v>2232</v>
      </c>
      <c r="F148" s="31">
        <v>32700</v>
      </c>
      <c r="G148" s="32">
        <v>1560198665127</v>
      </c>
      <c r="H148" s="20">
        <v>67</v>
      </c>
      <c r="I148" s="20">
        <v>565</v>
      </c>
      <c r="J148" s="20">
        <v>900</v>
      </c>
      <c r="K148" s="21">
        <f t="shared" si="9"/>
        <v>12.555555555555555</v>
      </c>
      <c r="L148" s="20">
        <v>691</v>
      </c>
      <c r="M148" s="20">
        <v>1100</v>
      </c>
      <c r="N148" s="21">
        <f t="shared" si="10"/>
        <v>12.563636363636364</v>
      </c>
      <c r="O148" s="20">
        <v>358</v>
      </c>
      <c r="P148" s="20">
        <v>550</v>
      </c>
      <c r="Q148" s="21">
        <f>O148*20/P148</f>
        <v>13.018181818181818</v>
      </c>
      <c r="R148" s="20" t="s">
        <v>5</v>
      </c>
      <c r="S148" s="20" t="s">
        <v>5</v>
      </c>
      <c r="T148" s="21">
        <v>0</v>
      </c>
      <c r="U148" s="20">
        <v>827</v>
      </c>
      <c r="V148" s="20">
        <v>1200</v>
      </c>
      <c r="W148" s="24">
        <f>U148*20/V148</f>
        <v>13.783333333333333</v>
      </c>
      <c r="X148" s="20">
        <v>624</v>
      </c>
      <c r="Y148" s="20">
        <v>900</v>
      </c>
      <c r="Z148" s="21">
        <f>X148*5/Y148</f>
        <v>3.4666666666666668</v>
      </c>
      <c r="AA148" s="20" t="s">
        <v>5</v>
      </c>
      <c r="AB148" s="20" t="s">
        <v>5</v>
      </c>
      <c r="AC148" s="21">
        <v>0</v>
      </c>
      <c r="AD148" s="20" t="s">
        <v>5</v>
      </c>
      <c r="AE148" s="20" t="s">
        <v>5</v>
      </c>
      <c r="AF148" s="21">
        <v>0</v>
      </c>
      <c r="AG148" s="20" t="s">
        <v>5</v>
      </c>
      <c r="AH148" s="20" t="s">
        <v>5</v>
      </c>
      <c r="AI148" s="21">
        <v>0</v>
      </c>
      <c r="AJ148" s="23">
        <f t="shared" si="11"/>
        <v>122.38737373737374</v>
      </c>
      <c r="AK148" s="23" t="s">
        <v>2233</v>
      </c>
      <c r="AL148" s="33">
        <v>3469402236</v>
      </c>
      <c r="AM148" s="20"/>
      <c r="AN148" s="9"/>
      <c r="AO148" s="9"/>
    </row>
    <row r="149" spans="2:41" ht="75.75" customHeight="1" x14ac:dyDescent="0.25">
      <c r="B149" s="29">
        <v>146</v>
      </c>
      <c r="C149" s="30">
        <v>35639</v>
      </c>
      <c r="D149" s="19" t="s">
        <v>1779</v>
      </c>
      <c r="E149" s="19" t="s">
        <v>2284</v>
      </c>
      <c r="F149" s="31">
        <v>34278</v>
      </c>
      <c r="G149" s="32">
        <v>1560214732185</v>
      </c>
      <c r="H149" s="20">
        <v>62</v>
      </c>
      <c r="I149" s="20">
        <v>820</v>
      </c>
      <c r="J149" s="20">
        <v>1050</v>
      </c>
      <c r="K149" s="21">
        <f t="shared" si="9"/>
        <v>15.619047619047619</v>
      </c>
      <c r="L149" s="20">
        <v>808</v>
      </c>
      <c r="M149" s="20">
        <v>1100</v>
      </c>
      <c r="N149" s="21">
        <f t="shared" si="10"/>
        <v>14.690909090909091</v>
      </c>
      <c r="O149" s="20" t="s">
        <v>5</v>
      </c>
      <c r="P149" s="20" t="s">
        <v>5</v>
      </c>
      <c r="Q149" s="21">
        <v>0</v>
      </c>
      <c r="R149" s="20">
        <v>3078</v>
      </c>
      <c r="S149" s="20">
        <v>4100</v>
      </c>
      <c r="T149" s="21">
        <f t="shared" ref="T149:T158" si="12">R149*40/S149</f>
        <v>30.029268292682925</v>
      </c>
      <c r="U149" s="20" t="s">
        <v>5</v>
      </c>
      <c r="V149" s="20" t="s">
        <v>5</v>
      </c>
      <c r="W149" s="21">
        <v>0</v>
      </c>
      <c r="X149" s="20" t="s">
        <v>5</v>
      </c>
      <c r="Y149" s="20" t="s">
        <v>5</v>
      </c>
      <c r="Z149" s="21">
        <v>0</v>
      </c>
      <c r="AA149" s="20" t="s">
        <v>5</v>
      </c>
      <c r="AB149" s="20" t="s">
        <v>5</v>
      </c>
      <c r="AC149" s="21">
        <v>0</v>
      </c>
      <c r="AD149" s="20" t="s">
        <v>5</v>
      </c>
      <c r="AE149" s="20" t="s">
        <v>5</v>
      </c>
      <c r="AF149" s="21">
        <v>0</v>
      </c>
      <c r="AG149" s="20" t="s">
        <v>5</v>
      </c>
      <c r="AH149" s="20" t="s">
        <v>5</v>
      </c>
      <c r="AI149" s="21">
        <v>0</v>
      </c>
      <c r="AJ149" s="23">
        <f t="shared" si="11"/>
        <v>122.33922500263964</v>
      </c>
      <c r="AK149" s="23" t="s">
        <v>2285</v>
      </c>
      <c r="AL149" s="33">
        <v>3489021069</v>
      </c>
      <c r="AM149" s="20"/>
      <c r="AN149" s="9"/>
      <c r="AO149" s="9"/>
    </row>
    <row r="150" spans="2:41" ht="75.75" customHeight="1" x14ac:dyDescent="0.25">
      <c r="B150" s="29">
        <v>147</v>
      </c>
      <c r="C150" s="30">
        <v>35950</v>
      </c>
      <c r="D150" s="19" t="s">
        <v>493</v>
      </c>
      <c r="E150" s="19" t="s">
        <v>1574</v>
      </c>
      <c r="F150" s="31">
        <v>34196</v>
      </c>
      <c r="G150" s="32">
        <v>1560273324439</v>
      </c>
      <c r="H150" s="20">
        <v>55</v>
      </c>
      <c r="I150" s="20">
        <v>756</v>
      </c>
      <c r="J150" s="20">
        <v>1050</v>
      </c>
      <c r="K150" s="21">
        <f t="shared" si="9"/>
        <v>14.4</v>
      </c>
      <c r="L150" s="20">
        <v>788</v>
      </c>
      <c r="M150" s="20">
        <v>1100</v>
      </c>
      <c r="N150" s="21">
        <f t="shared" si="10"/>
        <v>14.327272727272728</v>
      </c>
      <c r="O150" s="20" t="s">
        <v>5</v>
      </c>
      <c r="P150" s="20" t="s">
        <v>5</v>
      </c>
      <c r="Q150" s="21">
        <v>0</v>
      </c>
      <c r="R150" s="20">
        <v>4022</v>
      </c>
      <c r="S150" s="20">
        <v>4700</v>
      </c>
      <c r="T150" s="21">
        <f t="shared" si="12"/>
        <v>34.229787234042554</v>
      </c>
      <c r="U150" s="20" t="s">
        <v>5</v>
      </c>
      <c r="V150" s="20" t="s">
        <v>5</v>
      </c>
      <c r="W150" s="21">
        <v>0</v>
      </c>
      <c r="X150" s="20" t="s">
        <v>5</v>
      </c>
      <c r="Y150" s="20" t="s">
        <v>5</v>
      </c>
      <c r="Z150" s="21">
        <v>0</v>
      </c>
      <c r="AA150" s="20" t="s">
        <v>5</v>
      </c>
      <c r="AB150" s="20" t="s">
        <v>5</v>
      </c>
      <c r="AC150" s="21">
        <v>0</v>
      </c>
      <c r="AD150" s="20">
        <v>1217</v>
      </c>
      <c r="AE150" s="20">
        <v>1400</v>
      </c>
      <c r="AF150" s="22">
        <f>AD150*5/AE150</f>
        <v>4.3464285714285715</v>
      </c>
      <c r="AG150" s="20" t="s">
        <v>5</v>
      </c>
      <c r="AH150" s="20" t="s">
        <v>5</v>
      </c>
      <c r="AI150" s="21">
        <v>0</v>
      </c>
      <c r="AJ150" s="23">
        <f t="shared" si="11"/>
        <v>122.30348853274386</v>
      </c>
      <c r="AK150" s="23" t="s">
        <v>1575</v>
      </c>
      <c r="AL150" s="33">
        <v>3418242033</v>
      </c>
      <c r="AM150" s="20"/>
      <c r="AN150" s="9"/>
      <c r="AO150" s="9"/>
    </row>
    <row r="151" spans="2:41" ht="75.75" customHeight="1" x14ac:dyDescent="0.25">
      <c r="B151" s="29">
        <v>148</v>
      </c>
      <c r="C151" s="30">
        <v>36071</v>
      </c>
      <c r="D151" s="19" t="s">
        <v>280</v>
      </c>
      <c r="E151" s="19" t="s">
        <v>1290</v>
      </c>
      <c r="F151" s="31">
        <v>33942</v>
      </c>
      <c r="G151" s="32">
        <v>1560290397311</v>
      </c>
      <c r="H151" s="20">
        <v>54</v>
      </c>
      <c r="I151" s="20">
        <v>752</v>
      </c>
      <c r="J151" s="20">
        <v>1050</v>
      </c>
      <c r="K151" s="21">
        <f t="shared" si="9"/>
        <v>14.323809523809524</v>
      </c>
      <c r="L151" s="20">
        <v>813</v>
      </c>
      <c r="M151" s="20">
        <v>1100</v>
      </c>
      <c r="N151" s="21">
        <f t="shared" si="10"/>
        <v>14.781818181818181</v>
      </c>
      <c r="O151" s="20" t="s">
        <v>5</v>
      </c>
      <c r="P151" s="20" t="s">
        <v>5</v>
      </c>
      <c r="Q151" s="21">
        <v>0</v>
      </c>
      <c r="R151" s="20">
        <v>3165</v>
      </c>
      <c r="S151" s="20">
        <v>3950</v>
      </c>
      <c r="T151" s="21">
        <f t="shared" si="12"/>
        <v>32.050632911392405</v>
      </c>
      <c r="U151" s="20" t="s">
        <v>5</v>
      </c>
      <c r="V151" s="20" t="s">
        <v>5</v>
      </c>
      <c r="W151" s="21">
        <v>0</v>
      </c>
      <c r="X151" s="20">
        <v>1198</v>
      </c>
      <c r="Y151" s="20">
        <v>1800</v>
      </c>
      <c r="Z151" s="21">
        <f>X151*5/Y151</f>
        <v>3.3277777777777779</v>
      </c>
      <c r="AA151" s="20" t="s">
        <v>5</v>
      </c>
      <c r="AB151" s="20" t="s">
        <v>5</v>
      </c>
      <c r="AC151" s="21">
        <v>0</v>
      </c>
      <c r="AD151" s="20">
        <v>468</v>
      </c>
      <c r="AE151" s="20">
        <v>660</v>
      </c>
      <c r="AF151" s="22">
        <f>AD151*5/AE151</f>
        <v>3.5454545454545454</v>
      </c>
      <c r="AG151" s="20" t="s">
        <v>5</v>
      </c>
      <c r="AH151" s="20" t="s">
        <v>5</v>
      </c>
      <c r="AI151" s="21">
        <v>0</v>
      </c>
      <c r="AJ151" s="23">
        <f t="shared" si="11"/>
        <v>122.02949294025244</v>
      </c>
      <c r="AK151" s="23" t="s">
        <v>1291</v>
      </c>
      <c r="AL151" s="33">
        <v>3479684637</v>
      </c>
      <c r="AM151" s="20"/>
      <c r="AN151" s="9"/>
      <c r="AO151" s="9"/>
    </row>
    <row r="152" spans="2:41" ht="75.75" customHeight="1" x14ac:dyDescent="0.25">
      <c r="B152" s="29">
        <v>149</v>
      </c>
      <c r="C152" s="30">
        <v>36046</v>
      </c>
      <c r="D152" s="19" t="s">
        <v>1112</v>
      </c>
      <c r="E152" s="19" t="s">
        <v>1113</v>
      </c>
      <c r="F152" s="31">
        <v>34062</v>
      </c>
      <c r="G152" s="32">
        <v>1560285348823</v>
      </c>
      <c r="H152" s="20">
        <v>62</v>
      </c>
      <c r="I152" s="20">
        <v>796</v>
      </c>
      <c r="J152" s="20">
        <v>1050</v>
      </c>
      <c r="K152" s="21">
        <f t="shared" si="9"/>
        <v>15.161904761904761</v>
      </c>
      <c r="L152" s="20">
        <v>806</v>
      </c>
      <c r="M152" s="20">
        <v>1100</v>
      </c>
      <c r="N152" s="21">
        <f t="shared" si="10"/>
        <v>14.654545454545454</v>
      </c>
      <c r="O152" s="20" t="s">
        <v>5</v>
      </c>
      <c r="P152" s="20" t="s">
        <v>5</v>
      </c>
      <c r="Q152" s="21">
        <v>0</v>
      </c>
      <c r="R152" s="20">
        <v>3321</v>
      </c>
      <c r="S152" s="20">
        <v>4400</v>
      </c>
      <c r="T152" s="21">
        <f t="shared" si="12"/>
        <v>30.190909090909091</v>
      </c>
      <c r="U152" s="20" t="s">
        <v>5</v>
      </c>
      <c r="V152" s="20" t="s">
        <v>5</v>
      </c>
      <c r="W152" s="21">
        <v>0</v>
      </c>
      <c r="X152" s="20" t="s">
        <v>5</v>
      </c>
      <c r="Y152" s="20" t="s">
        <v>5</v>
      </c>
      <c r="Z152" s="21">
        <v>0</v>
      </c>
      <c r="AA152" s="20" t="s">
        <v>5</v>
      </c>
      <c r="AB152" s="20" t="s">
        <v>5</v>
      </c>
      <c r="AC152" s="21">
        <v>0</v>
      </c>
      <c r="AD152" s="20">
        <v>3.89</v>
      </c>
      <c r="AE152" s="20">
        <v>4</v>
      </c>
      <c r="AF152" s="22"/>
      <c r="AG152" s="20" t="s">
        <v>5</v>
      </c>
      <c r="AH152" s="20" t="s">
        <v>5</v>
      </c>
      <c r="AI152" s="21">
        <v>0</v>
      </c>
      <c r="AJ152" s="23">
        <f t="shared" si="11"/>
        <v>122.00735930735931</v>
      </c>
      <c r="AK152" s="23" t="s">
        <v>1114</v>
      </c>
      <c r="AL152" s="33">
        <v>3472615775</v>
      </c>
      <c r="AM152" s="20"/>
      <c r="AN152" s="9"/>
      <c r="AO152" s="9"/>
    </row>
    <row r="153" spans="2:41" ht="75.75" customHeight="1" x14ac:dyDescent="0.25">
      <c r="B153" s="29">
        <v>150</v>
      </c>
      <c r="C153" s="30">
        <v>35834</v>
      </c>
      <c r="D153" s="19" t="s">
        <v>2259</v>
      </c>
      <c r="E153" s="19" t="s">
        <v>2260</v>
      </c>
      <c r="F153" s="31">
        <v>35431</v>
      </c>
      <c r="G153" s="32">
        <v>1560249556579</v>
      </c>
      <c r="H153" s="20">
        <v>58</v>
      </c>
      <c r="I153" s="20">
        <v>841</v>
      </c>
      <c r="J153" s="20">
        <v>1050</v>
      </c>
      <c r="K153" s="21">
        <f t="shared" si="9"/>
        <v>16.019047619047619</v>
      </c>
      <c r="L153" s="20">
        <v>778</v>
      </c>
      <c r="M153" s="20">
        <v>1100</v>
      </c>
      <c r="N153" s="21">
        <f t="shared" si="10"/>
        <v>14.145454545454545</v>
      </c>
      <c r="O153" s="20" t="s">
        <v>5</v>
      </c>
      <c r="P153" s="20" t="s">
        <v>5</v>
      </c>
      <c r="Q153" s="21">
        <v>0</v>
      </c>
      <c r="R153" s="20">
        <v>3466</v>
      </c>
      <c r="S153" s="20">
        <v>4100</v>
      </c>
      <c r="T153" s="21">
        <f t="shared" si="12"/>
        <v>33.814634146341461</v>
      </c>
      <c r="U153" s="20" t="s">
        <v>5</v>
      </c>
      <c r="V153" s="20" t="s">
        <v>5</v>
      </c>
      <c r="W153" s="21">
        <v>0</v>
      </c>
      <c r="X153" s="20" t="s">
        <v>5</v>
      </c>
      <c r="Y153" s="20" t="s">
        <v>5</v>
      </c>
      <c r="Z153" s="21">
        <v>0</v>
      </c>
      <c r="AA153" s="20" t="s">
        <v>5</v>
      </c>
      <c r="AB153" s="20" t="s">
        <v>5</v>
      </c>
      <c r="AC153" s="21">
        <v>0</v>
      </c>
      <c r="AD153" s="20" t="s">
        <v>5</v>
      </c>
      <c r="AE153" s="20" t="s">
        <v>5</v>
      </c>
      <c r="AF153" s="21">
        <v>0</v>
      </c>
      <c r="AG153" s="20" t="s">
        <v>5</v>
      </c>
      <c r="AH153" s="20" t="s">
        <v>5</v>
      </c>
      <c r="AI153" s="21">
        <v>0</v>
      </c>
      <c r="AJ153" s="23">
        <f t="shared" si="11"/>
        <v>121.97913631084363</v>
      </c>
      <c r="AK153" s="23" t="s">
        <v>2261</v>
      </c>
      <c r="AL153" s="33">
        <v>3059663809</v>
      </c>
      <c r="AM153" s="20"/>
      <c r="AN153" s="9"/>
      <c r="AO153" s="9"/>
    </row>
    <row r="154" spans="2:41" ht="75.75" customHeight="1" x14ac:dyDescent="0.25">
      <c r="B154" s="29">
        <v>151</v>
      </c>
      <c r="C154" s="30">
        <v>36361</v>
      </c>
      <c r="D154" s="19" t="s">
        <v>786</v>
      </c>
      <c r="E154" s="19" t="s">
        <v>787</v>
      </c>
      <c r="F154" s="31">
        <v>34089</v>
      </c>
      <c r="G154" s="32">
        <v>1560603416581</v>
      </c>
      <c r="H154" s="20">
        <v>50</v>
      </c>
      <c r="I154" s="20">
        <v>900</v>
      </c>
      <c r="J154" s="20">
        <v>1050</v>
      </c>
      <c r="K154" s="21">
        <f t="shared" si="9"/>
        <v>17.142857142857142</v>
      </c>
      <c r="L154" s="20">
        <v>893</v>
      </c>
      <c r="M154" s="20">
        <v>1100</v>
      </c>
      <c r="N154" s="21">
        <f t="shared" si="10"/>
        <v>16.236363636363638</v>
      </c>
      <c r="O154" s="20" t="s">
        <v>5</v>
      </c>
      <c r="P154" s="20" t="s">
        <v>5</v>
      </c>
      <c r="Q154" s="21">
        <v>0</v>
      </c>
      <c r="R154" s="20">
        <v>3249</v>
      </c>
      <c r="S154" s="20">
        <v>4100</v>
      </c>
      <c r="T154" s="21">
        <f t="shared" si="12"/>
        <v>31.697560975609758</v>
      </c>
      <c r="U154" s="20" t="s">
        <v>5</v>
      </c>
      <c r="V154" s="20" t="s">
        <v>5</v>
      </c>
      <c r="W154" s="21">
        <v>0</v>
      </c>
      <c r="X154" s="20">
        <v>1268</v>
      </c>
      <c r="Y154" s="20">
        <v>1800</v>
      </c>
      <c r="Z154" s="21">
        <f>X154*5/Y154</f>
        <v>3.5222222222222221</v>
      </c>
      <c r="AA154" s="20">
        <v>802</v>
      </c>
      <c r="AB154" s="20">
        <v>1200</v>
      </c>
      <c r="AC154" s="22">
        <f>AA154*5/AB154</f>
        <v>3.3416666666666668</v>
      </c>
      <c r="AD154" s="20" t="s">
        <v>5</v>
      </c>
      <c r="AE154" s="20" t="s">
        <v>5</v>
      </c>
      <c r="AF154" s="21">
        <v>0</v>
      </c>
      <c r="AG154" s="20" t="s">
        <v>5</v>
      </c>
      <c r="AH154" s="20" t="s">
        <v>5</v>
      </c>
      <c r="AI154" s="21">
        <v>0</v>
      </c>
      <c r="AJ154" s="23">
        <f t="shared" si="11"/>
        <v>121.94067064371943</v>
      </c>
      <c r="AK154" s="23" t="s">
        <v>788</v>
      </c>
      <c r="AL154" s="33">
        <v>3439589818</v>
      </c>
      <c r="AM154" s="20"/>
      <c r="AN154" s="9"/>
      <c r="AO154" s="9"/>
    </row>
    <row r="155" spans="2:41" ht="75.75" customHeight="1" x14ac:dyDescent="0.25">
      <c r="B155" s="29">
        <v>152</v>
      </c>
      <c r="C155" s="30">
        <v>36237</v>
      </c>
      <c r="D155" s="19" t="s">
        <v>131</v>
      </c>
      <c r="E155" s="19" t="s">
        <v>1096</v>
      </c>
      <c r="F155" s="31">
        <v>35433</v>
      </c>
      <c r="G155" s="32">
        <v>1560403775535</v>
      </c>
      <c r="H155" s="20">
        <v>61</v>
      </c>
      <c r="I155" s="20">
        <v>769</v>
      </c>
      <c r="J155" s="20">
        <v>1050</v>
      </c>
      <c r="K155" s="21">
        <f t="shared" si="9"/>
        <v>14.647619047619047</v>
      </c>
      <c r="L155" s="20">
        <v>753</v>
      </c>
      <c r="M155" s="20">
        <v>1100</v>
      </c>
      <c r="N155" s="21">
        <f t="shared" si="10"/>
        <v>13.690909090909091</v>
      </c>
      <c r="O155" s="20" t="s">
        <v>5</v>
      </c>
      <c r="P155" s="20" t="s">
        <v>5</v>
      </c>
      <c r="Q155" s="21">
        <v>0</v>
      </c>
      <c r="R155" s="20">
        <v>3910</v>
      </c>
      <c r="S155" s="20">
        <v>4800</v>
      </c>
      <c r="T155" s="21">
        <f t="shared" si="12"/>
        <v>32.583333333333336</v>
      </c>
      <c r="U155" s="20" t="s">
        <v>5</v>
      </c>
      <c r="V155" s="20" t="s">
        <v>5</v>
      </c>
      <c r="W155" s="21">
        <v>0</v>
      </c>
      <c r="X155" s="20" t="s">
        <v>5</v>
      </c>
      <c r="Y155" s="20" t="s">
        <v>5</v>
      </c>
      <c r="Z155" s="21">
        <v>0</v>
      </c>
      <c r="AA155" s="20" t="s">
        <v>5</v>
      </c>
      <c r="AB155" s="20" t="s">
        <v>5</v>
      </c>
      <c r="AC155" s="21">
        <v>0</v>
      </c>
      <c r="AD155" s="20" t="s">
        <v>5</v>
      </c>
      <c r="AE155" s="20" t="s">
        <v>5</v>
      </c>
      <c r="AF155" s="21">
        <v>0</v>
      </c>
      <c r="AG155" s="20" t="s">
        <v>5</v>
      </c>
      <c r="AH155" s="20" t="s">
        <v>5</v>
      </c>
      <c r="AI155" s="21">
        <v>0</v>
      </c>
      <c r="AJ155" s="23">
        <f t="shared" si="11"/>
        <v>121.92186147186146</v>
      </c>
      <c r="AK155" s="23" t="s">
        <v>1097</v>
      </c>
      <c r="AL155" s="33">
        <v>3020991840</v>
      </c>
      <c r="AM155" s="20"/>
      <c r="AN155" s="9"/>
      <c r="AO155" s="9"/>
    </row>
    <row r="156" spans="2:41" ht="75.75" customHeight="1" x14ac:dyDescent="0.25">
      <c r="B156" s="29">
        <v>153</v>
      </c>
      <c r="C156" s="30">
        <v>36256</v>
      </c>
      <c r="D156" s="19" t="s">
        <v>1271</v>
      </c>
      <c r="E156" s="19" t="s">
        <v>864</v>
      </c>
      <c r="F156" s="31">
        <v>34060</v>
      </c>
      <c r="G156" s="32">
        <v>1560503421775</v>
      </c>
      <c r="H156" s="20">
        <v>60</v>
      </c>
      <c r="I156" s="20">
        <v>622</v>
      </c>
      <c r="J156" s="20">
        <v>1050</v>
      </c>
      <c r="K156" s="21">
        <f t="shared" si="9"/>
        <v>11.847619047619048</v>
      </c>
      <c r="L156" s="20">
        <v>609</v>
      </c>
      <c r="M156" s="20">
        <v>1100</v>
      </c>
      <c r="N156" s="21">
        <f t="shared" si="10"/>
        <v>11.072727272727272</v>
      </c>
      <c r="O156" s="20" t="s">
        <v>5</v>
      </c>
      <c r="P156" s="20" t="s">
        <v>5</v>
      </c>
      <c r="Q156" s="21">
        <v>0</v>
      </c>
      <c r="R156" s="20">
        <v>3221</v>
      </c>
      <c r="S156" s="20">
        <v>4100</v>
      </c>
      <c r="T156" s="21">
        <f t="shared" si="12"/>
        <v>31.42439024390244</v>
      </c>
      <c r="U156" s="20" t="s">
        <v>5</v>
      </c>
      <c r="V156" s="20" t="s">
        <v>5</v>
      </c>
      <c r="W156" s="21">
        <v>0</v>
      </c>
      <c r="X156" s="20">
        <v>1238</v>
      </c>
      <c r="Y156" s="20">
        <v>1800</v>
      </c>
      <c r="Z156" s="21">
        <f>X156*5/Y156</f>
        <v>3.4388888888888891</v>
      </c>
      <c r="AA156" s="20" t="s">
        <v>5</v>
      </c>
      <c r="AB156" s="20" t="s">
        <v>5</v>
      </c>
      <c r="AC156" s="21">
        <v>0</v>
      </c>
      <c r="AD156" s="20">
        <v>649</v>
      </c>
      <c r="AE156" s="20">
        <v>800</v>
      </c>
      <c r="AF156" s="22">
        <f>AD156*5/AE156</f>
        <v>4.0562500000000004</v>
      </c>
      <c r="AG156" s="20" t="s">
        <v>5</v>
      </c>
      <c r="AH156" s="20" t="s">
        <v>5</v>
      </c>
      <c r="AI156" s="21">
        <v>0</v>
      </c>
      <c r="AJ156" s="23">
        <f t="shared" si="11"/>
        <v>121.83987545313765</v>
      </c>
      <c r="AK156" s="23" t="s">
        <v>1272</v>
      </c>
      <c r="AL156" s="33">
        <v>3449679079</v>
      </c>
      <c r="AM156" s="20"/>
      <c r="AN156" s="9"/>
      <c r="AO156" s="9"/>
    </row>
    <row r="157" spans="2:41" ht="75.75" customHeight="1" x14ac:dyDescent="0.25">
      <c r="B157" s="29">
        <v>154</v>
      </c>
      <c r="C157" s="30">
        <v>36087</v>
      </c>
      <c r="D157" s="19" t="s">
        <v>1829</v>
      </c>
      <c r="E157" s="19" t="s">
        <v>1830</v>
      </c>
      <c r="F157" s="31">
        <v>34402</v>
      </c>
      <c r="G157" s="32">
        <v>1560294124953</v>
      </c>
      <c r="H157" s="20">
        <v>57</v>
      </c>
      <c r="I157" s="20">
        <v>884</v>
      </c>
      <c r="J157" s="20">
        <v>1050</v>
      </c>
      <c r="K157" s="21">
        <f t="shared" si="9"/>
        <v>16.838095238095239</v>
      </c>
      <c r="L157" s="20">
        <v>922</v>
      </c>
      <c r="M157" s="20">
        <v>1100</v>
      </c>
      <c r="N157" s="21">
        <f t="shared" si="10"/>
        <v>16.763636363636362</v>
      </c>
      <c r="O157" s="20" t="s">
        <v>5</v>
      </c>
      <c r="P157" s="20" t="s">
        <v>5</v>
      </c>
      <c r="Q157" s="21">
        <v>0</v>
      </c>
      <c r="R157" s="20">
        <v>3200</v>
      </c>
      <c r="S157" s="20">
        <v>4100</v>
      </c>
      <c r="T157" s="21">
        <f t="shared" si="12"/>
        <v>31.219512195121951</v>
      </c>
      <c r="U157" s="20" t="s">
        <v>5</v>
      </c>
      <c r="V157" s="20" t="s">
        <v>5</v>
      </c>
      <c r="W157" s="21">
        <v>0</v>
      </c>
      <c r="X157" s="20" t="s">
        <v>5</v>
      </c>
      <c r="Y157" s="20" t="s">
        <v>5</v>
      </c>
      <c r="Z157" s="21">
        <v>0</v>
      </c>
      <c r="AA157" s="20" t="s">
        <v>5</v>
      </c>
      <c r="AB157" s="20" t="s">
        <v>5</v>
      </c>
      <c r="AC157" s="21">
        <v>0</v>
      </c>
      <c r="AD157" s="20" t="s">
        <v>5</v>
      </c>
      <c r="AE157" s="20" t="s">
        <v>5</v>
      </c>
      <c r="AF157" s="21">
        <v>0</v>
      </c>
      <c r="AG157" s="20" t="s">
        <v>5</v>
      </c>
      <c r="AH157" s="20" t="s">
        <v>5</v>
      </c>
      <c r="AI157" s="21">
        <v>0</v>
      </c>
      <c r="AJ157" s="23">
        <f t="shared" si="11"/>
        <v>121.82124379685355</v>
      </c>
      <c r="AK157" s="23" t="s">
        <v>1831</v>
      </c>
      <c r="AL157" s="33">
        <v>3498945253</v>
      </c>
      <c r="AM157" s="20"/>
      <c r="AN157" s="9"/>
      <c r="AO157" s="9"/>
    </row>
    <row r="158" spans="2:41" ht="75.75" customHeight="1" x14ac:dyDescent="0.25">
      <c r="B158" s="29">
        <v>155</v>
      </c>
      <c r="C158" s="30">
        <v>36441</v>
      </c>
      <c r="D158" s="19" t="s">
        <v>623</v>
      </c>
      <c r="E158" s="19" t="s">
        <v>624</v>
      </c>
      <c r="F158" s="31">
        <v>34819</v>
      </c>
      <c r="G158" s="32">
        <v>1560703588379</v>
      </c>
      <c r="H158" s="20">
        <v>52</v>
      </c>
      <c r="I158" s="20">
        <v>868</v>
      </c>
      <c r="J158" s="20">
        <v>1050</v>
      </c>
      <c r="K158" s="21">
        <f t="shared" si="9"/>
        <v>16.533333333333335</v>
      </c>
      <c r="L158" s="20">
        <v>890</v>
      </c>
      <c r="M158" s="20">
        <v>1100</v>
      </c>
      <c r="N158" s="21">
        <f t="shared" si="10"/>
        <v>16.181818181818183</v>
      </c>
      <c r="O158" s="20" t="s">
        <v>5</v>
      </c>
      <c r="P158" s="20" t="s">
        <v>5</v>
      </c>
      <c r="Q158" s="21">
        <v>0</v>
      </c>
      <c r="R158" s="20">
        <v>3483</v>
      </c>
      <c r="S158" s="20">
        <v>4200</v>
      </c>
      <c r="T158" s="21">
        <f t="shared" si="12"/>
        <v>33.171428571428571</v>
      </c>
      <c r="U158" s="20" t="s">
        <v>5</v>
      </c>
      <c r="V158" s="20" t="s">
        <v>5</v>
      </c>
      <c r="W158" s="21">
        <v>0</v>
      </c>
      <c r="X158" s="20">
        <v>1407</v>
      </c>
      <c r="Y158" s="20">
        <v>1800</v>
      </c>
      <c r="Z158" s="21">
        <f>X158*5/Y158</f>
        <v>3.9083333333333332</v>
      </c>
      <c r="AA158" s="20" t="s">
        <v>5</v>
      </c>
      <c r="AB158" s="20" t="s">
        <v>5</v>
      </c>
      <c r="AC158" s="21">
        <v>0</v>
      </c>
      <c r="AD158" s="20" t="s">
        <v>5</v>
      </c>
      <c r="AE158" s="20" t="s">
        <v>5</v>
      </c>
      <c r="AF158" s="21">
        <v>0</v>
      </c>
      <c r="AG158" s="20" t="s">
        <v>5</v>
      </c>
      <c r="AH158" s="20" t="s">
        <v>5</v>
      </c>
      <c r="AI158" s="21">
        <v>0</v>
      </c>
      <c r="AJ158" s="23">
        <f t="shared" si="11"/>
        <v>121.79491341991343</v>
      </c>
      <c r="AK158" s="23" t="s">
        <v>625</v>
      </c>
      <c r="AL158" s="33">
        <v>3149736164</v>
      </c>
      <c r="AM158" s="20"/>
      <c r="AN158" s="9"/>
      <c r="AO158" s="9"/>
    </row>
    <row r="159" spans="2:41" ht="75.75" customHeight="1" x14ac:dyDescent="0.25">
      <c r="B159" s="29">
        <v>156</v>
      </c>
      <c r="C159" s="30">
        <v>36274</v>
      </c>
      <c r="D159" s="19" t="s">
        <v>1857</v>
      </c>
      <c r="E159" s="19" t="s">
        <v>1858</v>
      </c>
      <c r="F159" s="31">
        <v>34461</v>
      </c>
      <c r="G159" s="32">
        <v>1560503480445</v>
      </c>
      <c r="H159" s="20">
        <v>64</v>
      </c>
      <c r="I159" s="20">
        <v>646</v>
      </c>
      <c r="J159" s="20">
        <v>1100</v>
      </c>
      <c r="K159" s="21">
        <f t="shared" si="9"/>
        <v>11.745454545454546</v>
      </c>
      <c r="L159" s="20">
        <v>697</v>
      </c>
      <c r="M159" s="20">
        <v>1100</v>
      </c>
      <c r="N159" s="21">
        <f t="shared" si="10"/>
        <v>12.672727272727272</v>
      </c>
      <c r="O159" s="20">
        <v>357</v>
      </c>
      <c r="P159" s="20">
        <v>550</v>
      </c>
      <c r="Q159" s="21">
        <f>O159*20/P159</f>
        <v>12.981818181818182</v>
      </c>
      <c r="R159" s="20" t="s">
        <v>5</v>
      </c>
      <c r="S159" s="20" t="s">
        <v>5</v>
      </c>
      <c r="T159" s="21">
        <v>0</v>
      </c>
      <c r="U159" s="20">
        <v>823</v>
      </c>
      <c r="V159" s="20">
        <v>1200</v>
      </c>
      <c r="W159" s="24">
        <f>U159*20/V159</f>
        <v>13.716666666666667</v>
      </c>
      <c r="X159" s="20">
        <v>606</v>
      </c>
      <c r="Y159" s="20">
        <v>900</v>
      </c>
      <c r="Z159" s="21">
        <f>X159*5/Y159</f>
        <v>3.3666666666666667</v>
      </c>
      <c r="AA159" s="20">
        <v>774</v>
      </c>
      <c r="AB159" s="20">
        <v>1200</v>
      </c>
      <c r="AC159" s="22">
        <f>AA159*5/AB159</f>
        <v>3.2250000000000001</v>
      </c>
      <c r="AD159" s="20" t="s">
        <v>5</v>
      </c>
      <c r="AE159" s="20" t="s">
        <v>5</v>
      </c>
      <c r="AF159" s="21">
        <v>0</v>
      </c>
      <c r="AG159" s="20" t="s">
        <v>5</v>
      </c>
      <c r="AH159" s="20" t="s">
        <v>5</v>
      </c>
      <c r="AI159" s="21">
        <v>0</v>
      </c>
      <c r="AJ159" s="23">
        <f t="shared" si="11"/>
        <v>121.70833333333333</v>
      </c>
      <c r="AK159" s="23" t="s">
        <v>1859</v>
      </c>
      <c r="AL159" s="33">
        <v>3449992192</v>
      </c>
      <c r="AM159" s="20"/>
      <c r="AN159" s="9"/>
      <c r="AO159" s="9"/>
    </row>
    <row r="160" spans="2:41" ht="75.75" customHeight="1" x14ac:dyDescent="0.25">
      <c r="B160" s="29">
        <v>157</v>
      </c>
      <c r="C160" s="30">
        <v>36458</v>
      </c>
      <c r="D160" s="19" t="s">
        <v>538</v>
      </c>
      <c r="E160" s="19" t="s">
        <v>539</v>
      </c>
      <c r="F160" s="31">
        <v>34912</v>
      </c>
      <c r="G160" s="32">
        <v>1560703645771</v>
      </c>
      <c r="H160" s="20">
        <v>56</v>
      </c>
      <c r="I160" s="20">
        <v>816</v>
      </c>
      <c r="J160" s="20">
        <v>1050</v>
      </c>
      <c r="K160" s="21">
        <f t="shared" si="9"/>
        <v>15.542857142857143</v>
      </c>
      <c r="L160" s="20">
        <v>801</v>
      </c>
      <c r="M160" s="20">
        <v>1100</v>
      </c>
      <c r="N160" s="21">
        <f t="shared" si="10"/>
        <v>14.563636363636364</v>
      </c>
      <c r="O160" s="20" t="s">
        <v>5</v>
      </c>
      <c r="P160" s="20" t="s">
        <v>5</v>
      </c>
      <c r="Q160" s="21">
        <v>0</v>
      </c>
      <c r="R160" s="20">
        <v>3102</v>
      </c>
      <c r="S160" s="20">
        <v>3950</v>
      </c>
      <c r="T160" s="21">
        <f>R160*40/S160</f>
        <v>31.412658227848102</v>
      </c>
      <c r="U160" s="20" t="s">
        <v>5</v>
      </c>
      <c r="V160" s="20" t="s">
        <v>5</v>
      </c>
      <c r="W160" s="21">
        <v>0</v>
      </c>
      <c r="X160" s="20" t="s">
        <v>5</v>
      </c>
      <c r="Y160" s="20" t="s">
        <v>5</v>
      </c>
      <c r="Z160" s="21">
        <v>0</v>
      </c>
      <c r="AA160" s="20" t="s">
        <v>5</v>
      </c>
      <c r="AB160" s="20" t="s">
        <v>5</v>
      </c>
      <c r="AC160" s="21">
        <v>0</v>
      </c>
      <c r="AD160" s="20">
        <v>666</v>
      </c>
      <c r="AE160" s="20">
        <v>800</v>
      </c>
      <c r="AF160" s="22">
        <f>AD160*5/AE160</f>
        <v>4.1624999999999996</v>
      </c>
      <c r="AG160" s="20" t="s">
        <v>5</v>
      </c>
      <c r="AH160" s="20" t="s">
        <v>5</v>
      </c>
      <c r="AI160" s="21">
        <v>0</v>
      </c>
      <c r="AJ160" s="23">
        <f t="shared" si="11"/>
        <v>121.6816517343416</v>
      </c>
      <c r="AK160" s="23">
        <v>19210</v>
      </c>
      <c r="AL160" s="33">
        <v>3428520342</v>
      </c>
      <c r="AM160" s="20"/>
      <c r="AN160" s="9"/>
      <c r="AO160" s="9"/>
    </row>
    <row r="161" spans="2:41" ht="75.75" customHeight="1" x14ac:dyDescent="0.25">
      <c r="B161" s="29">
        <v>158</v>
      </c>
      <c r="C161" s="30">
        <v>36082</v>
      </c>
      <c r="D161" s="19" t="s">
        <v>2029</v>
      </c>
      <c r="E161" s="19" t="s">
        <v>2030</v>
      </c>
      <c r="F161" s="31">
        <v>31781</v>
      </c>
      <c r="G161" s="32">
        <v>1560292487401</v>
      </c>
      <c r="H161" s="20">
        <v>66</v>
      </c>
      <c r="I161" s="20">
        <v>619</v>
      </c>
      <c r="J161" s="20">
        <v>850</v>
      </c>
      <c r="K161" s="21">
        <f t="shared" si="9"/>
        <v>14.564705882352941</v>
      </c>
      <c r="L161" s="20">
        <v>638</v>
      </c>
      <c r="M161" s="20">
        <v>1100</v>
      </c>
      <c r="N161" s="21">
        <f t="shared" si="10"/>
        <v>11.6</v>
      </c>
      <c r="O161" s="20">
        <v>345</v>
      </c>
      <c r="P161" s="20">
        <v>550</v>
      </c>
      <c r="Q161" s="21">
        <f>O161*20/P161</f>
        <v>12.545454545454545</v>
      </c>
      <c r="R161" s="20" t="s">
        <v>5</v>
      </c>
      <c r="S161" s="20" t="s">
        <v>5</v>
      </c>
      <c r="T161" s="21">
        <v>0</v>
      </c>
      <c r="U161" s="20">
        <v>1767</v>
      </c>
      <c r="V161" s="20">
        <v>2100</v>
      </c>
      <c r="W161" s="24">
        <f>U161*20/V161</f>
        <v>16.828571428571429</v>
      </c>
      <c r="X161" s="20" t="s">
        <v>5</v>
      </c>
      <c r="Y161" s="20" t="s">
        <v>5</v>
      </c>
      <c r="Z161" s="21">
        <v>0</v>
      </c>
      <c r="AA161" s="20" t="s">
        <v>5</v>
      </c>
      <c r="AB161" s="20" t="s">
        <v>5</v>
      </c>
      <c r="AC161" s="21">
        <v>0</v>
      </c>
      <c r="AD161" s="20" t="s">
        <v>5</v>
      </c>
      <c r="AE161" s="20" t="s">
        <v>5</v>
      </c>
      <c r="AF161" s="21">
        <v>0</v>
      </c>
      <c r="AG161" s="20" t="s">
        <v>5</v>
      </c>
      <c r="AH161" s="20" t="s">
        <v>5</v>
      </c>
      <c r="AI161" s="21">
        <v>0</v>
      </c>
      <c r="AJ161" s="23">
        <f t="shared" si="11"/>
        <v>121.53873185637892</v>
      </c>
      <c r="AK161" s="23" t="s">
        <v>2031</v>
      </c>
      <c r="AL161" s="33">
        <v>3468156771</v>
      </c>
      <c r="AM161" s="20"/>
      <c r="AN161" s="9"/>
      <c r="AO161" s="9"/>
    </row>
    <row r="162" spans="2:41" ht="75.75" customHeight="1" x14ac:dyDescent="0.25">
      <c r="B162" s="29">
        <v>159</v>
      </c>
      <c r="C162" s="30">
        <v>35682</v>
      </c>
      <c r="D162" s="19" t="s">
        <v>1699</v>
      </c>
      <c r="E162" s="19" t="s">
        <v>1700</v>
      </c>
      <c r="F162" s="31">
        <v>34025</v>
      </c>
      <c r="G162" s="32">
        <v>1560221034337</v>
      </c>
      <c r="H162" s="20">
        <v>58</v>
      </c>
      <c r="I162" s="20">
        <v>732</v>
      </c>
      <c r="J162" s="20">
        <v>1050</v>
      </c>
      <c r="K162" s="21">
        <f t="shared" si="9"/>
        <v>13.942857142857143</v>
      </c>
      <c r="L162" s="20">
        <v>716</v>
      </c>
      <c r="M162" s="20">
        <v>1100</v>
      </c>
      <c r="N162" s="21">
        <f t="shared" si="10"/>
        <v>13.018181818181818</v>
      </c>
      <c r="O162" s="20">
        <v>389</v>
      </c>
      <c r="P162" s="20">
        <v>550</v>
      </c>
      <c r="Q162" s="21">
        <f>O162*20/P162</f>
        <v>14.145454545454545</v>
      </c>
      <c r="R162" s="20" t="s">
        <v>5</v>
      </c>
      <c r="S162" s="20" t="s">
        <v>5</v>
      </c>
      <c r="T162" s="21">
        <v>0</v>
      </c>
      <c r="U162" s="20">
        <v>934</v>
      </c>
      <c r="V162" s="20">
        <v>1200</v>
      </c>
      <c r="W162" s="24">
        <f>U162*20/V162</f>
        <v>15.566666666666666</v>
      </c>
      <c r="X162" s="20">
        <v>635</v>
      </c>
      <c r="Y162" s="20">
        <v>900</v>
      </c>
      <c r="Z162" s="21">
        <f>X162*5/Y162</f>
        <v>3.5277777777777777</v>
      </c>
      <c r="AA162" s="20">
        <v>801</v>
      </c>
      <c r="AB162" s="20">
        <v>1200</v>
      </c>
      <c r="AC162" s="22">
        <f>AA162*5/AB162</f>
        <v>3.3374999999999999</v>
      </c>
      <c r="AD162" s="20" t="s">
        <v>5</v>
      </c>
      <c r="AE162" s="20" t="s">
        <v>5</v>
      </c>
      <c r="AF162" s="21">
        <v>0</v>
      </c>
      <c r="AG162" s="20" t="s">
        <v>5</v>
      </c>
      <c r="AH162" s="20" t="s">
        <v>5</v>
      </c>
      <c r="AI162" s="21">
        <v>0</v>
      </c>
      <c r="AJ162" s="23">
        <f t="shared" si="11"/>
        <v>121.53843795093795</v>
      </c>
      <c r="AK162" s="23" t="s">
        <v>1701</v>
      </c>
      <c r="AL162" s="33">
        <v>3439660594</v>
      </c>
      <c r="AM162" s="20"/>
      <c r="AN162" s="9"/>
      <c r="AO162" s="9"/>
    </row>
    <row r="163" spans="2:41" ht="75.75" customHeight="1" x14ac:dyDescent="0.25">
      <c r="B163" s="29">
        <v>160</v>
      </c>
      <c r="C163" s="30">
        <v>35929</v>
      </c>
      <c r="D163" s="19" t="s">
        <v>2387</v>
      </c>
      <c r="E163" s="19" t="s">
        <v>157</v>
      </c>
      <c r="F163" s="31">
        <v>32608</v>
      </c>
      <c r="G163" s="32">
        <v>1560270547931</v>
      </c>
      <c r="H163" s="20">
        <v>61</v>
      </c>
      <c r="I163" s="20">
        <v>688</v>
      </c>
      <c r="J163" s="20">
        <v>1050</v>
      </c>
      <c r="K163" s="21">
        <f t="shared" si="9"/>
        <v>13.104761904761904</v>
      </c>
      <c r="L163" s="20">
        <v>667</v>
      </c>
      <c r="M163" s="20">
        <v>1100</v>
      </c>
      <c r="N163" s="21">
        <f t="shared" si="10"/>
        <v>12.127272727272727</v>
      </c>
      <c r="O163" s="20" t="s">
        <v>5</v>
      </c>
      <c r="P163" s="20" t="s">
        <v>5</v>
      </c>
      <c r="Q163" s="21">
        <v>0</v>
      </c>
      <c r="R163" s="20">
        <v>3666</v>
      </c>
      <c r="S163" s="20">
        <v>4700</v>
      </c>
      <c r="T163" s="21">
        <f t="shared" ref="T163:T168" si="13">R163*40/S163</f>
        <v>31.2</v>
      </c>
      <c r="U163" s="20" t="s">
        <v>5</v>
      </c>
      <c r="V163" s="20" t="s">
        <v>5</v>
      </c>
      <c r="W163" s="21">
        <v>0</v>
      </c>
      <c r="X163" s="20" t="s">
        <v>5</v>
      </c>
      <c r="Y163" s="20" t="s">
        <v>5</v>
      </c>
      <c r="Z163" s="21">
        <v>0</v>
      </c>
      <c r="AA163" s="20" t="s">
        <v>5</v>
      </c>
      <c r="AB163" s="20" t="s">
        <v>5</v>
      </c>
      <c r="AC163" s="21">
        <v>0</v>
      </c>
      <c r="AD163" s="20">
        <v>1108</v>
      </c>
      <c r="AE163" s="20">
        <v>1400</v>
      </c>
      <c r="AF163" s="22">
        <f>AD163*5/AE163</f>
        <v>3.9571428571428573</v>
      </c>
      <c r="AG163" s="20" t="s">
        <v>5</v>
      </c>
      <c r="AH163" s="20" t="s">
        <v>5</v>
      </c>
      <c r="AI163" s="21">
        <v>0</v>
      </c>
      <c r="AJ163" s="23">
        <f t="shared" si="11"/>
        <v>121.38917748917748</v>
      </c>
      <c r="AK163" s="23" t="s">
        <v>2388</v>
      </c>
      <c r="AL163" s="33">
        <v>3458088649</v>
      </c>
      <c r="AM163" s="20"/>
      <c r="AN163" s="9"/>
      <c r="AO163" s="9"/>
    </row>
    <row r="164" spans="2:41" ht="75.75" customHeight="1" x14ac:dyDescent="0.25">
      <c r="B164" s="29">
        <v>161</v>
      </c>
      <c r="C164" s="30">
        <v>36547</v>
      </c>
      <c r="D164" s="19" t="s">
        <v>289</v>
      </c>
      <c r="E164" s="19" t="s">
        <v>1319</v>
      </c>
      <c r="F164" s="31">
        <v>36163</v>
      </c>
      <c r="G164" s="32">
        <v>1560704253999</v>
      </c>
      <c r="H164" s="20">
        <v>56</v>
      </c>
      <c r="I164" s="20">
        <v>954</v>
      </c>
      <c r="J164" s="20">
        <v>1100</v>
      </c>
      <c r="K164" s="21">
        <f t="shared" si="9"/>
        <v>17.345454545454544</v>
      </c>
      <c r="L164" s="20">
        <v>878</v>
      </c>
      <c r="M164" s="20">
        <v>1100</v>
      </c>
      <c r="N164" s="21">
        <f t="shared" si="10"/>
        <v>15.963636363636363</v>
      </c>
      <c r="O164" s="20" t="s">
        <v>5</v>
      </c>
      <c r="P164" s="20" t="s">
        <v>5</v>
      </c>
      <c r="Q164" s="21">
        <v>0</v>
      </c>
      <c r="R164" s="20">
        <v>3357</v>
      </c>
      <c r="S164" s="20">
        <v>4200</v>
      </c>
      <c r="T164" s="21">
        <f t="shared" si="13"/>
        <v>31.971428571428572</v>
      </c>
      <c r="U164" s="20" t="s">
        <v>5</v>
      </c>
      <c r="V164" s="20" t="s">
        <v>5</v>
      </c>
      <c r="W164" s="21">
        <v>0</v>
      </c>
      <c r="X164" s="20" t="s">
        <v>5</v>
      </c>
      <c r="Y164" s="20" t="s">
        <v>5</v>
      </c>
      <c r="Z164" s="21">
        <v>0</v>
      </c>
      <c r="AA164" s="20" t="s">
        <v>5</v>
      </c>
      <c r="AB164" s="20" t="s">
        <v>5</v>
      </c>
      <c r="AC164" s="21">
        <v>0</v>
      </c>
      <c r="AD164" s="20" t="s">
        <v>5</v>
      </c>
      <c r="AE164" s="20" t="s">
        <v>5</v>
      </c>
      <c r="AF164" s="21">
        <v>0</v>
      </c>
      <c r="AG164" s="20" t="s">
        <v>5</v>
      </c>
      <c r="AH164" s="20" t="s">
        <v>5</v>
      </c>
      <c r="AI164" s="21">
        <v>0</v>
      </c>
      <c r="AJ164" s="23">
        <f t="shared" si="11"/>
        <v>121.28051948051949</v>
      </c>
      <c r="AK164" s="23" t="s">
        <v>1509</v>
      </c>
      <c r="AL164" s="33">
        <v>3479345852</v>
      </c>
      <c r="AM164" s="20"/>
      <c r="AN164" s="9"/>
      <c r="AO164" s="9"/>
    </row>
    <row r="165" spans="2:41" ht="75.75" customHeight="1" x14ac:dyDescent="0.25">
      <c r="B165" s="29">
        <v>162</v>
      </c>
      <c r="C165" s="30">
        <v>35861</v>
      </c>
      <c r="D165" s="19" t="s">
        <v>370</v>
      </c>
      <c r="E165" s="19" t="s">
        <v>2105</v>
      </c>
      <c r="F165" s="31">
        <v>32588</v>
      </c>
      <c r="G165" s="32">
        <v>1560256470919</v>
      </c>
      <c r="H165" s="20">
        <v>56</v>
      </c>
      <c r="I165" s="20">
        <v>686</v>
      </c>
      <c r="J165" s="20">
        <v>900</v>
      </c>
      <c r="K165" s="21">
        <f t="shared" si="9"/>
        <v>15.244444444444444</v>
      </c>
      <c r="L165" s="20">
        <v>802</v>
      </c>
      <c r="M165" s="20">
        <v>1100</v>
      </c>
      <c r="N165" s="21">
        <f t="shared" si="10"/>
        <v>14.581818181818182</v>
      </c>
      <c r="O165" s="20" t="s">
        <v>5</v>
      </c>
      <c r="P165" s="20" t="s">
        <v>5</v>
      </c>
      <c r="Q165" s="21">
        <v>0</v>
      </c>
      <c r="R165" s="20">
        <v>6479</v>
      </c>
      <c r="S165" s="20">
        <v>8300</v>
      </c>
      <c r="T165" s="21">
        <f t="shared" si="13"/>
        <v>31.224096385542168</v>
      </c>
      <c r="U165" s="20" t="s">
        <v>5</v>
      </c>
      <c r="V165" s="20" t="s">
        <v>5</v>
      </c>
      <c r="W165" s="21">
        <v>0</v>
      </c>
      <c r="X165" s="20" t="s">
        <v>5</v>
      </c>
      <c r="Y165" s="20" t="s">
        <v>5</v>
      </c>
      <c r="Z165" s="21">
        <v>0</v>
      </c>
      <c r="AA165" s="20" t="s">
        <v>5</v>
      </c>
      <c r="AB165" s="20" t="s">
        <v>5</v>
      </c>
      <c r="AC165" s="21">
        <v>0</v>
      </c>
      <c r="AD165" s="20">
        <v>1176</v>
      </c>
      <c r="AE165" s="20">
        <v>1400</v>
      </c>
      <c r="AF165" s="22">
        <f>AD165*5/AE165</f>
        <v>4.2</v>
      </c>
      <c r="AG165" s="20" t="s">
        <v>5</v>
      </c>
      <c r="AH165" s="20" t="s">
        <v>5</v>
      </c>
      <c r="AI165" s="21">
        <v>0</v>
      </c>
      <c r="AJ165" s="23">
        <f t="shared" si="11"/>
        <v>121.25035901180479</v>
      </c>
      <c r="AK165" s="23" t="s">
        <v>2592</v>
      </c>
      <c r="AL165" s="33">
        <v>3439406935</v>
      </c>
      <c r="AM165" s="20"/>
      <c r="AN165" s="9"/>
      <c r="AO165" s="9"/>
    </row>
    <row r="166" spans="2:41" ht="75.75" customHeight="1" x14ac:dyDescent="0.25">
      <c r="B166" s="29">
        <v>163</v>
      </c>
      <c r="C166" s="30">
        <v>35283</v>
      </c>
      <c r="D166" s="19" t="s">
        <v>1356</v>
      </c>
      <c r="E166" s="19" t="s">
        <v>1008</v>
      </c>
      <c r="F166" s="31">
        <v>35829</v>
      </c>
      <c r="G166" s="32">
        <v>1560111850779</v>
      </c>
      <c r="H166" s="20">
        <v>58</v>
      </c>
      <c r="I166" s="20">
        <v>872</v>
      </c>
      <c r="J166" s="20">
        <v>1100</v>
      </c>
      <c r="K166" s="21">
        <f t="shared" si="9"/>
        <v>15.854545454545455</v>
      </c>
      <c r="L166" s="20">
        <v>803</v>
      </c>
      <c r="M166" s="20">
        <v>1100</v>
      </c>
      <c r="N166" s="21">
        <f t="shared" si="10"/>
        <v>14.6</v>
      </c>
      <c r="O166" s="20" t="s">
        <v>5</v>
      </c>
      <c r="P166" s="20" t="s">
        <v>5</v>
      </c>
      <c r="Q166" s="21">
        <v>0</v>
      </c>
      <c r="R166" s="20">
        <v>3505</v>
      </c>
      <c r="S166" s="20">
        <v>4300</v>
      </c>
      <c r="T166" s="21">
        <f t="shared" si="13"/>
        <v>32.604651162790695</v>
      </c>
      <c r="U166" s="20" t="s">
        <v>5</v>
      </c>
      <c r="V166" s="20" t="s">
        <v>5</v>
      </c>
      <c r="W166" s="21">
        <v>0</v>
      </c>
      <c r="X166" s="20" t="s">
        <v>5</v>
      </c>
      <c r="Y166" s="20" t="s">
        <v>5</v>
      </c>
      <c r="Z166" s="21">
        <v>0</v>
      </c>
      <c r="AA166" s="20" t="s">
        <v>5</v>
      </c>
      <c r="AB166" s="20" t="s">
        <v>5</v>
      </c>
      <c r="AC166" s="21">
        <v>0</v>
      </c>
      <c r="AD166" s="20" t="s">
        <v>5</v>
      </c>
      <c r="AE166" s="20" t="s">
        <v>5</v>
      </c>
      <c r="AF166" s="21">
        <v>0</v>
      </c>
      <c r="AG166" s="20" t="s">
        <v>5</v>
      </c>
      <c r="AH166" s="20" t="s">
        <v>5</v>
      </c>
      <c r="AI166" s="21">
        <v>0</v>
      </c>
      <c r="AJ166" s="23">
        <f t="shared" si="11"/>
        <v>121.05919661733614</v>
      </c>
      <c r="AK166" s="23" t="s">
        <v>1875</v>
      </c>
      <c r="AL166" s="33">
        <v>3451274698</v>
      </c>
      <c r="AM166" s="20"/>
      <c r="AN166" s="9"/>
      <c r="AO166" s="9"/>
    </row>
    <row r="167" spans="2:41" ht="75.75" customHeight="1" x14ac:dyDescent="0.25">
      <c r="B167" s="29">
        <v>164</v>
      </c>
      <c r="C167" s="30">
        <v>36055</v>
      </c>
      <c r="D167" s="19" t="s">
        <v>2291</v>
      </c>
      <c r="E167" s="19" t="s">
        <v>86</v>
      </c>
      <c r="F167" s="31">
        <v>35258</v>
      </c>
      <c r="G167" s="32">
        <v>1560287041939</v>
      </c>
      <c r="H167" s="20">
        <v>57</v>
      </c>
      <c r="I167" s="20">
        <v>804</v>
      </c>
      <c r="J167" s="20">
        <v>1050</v>
      </c>
      <c r="K167" s="21">
        <f t="shared" si="9"/>
        <v>15.314285714285715</v>
      </c>
      <c r="L167" s="20">
        <v>877</v>
      </c>
      <c r="M167" s="20">
        <v>1100</v>
      </c>
      <c r="N167" s="21">
        <f t="shared" si="10"/>
        <v>15.945454545454545</v>
      </c>
      <c r="O167" s="20" t="s">
        <v>5</v>
      </c>
      <c r="P167" s="20" t="s">
        <v>5</v>
      </c>
      <c r="Q167" s="21">
        <v>0</v>
      </c>
      <c r="R167" s="20">
        <v>3439</v>
      </c>
      <c r="S167" s="20">
        <v>4200</v>
      </c>
      <c r="T167" s="21">
        <f t="shared" si="13"/>
        <v>32.752380952380953</v>
      </c>
      <c r="U167" s="20" t="s">
        <v>5</v>
      </c>
      <c r="V167" s="20" t="s">
        <v>5</v>
      </c>
      <c r="W167" s="21">
        <v>0</v>
      </c>
      <c r="X167" s="20" t="s">
        <v>5</v>
      </c>
      <c r="Y167" s="20" t="s">
        <v>5</v>
      </c>
      <c r="Z167" s="21">
        <v>0</v>
      </c>
      <c r="AA167" s="20" t="s">
        <v>5</v>
      </c>
      <c r="AB167" s="20" t="s">
        <v>5</v>
      </c>
      <c r="AC167" s="21">
        <v>0</v>
      </c>
      <c r="AD167" s="20" t="s">
        <v>5</v>
      </c>
      <c r="AE167" s="20" t="s">
        <v>5</v>
      </c>
      <c r="AF167" s="21">
        <v>0</v>
      </c>
      <c r="AG167" s="20" t="s">
        <v>5</v>
      </c>
      <c r="AH167" s="20" t="s">
        <v>5</v>
      </c>
      <c r="AI167" s="21">
        <v>0</v>
      </c>
      <c r="AJ167" s="23">
        <f t="shared" si="11"/>
        <v>121.0121212121212</v>
      </c>
      <c r="AK167" s="23" t="s">
        <v>2292</v>
      </c>
      <c r="AL167" s="33">
        <v>3431636438</v>
      </c>
      <c r="AM167" s="20"/>
      <c r="AN167" s="9"/>
      <c r="AO167" s="9"/>
    </row>
    <row r="168" spans="2:41" ht="75.75" customHeight="1" x14ac:dyDescent="0.25">
      <c r="B168" s="29">
        <v>165</v>
      </c>
      <c r="C168" s="30">
        <v>36376</v>
      </c>
      <c r="D168" s="19" t="s">
        <v>298</v>
      </c>
      <c r="E168" s="19" t="s">
        <v>934</v>
      </c>
      <c r="F168" s="31">
        <v>35890</v>
      </c>
      <c r="G168" s="32">
        <v>1560603456935</v>
      </c>
      <c r="H168" s="20">
        <v>60</v>
      </c>
      <c r="I168" s="20">
        <v>895</v>
      </c>
      <c r="J168" s="20">
        <v>1100</v>
      </c>
      <c r="K168" s="21">
        <f t="shared" si="9"/>
        <v>16.272727272727273</v>
      </c>
      <c r="L168" s="20">
        <v>797</v>
      </c>
      <c r="M168" s="20">
        <v>1100</v>
      </c>
      <c r="N168" s="21">
        <f t="shared" si="10"/>
        <v>14.49090909090909</v>
      </c>
      <c r="O168" s="20" t="s">
        <v>5</v>
      </c>
      <c r="P168" s="20" t="s">
        <v>5</v>
      </c>
      <c r="Q168" s="21">
        <v>0</v>
      </c>
      <c r="R168" s="20">
        <v>3175</v>
      </c>
      <c r="S168" s="20">
        <v>4200</v>
      </c>
      <c r="T168" s="21">
        <f t="shared" si="13"/>
        <v>30.238095238095237</v>
      </c>
      <c r="U168" s="20" t="s">
        <v>5</v>
      </c>
      <c r="V168" s="20" t="s">
        <v>5</v>
      </c>
      <c r="W168" s="21">
        <v>0</v>
      </c>
      <c r="X168" s="20" t="s">
        <v>5</v>
      </c>
      <c r="Y168" s="20" t="s">
        <v>5</v>
      </c>
      <c r="Z168" s="21">
        <v>0</v>
      </c>
      <c r="AA168" s="20" t="s">
        <v>5</v>
      </c>
      <c r="AB168" s="20" t="s">
        <v>5</v>
      </c>
      <c r="AC168" s="21">
        <v>0</v>
      </c>
      <c r="AD168" s="20" t="s">
        <v>5</v>
      </c>
      <c r="AE168" s="20" t="s">
        <v>5</v>
      </c>
      <c r="AF168" s="21">
        <v>0</v>
      </c>
      <c r="AG168" s="20" t="s">
        <v>5</v>
      </c>
      <c r="AH168" s="20" t="s">
        <v>5</v>
      </c>
      <c r="AI168" s="21">
        <v>0</v>
      </c>
      <c r="AJ168" s="23">
        <f t="shared" si="11"/>
        <v>121.00173160173161</v>
      </c>
      <c r="AK168" s="23" t="s">
        <v>935</v>
      </c>
      <c r="AL168" s="33">
        <v>3419242122</v>
      </c>
      <c r="AM168" s="20"/>
      <c r="AN168" s="9"/>
      <c r="AO168" s="9"/>
    </row>
    <row r="169" spans="2:41" ht="75.75" customHeight="1" x14ac:dyDescent="0.25">
      <c r="B169" s="29">
        <v>166</v>
      </c>
      <c r="C169" s="30">
        <v>36149</v>
      </c>
      <c r="D169" s="19" t="s">
        <v>560</v>
      </c>
      <c r="E169" s="19" t="s">
        <v>1756</v>
      </c>
      <c r="F169" s="31">
        <v>35379</v>
      </c>
      <c r="G169" s="32">
        <v>1560303536517</v>
      </c>
      <c r="H169" s="20">
        <v>63</v>
      </c>
      <c r="I169" s="20">
        <v>717</v>
      </c>
      <c r="J169" s="20">
        <v>1050</v>
      </c>
      <c r="K169" s="21">
        <f t="shared" si="9"/>
        <v>13.657142857142857</v>
      </c>
      <c r="L169" s="20">
        <v>794</v>
      </c>
      <c r="M169" s="20">
        <v>1100</v>
      </c>
      <c r="N169" s="21">
        <f t="shared" si="10"/>
        <v>14.436363636363636</v>
      </c>
      <c r="O169" s="20">
        <v>366</v>
      </c>
      <c r="P169" s="20">
        <v>550</v>
      </c>
      <c r="Q169" s="21">
        <f>O169*20/P169</f>
        <v>13.309090909090909</v>
      </c>
      <c r="R169" s="20" t="s">
        <v>5</v>
      </c>
      <c r="S169" s="20" t="s">
        <v>5</v>
      </c>
      <c r="T169" s="21">
        <v>0</v>
      </c>
      <c r="U169" s="20">
        <v>1657</v>
      </c>
      <c r="V169" s="20">
        <v>2000</v>
      </c>
      <c r="W169" s="24">
        <f>U169*20/V169</f>
        <v>16.57</v>
      </c>
      <c r="X169" s="20">
        <v>3.3</v>
      </c>
      <c r="Y169" s="20">
        <v>4</v>
      </c>
      <c r="Z169" s="21"/>
      <c r="AA169" s="20" t="s">
        <v>5</v>
      </c>
      <c r="AB169" s="20" t="s">
        <v>5</v>
      </c>
      <c r="AC169" s="21">
        <v>0</v>
      </c>
      <c r="AD169" s="20" t="s">
        <v>5</v>
      </c>
      <c r="AE169" s="20" t="s">
        <v>5</v>
      </c>
      <c r="AF169" s="21">
        <v>0</v>
      </c>
      <c r="AG169" s="20" t="s">
        <v>5</v>
      </c>
      <c r="AH169" s="20" t="s">
        <v>5</v>
      </c>
      <c r="AI169" s="21">
        <v>0</v>
      </c>
      <c r="AJ169" s="23">
        <f t="shared" si="11"/>
        <v>120.97259740259742</v>
      </c>
      <c r="AK169" s="23" t="s">
        <v>2275</v>
      </c>
      <c r="AL169" s="33">
        <v>3461548874</v>
      </c>
      <c r="AM169" s="20"/>
      <c r="AN169" s="9"/>
      <c r="AO169" s="9"/>
    </row>
    <row r="170" spans="2:41" ht="75.75" customHeight="1" x14ac:dyDescent="0.25">
      <c r="B170" s="29">
        <v>167</v>
      </c>
      <c r="C170" s="30">
        <v>35809</v>
      </c>
      <c r="D170" s="19" t="s">
        <v>222</v>
      </c>
      <c r="E170" s="19" t="s">
        <v>367</v>
      </c>
      <c r="F170" s="31">
        <v>32910</v>
      </c>
      <c r="G170" s="32">
        <v>1560244879237</v>
      </c>
      <c r="H170" s="20">
        <v>64</v>
      </c>
      <c r="I170" s="20">
        <v>776</v>
      </c>
      <c r="J170" s="20">
        <v>1050</v>
      </c>
      <c r="K170" s="21">
        <f t="shared" si="9"/>
        <v>14.780952380952382</v>
      </c>
      <c r="L170" s="20">
        <v>703</v>
      </c>
      <c r="M170" s="20">
        <v>1100</v>
      </c>
      <c r="N170" s="21">
        <f t="shared" si="10"/>
        <v>12.781818181818181</v>
      </c>
      <c r="O170" s="20">
        <v>306</v>
      </c>
      <c r="P170" s="20">
        <v>550</v>
      </c>
      <c r="Q170" s="21">
        <f>O170*20/P170</f>
        <v>11.127272727272727</v>
      </c>
      <c r="R170" s="20" t="s">
        <v>5</v>
      </c>
      <c r="S170" s="20" t="s">
        <v>5</v>
      </c>
      <c r="T170" s="21">
        <v>0</v>
      </c>
      <c r="U170" s="20">
        <v>1694</v>
      </c>
      <c r="V170" s="20">
        <v>2200</v>
      </c>
      <c r="W170" s="24">
        <f>U170*20/V170</f>
        <v>15.4</v>
      </c>
      <c r="X170" s="20">
        <v>622</v>
      </c>
      <c r="Y170" s="20">
        <v>1100</v>
      </c>
      <c r="Z170" s="21">
        <f>X170*5/Y170</f>
        <v>2.8272727272727272</v>
      </c>
      <c r="AA170" s="20" t="s">
        <v>5</v>
      </c>
      <c r="AB170" s="20" t="s">
        <v>5</v>
      </c>
      <c r="AC170" s="21">
        <v>0</v>
      </c>
      <c r="AD170" s="20" t="s">
        <v>5</v>
      </c>
      <c r="AE170" s="20" t="s">
        <v>5</v>
      </c>
      <c r="AF170" s="21">
        <v>0</v>
      </c>
      <c r="AG170" s="20" t="s">
        <v>5</v>
      </c>
      <c r="AH170" s="20" t="s">
        <v>5</v>
      </c>
      <c r="AI170" s="21">
        <v>0</v>
      </c>
      <c r="AJ170" s="23">
        <f t="shared" si="11"/>
        <v>120.91731601731603</v>
      </c>
      <c r="AK170" s="23" t="s">
        <v>2023</v>
      </c>
      <c r="AL170" s="33">
        <v>3339477671</v>
      </c>
      <c r="AM170" s="20"/>
      <c r="AN170" s="9"/>
      <c r="AO170" s="9"/>
    </row>
    <row r="171" spans="2:41" ht="75.75" customHeight="1" x14ac:dyDescent="0.25">
      <c r="B171" s="29">
        <v>168</v>
      </c>
      <c r="C171" s="30">
        <v>36219</v>
      </c>
      <c r="D171" s="19" t="s">
        <v>426</v>
      </c>
      <c r="E171" s="19" t="s">
        <v>1201</v>
      </c>
      <c r="F171" s="31">
        <v>34550</v>
      </c>
      <c r="G171" s="32">
        <v>1560403668355</v>
      </c>
      <c r="H171" s="20">
        <v>65</v>
      </c>
      <c r="I171" s="20">
        <v>766</v>
      </c>
      <c r="J171" s="20">
        <v>1050</v>
      </c>
      <c r="K171" s="21">
        <f t="shared" si="9"/>
        <v>14.59047619047619</v>
      </c>
      <c r="L171" s="20">
        <v>677</v>
      </c>
      <c r="M171" s="20">
        <v>1100</v>
      </c>
      <c r="N171" s="21">
        <f t="shared" si="10"/>
        <v>12.309090909090909</v>
      </c>
      <c r="O171" s="20">
        <v>346</v>
      </c>
      <c r="P171" s="20">
        <v>550</v>
      </c>
      <c r="Q171" s="21">
        <f>O171*20/P171</f>
        <v>12.581818181818182</v>
      </c>
      <c r="R171" s="20" t="s">
        <v>5</v>
      </c>
      <c r="S171" s="20" t="s">
        <v>5</v>
      </c>
      <c r="T171" s="21">
        <v>0</v>
      </c>
      <c r="U171" s="20">
        <v>781</v>
      </c>
      <c r="V171" s="20">
        <v>1200</v>
      </c>
      <c r="W171" s="24">
        <f>U171*20/V171</f>
        <v>13.016666666666667</v>
      </c>
      <c r="X171" s="20">
        <v>1230</v>
      </c>
      <c r="Y171" s="20">
        <v>1800</v>
      </c>
      <c r="Z171" s="21">
        <f>X171*5/Y171</f>
        <v>3.4166666666666665</v>
      </c>
      <c r="AA171" s="20" t="s">
        <v>5</v>
      </c>
      <c r="AB171" s="20" t="s">
        <v>5</v>
      </c>
      <c r="AC171" s="21">
        <v>0</v>
      </c>
      <c r="AD171" s="20" t="s">
        <v>5</v>
      </c>
      <c r="AE171" s="20" t="s">
        <v>5</v>
      </c>
      <c r="AF171" s="21">
        <v>0</v>
      </c>
      <c r="AG171" s="20" t="s">
        <v>5</v>
      </c>
      <c r="AH171" s="20" t="s">
        <v>5</v>
      </c>
      <c r="AI171" s="21">
        <v>0</v>
      </c>
      <c r="AJ171" s="23">
        <f t="shared" si="11"/>
        <v>120.91471861471862</v>
      </c>
      <c r="AK171" s="23" t="s">
        <v>1202</v>
      </c>
      <c r="AL171" s="33">
        <v>3469452569</v>
      </c>
      <c r="AM171" s="20"/>
      <c r="AN171" s="9"/>
      <c r="AO171" s="9"/>
    </row>
    <row r="172" spans="2:41" ht="75.75" customHeight="1" x14ac:dyDescent="0.25">
      <c r="B172" s="29">
        <v>169</v>
      </c>
      <c r="C172" s="30">
        <v>35444</v>
      </c>
      <c r="D172" s="19" t="s">
        <v>1457</v>
      </c>
      <c r="E172" s="19" t="s">
        <v>1760</v>
      </c>
      <c r="F172" s="31">
        <v>33328</v>
      </c>
      <c r="G172" s="32">
        <v>1560165735155</v>
      </c>
      <c r="H172" s="20">
        <v>61</v>
      </c>
      <c r="I172" s="20">
        <v>766</v>
      </c>
      <c r="J172" s="20">
        <v>900</v>
      </c>
      <c r="K172" s="21">
        <f t="shared" si="9"/>
        <v>17.022222222222222</v>
      </c>
      <c r="L172" s="20">
        <v>832</v>
      </c>
      <c r="M172" s="20">
        <v>1100</v>
      </c>
      <c r="N172" s="21">
        <f t="shared" si="10"/>
        <v>15.127272727272727</v>
      </c>
      <c r="O172" s="20" t="s">
        <v>5</v>
      </c>
      <c r="P172" s="20" t="s">
        <v>5</v>
      </c>
      <c r="Q172" s="21">
        <v>0</v>
      </c>
      <c r="R172" s="20">
        <v>3155</v>
      </c>
      <c r="S172" s="20">
        <v>4550</v>
      </c>
      <c r="T172" s="21">
        <f>R172*40/S172</f>
        <v>27.736263736263737</v>
      </c>
      <c r="U172" s="20" t="s">
        <v>5</v>
      </c>
      <c r="V172" s="20" t="s">
        <v>5</v>
      </c>
      <c r="W172" s="21">
        <v>0</v>
      </c>
      <c r="X172" s="20" t="s">
        <v>5</v>
      </c>
      <c r="Y172" s="20" t="s">
        <v>5</v>
      </c>
      <c r="Z172" s="21">
        <v>0</v>
      </c>
      <c r="AA172" s="20" t="s">
        <v>5</v>
      </c>
      <c r="AB172" s="20" t="s">
        <v>5</v>
      </c>
      <c r="AC172" s="21">
        <v>0</v>
      </c>
      <c r="AD172" s="20" t="s">
        <v>5</v>
      </c>
      <c r="AE172" s="20" t="s">
        <v>5</v>
      </c>
      <c r="AF172" s="21">
        <v>0</v>
      </c>
      <c r="AG172" s="20" t="s">
        <v>5</v>
      </c>
      <c r="AH172" s="20" t="s">
        <v>5</v>
      </c>
      <c r="AI172" s="21">
        <v>0</v>
      </c>
      <c r="AJ172" s="23">
        <f t="shared" si="11"/>
        <v>120.88575868575869</v>
      </c>
      <c r="AK172" s="23" t="s">
        <v>1761</v>
      </c>
      <c r="AL172" s="33">
        <v>3469409635</v>
      </c>
      <c r="AM172" s="20"/>
      <c r="AN172" s="9"/>
      <c r="AO172" s="9"/>
    </row>
    <row r="173" spans="2:41" ht="75.75" customHeight="1" x14ac:dyDescent="0.25">
      <c r="B173" s="29">
        <v>170</v>
      </c>
      <c r="C173" s="30">
        <v>35560</v>
      </c>
      <c r="D173" s="19" t="s">
        <v>394</v>
      </c>
      <c r="E173" s="19" t="s">
        <v>754</v>
      </c>
      <c r="F173" s="31">
        <v>30395</v>
      </c>
      <c r="G173" s="32">
        <v>1560202825951</v>
      </c>
      <c r="H173" s="20">
        <v>58</v>
      </c>
      <c r="I173" s="20">
        <v>608</v>
      </c>
      <c r="J173" s="20">
        <v>850</v>
      </c>
      <c r="K173" s="21">
        <f t="shared" si="9"/>
        <v>14.305882352941177</v>
      </c>
      <c r="L173" s="20">
        <v>729</v>
      </c>
      <c r="M173" s="20">
        <v>1100</v>
      </c>
      <c r="N173" s="21">
        <f t="shared" si="10"/>
        <v>13.254545454545454</v>
      </c>
      <c r="O173" s="20">
        <v>322</v>
      </c>
      <c r="P173" s="20">
        <v>550</v>
      </c>
      <c r="Q173" s="21">
        <f>O173*20/P173</f>
        <v>11.709090909090909</v>
      </c>
      <c r="R173" s="20" t="s">
        <v>5</v>
      </c>
      <c r="S173" s="20" t="s">
        <v>5</v>
      </c>
      <c r="T173" s="21">
        <v>0</v>
      </c>
      <c r="U173" s="20">
        <v>771</v>
      </c>
      <c r="V173" s="20">
        <v>1200</v>
      </c>
      <c r="W173" s="24">
        <f>U173*20/V173</f>
        <v>12.85</v>
      </c>
      <c r="X173" s="20">
        <v>600</v>
      </c>
      <c r="Y173" s="20">
        <v>1000</v>
      </c>
      <c r="Z173" s="21">
        <f>X173*5/Y173</f>
        <v>3</v>
      </c>
      <c r="AA173" s="20">
        <v>893</v>
      </c>
      <c r="AB173" s="20">
        <v>1200</v>
      </c>
      <c r="AC173" s="22">
        <f>AA173*5/AB173</f>
        <v>3.7208333333333332</v>
      </c>
      <c r="AD173" s="20">
        <v>470</v>
      </c>
      <c r="AE173" s="20">
        <v>600</v>
      </c>
      <c r="AF173" s="22">
        <f>AD173*5/AE173</f>
        <v>3.9166666666666665</v>
      </c>
      <c r="AG173" s="20" t="s">
        <v>5</v>
      </c>
      <c r="AH173" s="20" t="s">
        <v>5</v>
      </c>
      <c r="AI173" s="21">
        <v>0</v>
      </c>
      <c r="AJ173" s="23">
        <f t="shared" si="11"/>
        <v>120.75701871657753</v>
      </c>
      <c r="AK173" s="23" t="s">
        <v>1811</v>
      </c>
      <c r="AL173" s="33">
        <v>3130429920</v>
      </c>
      <c r="AM173" s="20"/>
      <c r="AN173" s="9"/>
      <c r="AO173" s="9"/>
    </row>
    <row r="174" spans="2:41" ht="75.75" customHeight="1" x14ac:dyDescent="0.25">
      <c r="B174" s="29">
        <v>171</v>
      </c>
      <c r="C174" s="30">
        <v>35439</v>
      </c>
      <c r="D174" s="19" t="s">
        <v>1437</v>
      </c>
      <c r="E174" s="19" t="s">
        <v>1438</v>
      </c>
      <c r="F174" s="31">
        <v>33636</v>
      </c>
      <c r="G174" s="32">
        <v>1560163983381</v>
      </c>
      <c r="H174" s="20">
        <v>58</v>
      </c>
      <c r="I174" s="20">
        <v>760</v>
      </c>
      <c r="J174" s="20">
        <v>900</v>
      </c>
      <c r="K174" s="21">
        <f t="shared" si="9"/>
        <v>16.888888888888889</v>
      </c>
      <c r="L174" s="20">
        <v>858</v>
      </c>
      <c r="M174" s="20">
        <v>1100</v>
      </c>
      <c r="N174" s="21">
        <f t="shared" si="10"/>
        <v>15.6</v>
      </c>
      <c r="O174" s="20" t="s">
        <v>5</v>
      </c>
      <c r="P174" s="20" t="s">
        <v>5</v>
      </c>
      <c r="Q174" s="21">
        <v>0</v>
      </c>
      <c r="R174" s="20">
        <v>3099</v>
      </c>
      <c r="S174" s="20">
        <v>4100</v>
      </c>
      <c r="T174" s="21">
        <f>R174*40/S174</f>
        <v>30.234146341463415</v>
      </c>
      <c r="U174" s="20" t="s">
        <v>5</v>
      </c>
      <c r="V174" s="20" t="s">
        <v>5</v>
      </c>
      <c r="W174" s="21">
        <v>0</v>
      </c>
      <c r="X174" s="20" t="s">
        <v>5</v>
      </c>
      <c r="Y174" s="20" t="s">
        <v>5</v>
      </c>
      <c r="Z174" s="21">
        <v>0</v>
      </c>
      <c r="AA174" s="20" t="s">
        <v>5</v>
      </c>
      <c r="AB174" s="20" t="s">
        <v>5</v>
      </c>
      <c r="AC174" s="21">
        <v>0</v>
      </c>
      <c r="AD174" s="20" t="s">
        <v>5</v>
      </c>
      <c r="AE174" s="20" t="s">
        <v>5</v>
      </c>
      <c r="AF174" s="21">
        <v>0</v>
      </c>
      <c r="AG174" s="20" t="s">
        <v>5</v>
      </c>
      <c r="AH174" s="20" t="s">
        <v>5</v>
      </c>
      <c r="AI174" s="21">
        <v>0</v>
      </c>
      <c r="AJ174" s="23">
        <f t="shared" si="11"/>
        <v>120.72303523035229</v>
      </c>
      <c r="AK174" s="23" t="s">
        <v>1439</v>
      </c>
      <c r="AL174" s="33">
        <v>3469473040</v>
      </c>
      <c r="AM174" s="20"/>
      <c r="AN174" s="9"/>
      <c r="AO174" s="9"/>
    </row>
    <row r="175" spans="2:41" ht="75.75" customHeight="1" x14ac:dyDescent="0.25">
      <c r="B175" s="29">
        <v>172</v>
      </c>
      <c r="C175" s="30">
        <v>36371</v>
      </c>
      <c r="D175" s="19" t="s">
        <v>368</v>
      </c>
      <c r="E175" s="19" t="s">
        <v>217</v>
      </c>
      <c r="F175" s="31">
        <v>34704</v>
      </c>
      <c r="G175" s="32">
        <v>1560603442739</v>
      </c>
      <c r="H175" s="20">
        <v>57</v>
      </c>
      <c r="I175" s="20">
        <v>725</v>
      </c>
      <c r="J175" s="20">
        <v>1050</v>
      </c>
      <c r="K175" s="21">
        <f t="shared" si="9"/>
        <v>13.80952380952381</v>
      </c>
      <c r="L175" s="20">
        <v>714</v>
      </c>
      <c r="M175" s="20">
        <v>1100</v>
      </c>
      <c r="N175" s="21">
        <f t="shared" si="10"/>
        <v>12.981818181818182</v>
      </c>
      <c r="O175" s="20" t="s">
        <v>5</v>
      </c>
      <c r="P175" s="20" t="s">
        <v>5</v>
      </c>
      <c r="Q175" s="21">
        <v>0</v>
      </c>
      <c r="R175" s="20">
        <v>3236</v>
      </c>
      <c r="S175" s="20">
        <v>4300</v>
      </c>
      <c r="T175" s="21">
        <f>R175*40/S175</f>
        <v>30.102325581395348</v>
      </c>
      <c r="U175" s="20" t="s">
        <v>5</v>
      </c>
      <c r="V175" s="20" t="s">
        <v>5</v>
      </c>
      <c r="W175" s="21">
        <v>0</v>
      </c>
      <c r="X175" s="20">
        <v>1209</v>
      </c>
      <c r="Y175" s="20">
        <v>1800</v>
      </c>
      <c r="Z175" s="21">
        <f>X175*5/Y175</f>
        <v>3.3583333333333334</v>
      </c>
      <c r="AA175" s="20">
        <v>833</v>
      </c>
      <c r="AB175" s="20">
        <v>1200</v>
      </c>
      <c r="AC175" s="22">
        <f>AA175*5/AB175</f>
        <v>3.4708333333333332</v>
      </c>
      <c r="AD175" s="20" t="s">
        <v>5</v>
      </c>
      <c r="AE175" s="20" t="s">
        <v>5</v>
      </c>
      <c r="AF175" s="21">
        <v>0</v>
      </c>
      <c r="AG175" s="20" t="s">
        <v>5</v>
      </c>
      <c r="AH175" s="20" t="s">
        <v>5</v>
      </c>
      <c r="AI175" s="21">
        <v>0</v>
      </c>
      <c r="AJ175" s="23">
        <f t="shared" si="11"/>
        <v>120.72283423940401</v>
      </c>
      <c r="AK175" s="23" t="s">
        <v>369</v>
      </c>
      <c r="AL175" s="33">
        <v>3479842683</v>
      </c>
      <c r="AM175" s="20"/>
      <c r="AN175" s="9"/>
      <c r="AO175" s="9"/>
    </row>
    <row r="176" spans="2:41" ht="75.75" customHeight="1" x14ac:dyDescent="0.25">
      <c r="B176" s="29">
        <v>173</v>
      </c>
      <c r="C176" s="30">
        <v>35985</v>
      </c>
      <c r="D176" s="19" t="s">
        <v>1017</v>
      </c>
      <c r="E176" s="19" t="s">
        <v>2042</v>
      </c>
      <c r="F176" s="31">
        <v>32174</v>
      </c>
      <c r="G176" s="32">
        <v>1560277777179</v>
      </c>
      <c r="H176" s="20">
        <v>59</v>
      </c>
      <c r="I176" s="20">
        <v>699</v>
      </c>
      <c r="J176" s="20">
        <v>1050</v>
      </c>
      <c r="K176" s="21">
        <f t="shared" si="9"/>
        <v>13.314285714285715</v>
      </c>
      <c r="L176" s="20">
        <v>812</v>
      </c>
      <c r="M176" s="20">
        <v>1100</v>
      </c>
      <c r="N176" s="21">
        <f t="shared" si="10"/>
        <v>14.763636363636364</v>
      </c>
      <c r="O176" s="20" t="s">
        <v>5</v>
      </c>
      <c r="P176" s="20" t="s">
        <v>5</v>
      </c>
      <c r="Q176" s="21">
        <v>0</v>
      </c>
      <c r="R176" s="20">
        <v>2763</v>
      </c>
      <c r="S176" s="20">
        <v>3725</v>
      </c>
      <c r="T176" s="21">
        <f>R176*40/S176</f>
        <v>29.669798657718122</v>
      </c>
      <c r="U176" s="20" t="s">
        <v>5</v>
      </c>
      <c r="V176" s="20" t="s">
        <v>5</v>
      </c>
      <c r="W176" s="21">
        <v>0</v>
      </c>
      <c r="X176" s="20" t="s">
        <v>5</v>
      </c>
      <c r="Y176" s="20" t="s">
        <v>5</v>
      </c>
      <c r="Z176" s="21">
        <v>0</v>
      </c>
      <c r="AA176" s="20" t="s">
        <v>5</v>
      </c>
      <c r="AB176" s="20" t="s">
        <v>5</v>
      </c>
      <c r="AC176" s="21">
        <v>0</v>
      </c>
      <c r="AD176" s="20">
        <v>79.38</v>
      </c>
      <c r="AE176" s="20">
        <v>100</v>
      </c>
      <c r="AF176" s="22">
        <f>AD176*5/AE176</f>
        <v>3.9689999999999999</v>
      </c>
      <c r="AG176" s="20" t="s">
        <v>5</v>
      </c>
      <c r="AH176" s="20" t="s">
        <v>5</v>
      </c>
      <c r="AI176" s="21">
        <v>0</v>
      </c>
      <c r="AJ176" s="23">
        <f t="shared" si="11"/>
        <v>120.71672073564019</v>
      </c>
      <c r="AK176" s="23" t="s">
        <v>2043</v>
      </c>
      <c r="AL176" s="33">
        <v>3349303763</v>
      </c>
      <c r="AM176" s="20"/>
      <c r="AN176" s="9"/>
      <c r="AO176" s="9"/>
    </row>
    <row r="177" spans="2:41" ht="75.75" customHeight="1" x14ac:dyDescent="0.25">
      <c r="B177" s="29">
        <v>174</v>
      </c>
      <c r="C177" s="30">
        <v>36000</v>
      </c>
      <c r="D177" s="19" t="s">
        <v>2127</v>
      </c>
      <c r="E177" s="19" t="s">
        <v>2575</v>
      </c>
      <c r="F177" s="31">
        <v>33649</v>
      </c>
      <c r="G177" s="32">
        <v>1560279752135</v>
      </c>
      <c r="H177" s="20">
        <v>59</v>
      </c>
      <c r="I177" s="20">
        <v>667</v>
      </c>
      <c r="J177" s="20">
        <v>900</v>
      </c>
      <c r="K177" s="21">
        <f t="shared" si="9"/>
        <v>14.822222222222223</v>
      </c>
      <c r="L177" s="20">
        <v>673</v>
      </c>
      <c r="M177" s="20">
        <v>1100</v>
      </c>
      <c r="N177" s="21">
        <f t="shared" si="10"/>
        <v>12.236363636363636</v>
      </c>
      <c r="O177" s="20" t="s">
        <v>5</v>
      </c>
      <c r="P177" s="20" t="s">
        <v>5</v>
      </c>
      <c r="Q177" s="21">
        <v>0</v>
      </c>
      <c r="R177" s="20">
        <v>3362</v>
      </c>
      <c r="S177" s="20">
        <v>4400</v>
      </c>
      <c r="T177" s="21">
        <f>R177*40/S177</f>
        <v>30.563636363636363</v>
      </c>
      <c r="U177" s="20" t="s">
        <v>5</v>
      </c>
      <c r="V177" s="20" t="s">
        <v>5</v>
      </c>
      <c r="W177" s="21">
        <v>0</v>
      </c>
      <c r="X177" s="20" t="s">
        <v>5</v>
      </c>
      <c r="Y177" s="20" t="s">
        <v>5</v>
      </c>
      <c r="Z177" s="21">
        <v>0</v>
      </c>
      <c r="AA177" s="20" t="s">
        <v>5</v>
      </c>
      <c r="AB177" s="20" t="s">
        <v>5</v>
      </c>
      <c r="AC177" s="21">
        <v>0</v>
      </c>
      <c r="AD177" s="20">
        <v>790</v>
      </c>
      <c r="AE177" s="20">
        <v>1000</v>
      </c>
      <c r="AF177" s="22">
        <f>AD177*5/AE177</f>
        <v>3.95</v>
      </c>
      <c r="AG177" s="20" t="s">
        <v>5</v>
      </c>
      <c r="AH177" s="20" t="s">
        <v>5</v>
      </c>
      <c r="AI177" s="21">
        <v>0</v>
      </c>
      <c r="AJ177" s="23">
        <f t="shared" si="11"/>
        <v>120.57222222222222</v>
      </c>
      <c r="AK177" s="23" t="s">
        <v>2576</v>
      </c>
      <c r="AL177" s="33">
        <v>3459514289</v>
      </c>
      <c r="AM177" s="20"/>
      <c r="AN177" s="9"/>
      <c r="AO177" s="9"/>
    </row>
    <row r="178" spans="2:41" ht="75.75" customHeight="1" x14ac:dyDescent="0.25">
      <c r="B178" s="29">
        <v>175</v>
      </c>
      <c r="C178" s="30">
        <v>35603</v>
      </c>
      <c r="D178" s="19" t="s">
        <v>2558</v>
      </c>
      <c r="E178" s="19" t="s">
        <v>2559</v>
      </c>
      <c r="F178" s="31">
        <v>33182</v>
      </c>
      <c r="G178" s="32">
        <v>1560208770259</v>
      </c>
      <c r="H178" s="20">
        <v>62</v>
      </c>
      <c r="I178" s="20">
        <v>687</v>
      </c>
      <c r="J178" s="20">
        <v>900</v>
      </c>
      <c r="K178" s="21">
        <f t="shared" si="9"/>
        <v>15.266666666666667</v>
      </c>
      <c r="L178" s="20">
        <v>714</v>
      </c>
      <c r="M178" s="20">
        <v>1100</v>
      </c>
      <c r="N178" s="21">
        <f t="shared" si="10"/>
        <v>12.981818181818182</v>
      </c>
      <c r="O178" s="20">
        <v>368</v>
      </c>
      <c r="P178" s="20">
        <v>550</v>
      </c>
      <c r="Q178" s="21">
        <f>O178*20/P178</f>
        <v>13.381818181818181</v>
      </c>
      <c r="R178" s="20" t="s">
        <v>5</v>
      </c>
      <c r="S178" s="20" t="s">
        <v>5</v>
      </c>
      <c r="T178" s="21">
        <v>0</v>
      </c>
      <c r="U178" s="20">
        <v>817</v>
      </c>
      <c r="V178" s="20">
        <v>1200</v>
      </c>
      <c r="W178" s="24">
        <f>U178*20/V178</f>
        <v>13.616666666666667</v>
      </c>
      <c r="X178" s="20">
        <v>598</v>
      </c>
      <c r="Y178" s="20">
        <v>900</v>
      </c>
      <c r="Z178" s="21">
        <f>X178*5/Y178</f>
        <v>3.3222222222222224</v>
      </c>
      <c r="AA178" s="20" t="s">
        <v>5</v>
      </c>
      <c r="AB178" s="20" t="s">
        <v>5</v>
      </c>
      <c r="AC178" s="21">
        <v>0</v>
      </c>
      <c r="AD178" s="20" t="s">
        <v>5</v>
      </c>
      <c r="AE178" s="20" t="s">
        <v>5</v>
      </c>
      <c r="AF178" s="21">
        <v>0</v>
      </c>
      <c r="AG178" s="20" t="s">
        <v>5</v>
      </c>
      <c r="AH178" s="20" t="s">
        <v>5</v>
      </c>
      <c r="AI178" s="21">
        <v>0</v>
      </c>
      <c r="AJ178" s="23">
        <f t="shared" si="11"/>
        <v>120.56919191919192</v>
      </c>
      <c r="AK178" s="23" t="s">
        <v>2560</v>
      </c>
      <c r="AL178" s="33">
        <v>3479063622</v>
      </c>
      <c r="AM178" s="20"/>
      <c r="AN178" s="9"/>
      <c r="AO178" s="9"/>
    </row>
    <row r="179" spans="2:41" ht="75.75" customHeight="1" x14ac:dyDescent="0.25">
      <c r="B179" s="29">
        <v>176</v>
      </c>
      <c r="C179" s="30">
        <v>36402</v>
      </c>
      <c r="D179" s="19" t="s">
        <v>334</v>
      </c>
      <c r="E179" s="19" t="s">
        <v>335</v>
      </c>
      <c r="F179" s="31">
        <v>35857</v>
      </c>
      <c r="G179" s="32">
        <v>1560703395853</v>
      </c>
      <c r="H179" s="20">
        <v>59</v>
      </c>
      <c r="I179" s="20">
        <v>810</v>
      </c>
      <c r="J179" s="20">
        <v>1050</v>
      </c>
      <c r="K179" s="21">
        <f t="shared" si="9"/>
        <v>15.428571428571429</v>
      </c>
      <c r="L179" s="20">
        <v>859</v>
      </c>
      <c r="M179" s="20">
        <v>1100</v>
      </c>
      <c r="N179" s="21">
        <f t="shared" si="10"/>
        <v>15.618181818181819</v>
      </c>
      <c r="O179" s="20" t="s">
        <v>5</v>
      </c>
      <c r="P179" s="20" t="s">
        <v>5</v>
      </c>
      <c r="Q179" s="21">
        <v>0</v>
      </c>
      <c r="R179" s="20">
        <v>3204</v>
      </c>
      <c r="S179" s="20">
        <v>4200</v>
      </c>
      <c r="T179" s="21">
        <f>R179*40/S179</f>
        <v>30.514285714285716</v>
      </c>
      <c r="U179" s="20" t="s">
        <v>5</v>
      </c>
      <c r="V179" s="20" t="s">
        <v>5</v>
      </c>
      <c r="W179" s="21">
        <v>0</v>
      </c>
      <c r="X179" s="20" t="s">
        <v>5</v>
      </c>
      <c r="Y179" s="20" t="s">
        <v>5</v>
      </c>
      <c r="Z179" s="21">
        <v>0</v>
      </c>
      <c r="AA179" s="20" t="s">
        <v>5</v>
      </c>
      <c r="AB179" s="20" t="s">
        <v>5</v>
      </c>
      <c r="AC179" s="21">
        <v>0</v>
      </c>
      <c r="AD179" s="20" t="s">
        <v>5</v>
      </c>
      <c r="AE179" s="20" t="s">
        <v>5</v>
      </c>
      <c r="AF179" s="21">
        <v>0</v>
      </c>
      <c r="AG179" s="20" t="s">
        <v>5</v>
      </c>
      <c r="AH179" s="20" t="s">
        <v>5</v>
      </c>
      <c r="AI179" s="21">
        <v>0</v>
      </c>
      <c r="AJ179" s="23">
        <f t="shared" si="11"/>
        <v>120.56103896103897</v>
      </c>
      <c r="AK179" s="23" t="s">
        <v>336</v>
      </c>
      <c r="AL179" s="33">
        <v>3489465822</v>
      </c>
      <c r="AM179" s="20"/>
      <c r="AN179" s="9"/>
      <c r="AO179" s="9"/>
    </row>
    <row r="180" spans="2:41" ht="75.75" customHeight="1" x14ac:dyDescent="0.25">
      <c r="B180" s="29">
        <v>177</v>
      </c>
      <c r="C180" s="30">
        <v>36357</v>
      </c>
      <c r="D180" s="19" t="s">
        <v>317</v>
      </c>
      <c r="E180" s="19" t="s">
        <v>1921</v>
      </c>
      <c r="F180" s="31">
        <v>34093</v>
      </c>
      <c r="G180" s="32">
        <v>1560603396781</v>
      </c>
      <c r="H180" s="20">
        <v>57</v>
      </c>
      <c r="I180" s="20">
        <v>732</v>
      </c>
      <c r="J180" s="20">
        <v>1050</v>
      </c>
      <c r="K180" s="21">
        <f t="shared" si="9"/>
        <v>13.942857142857143</v>
      </c>
      <c r="L180" s="20">
        <v>714</v>
      </c>
      <c r="M180" s="20">
        <v>1100</v>
      </c>
      <c r="N180" s="21">
        <f t="shared" si="10"/>
        <v>12.981818181818182</v>
      </c>
      <c r="O180" s="20" t="s">
        <v>5</v>
      </c>
      <c r="P180" s="20" t="s">
        <v>5</v>
      </c>
      <c r="Q180" s="21">
        <v>0</v>
      </c>
      <c r="R180" s="20">
        <v>3483</v>
      </c>
      <c r="S180" s="20">
        <v>4200</v>
      </c>
      <c r="T180" s="21">
        <f>R180*40/S180</f>
        <v>33.171428571428571</v>
      </c>
      <c r="U180" s="20" t="s">
        <v>5</v>
      </c>
      <c r="V180" s="20" t="s">
        <v>5</v>
      </c>
      <c r="W180" s="21">
        <v>0</v>
      </c>
      <c r="X180" s="20">
        <v>1238</v>
      </c>
      <c r="Y180" s="20">
        <v>1800</v>
      </c>
      <c r="Z180" s="21">
        <f>X180*5/Y180</f>
        <v>3.4388888888888891</v>
      </c>
      <c r="AA180" s="20" t="s">
        <v>5</v>
      </c>
      <c r="AB180" s="20" t="s">
        <v>5</v>
      </c>
      <c r="AC180" s="21">
        <v>0</v>
      </c>
      <c r="AD180" s="20" t="s">
        <v>5</v>
      </c>
      <c r="AE180" s="20" t="s">
        <v>5</v>
      </c>
      <c r="AF180" s="21">
        <v>0</v>
      </c>
      <c r="AG180" s="20" t="s">
        <v>5</v>
      </c>
      <c r="AH180" s="20" t="s">
        <v>5</v>
      </c>
      <c r="AI180" s="21">
        <v>0</v>
      </c>
      <c r="AJ180" s="23">
        <f t="shared" si="11"/>
        <v>120.53499278499278</v>
      </c>
      <c r="AK180" s="23" t="s">
        <v>1922</v>
      </c>
      <c r="AL180" s="33">
        <v>3349355097</v>
      </c>
      <c r="AM180" s="20"/>
      <c r="AN180" s="9"/>
      <c r="AO180" s="9"/>
    </row>
    <row r="181" spans="2:41" ht="75.75" customHeight="1" x14ac:dyDescent="0.25">
      <c r="B181" s="29">
        <v>178</v>
      </c>
      <c r="C181" s="30">
        <v>35707</v>
      </c>
      <c r="D181" s="19" t="s">
        <v>1278</v>
      </c>
      <c r="E181" s="19" t="s">
        <v>466</v>
      </c>
      <c r="F181" s="31">
        <v>33581</v>
      </c>
      <c r="G181" s="32">
        <v>1560226324197</v>
      </c>
      <c r="H181" s="20">
        <v>63</v>
      </c>
      <c r="I181" s="20">
        <v>631</v>
      </c>
      <c r="J181" s="20">
        <v>900</v>
      </c>
      <c r="K181" s="21">
        <f t="shared" si="9"/>
        <v>14.022222222222222</v>
      </c>
      <c r="L181" s="20">
        <v>608</v>
      </c>
      <c r="M181" s="20">
        <v>1100</v>
      </c>
      <c r="N181" s="21">
        <f t="shared" si="10"/>
        <v>11.054545454545455</v>
      </c>
      <c r="O181" s="20">
        <v>333</v>
      </c>
      <c r="P181" s="20">
        <v>550</v>
      </c>
      <c r="Q181" s="21">
        <f>O181*20/P181</f>
        <v>12.109090909090909</v>
      </c>
      <c r="R181" s="20" t="s">
        <v>5</v>
      </c>
      <c r="S181" s="20" t="s">
        <v>5</v>
      </c>
      <c r="T181" s="21">
        <v>0</v>
      </c>
      <c r="U181" s="20">
        <v>799</v>
      </c>
      <c r="V181" s="20">
        <v>1200</v>
      </c>
      <c r="W181" s="24">
        <f>U181*20/V181</f>
        <v>13.316666666666666</v>
      </c>
      <c r="X181" s="20">
        <v>625</v>
      </c>
      <c r="Y181" s="20">
        <v>900</v>
      </c>
      <c r="Z181" s="21">
        <f>X181*5/Y181</f>
        <v>3.4722222222222223</v>
      </c>
      <c r="AA181" s="20">
        <v>831</v>
      </c>
      <c r="AB181" s="20">
        <v>1200</v>
      </c>
      <c r="AC181" s="22">
        <f>AA181*5/AB181</f>
        <v>3.4624999999999999</v>
      </c>
      <c r="AD181" s="20" t="s">
        <v>5</v>
      </c>
      <c r="AE181" s="20" t="s">
        <v>5</v>
      </c>
      <c r="AF181" s="21">
        <v>0</v>
      </c>
      <c r="AG181" s="20" t="s">
        <v>5</v>
      </c>
      <c r="AH181" s="20" t="s">
        <v>5</v>
      </c>
      <c r="AI181" s="21">
        <v>0</v>
      </c>
      <c r="AJ181" s="23">
        <f t="shared" si="11"/>
        <v>120.43724747474748</v>
      </c>
      <c r="AK181" s="23" t="s">
        <v>2299</v>
      </c>
      <c r="AL181" s="33">
        <v>3439438001</v>
      </c>
      <c r="AM181" s="20"/>
      <c r="AN181" s="9"/>
      <c r="AO181" s="9"/>
    </row>
    <row r="182" spans="2:41" ht="75.75" customHeight="1" x14ac:dyDescent="0.25">
      <c r="B182" s="29">
        <v>179</v>
      </c>
      <c r="C182" s="30">
        <v>36392</v>
      </c>
      <c r="D182" s="19" t="s">
        <v>2512</v>
      </c>
      <c r="E182" s="19" t="s">
        <v>1134</v>
      </c>
      <c r="F182" s="31">
        <v>35774</v>
      </c>
      <c r="G182" s="32">
        <v>1560603508445</v>
      </c>
      <c r="H182" s="20">
        <v>71</v>
      </c>
      <c r="I182" s="20">
        <v>914</v>
      </c>
      <c r="J182" s="20">
        <v>1100</v>
      </c>
      <c r="K182" s="21">
        <f t="shared" si="9"/>
        <v>16.618181818181817</v>
      </c>
      <c r="L182" s="20">
        <v>855</v>
      </c>
      <c r="M182" s="20">
        <v>1100</v>
      </c>
      <c r="N182" s="21">
        <f t="shared" si="10"/>
        <v>15.545454545454545</v>
      </c>
      <c r="O182" s="20" t="s">
        <v>5</v>
      </c>
      <c r="P182" s="20" t="s">
        <v>5</v>
      </c>
      <c r="Q182" s="21">
        <v>0</v>
      </c>
      <c r="R182" s="20" t="s">
        <v>5</v>
      </c>
      <c r="S182" s="20" t="s">
        <v>5</v>
      </c>
      <c r="T182" s="21">
        <v>0</v>
      </c>
      <c r="U182" s="20">
        <v>3413</v>
      </c>
      <c r="V182" s="20">
        <v>4000</v>
      </c>
      <c r="W182" s="24">
        <f>U182*20/V182</f>
        <v>17.065000000000001</v>
      </c>
      <c r="X182" s="20" t="s">
        <v>5</v>
      </c>
      <c r="Y182" s="20" t="s">
        <v>5</v>
      </c>
      <c r="Z182" s="21">
        <v>0</v>
      </c>
      <c r="AA182" s="20" t="s">
        <v>5</v>
      </c>
      <c r="AB182" s="20" t="s">
        <v>5</v>
      </c>
      <c r="AC182" s="21">
        <v>0</v>
      </c>
      <c r="AD182" s="20" t="s">
        <v>5</v>
      </c>
      <c r="AE182" s="20" t="s">
        <v>5</v>
      </c>
      <c r="AF182" s="21">
        <v>0</v>
      </c>
      <c r="AG182" s="20" t="s">
        <v>5</v>
      </c>
      <c r="AH182" s="20" t="s">
        <v>5</v>
      </c>
      <c r="AI182" s="21">
        <v>0</v>
      </c>
      <c r="AJ182" s="23">
        <f t="shared" si="11"/>
        <v>120.22863636363637</v>
      </c>
      <c r="AK182" s="23">
        <v>19130</v>
      </c>
      <c r="AL182" s="33">
        <v>3496187249</v>
      </c>
      <c r="AM182" s="20"/>
      <c r="AN182" s="9"/>
      <c r="AO182" s="9"/>
    </row>
    <row r="183" spans="2:41" ht="75.75" customHeight="1" x14ac:dyDescent="0.25">
      <c r="B183" s="29">
        <v>180</v>
      </c>
      <c r="C183" s="30">
        <v>35411</v>
      </c>
      <c r="D183" s="19" t="s">
        <v>613</v>
      </c>
      <c r="E183" s="19" t="s">
        <v>1878</v>
      </c>
      <c r="F183" s="31">
        <v>35494</v>
      </c>
      <c r="G183" s="32">
        <v>1560154676471</v>
      </c>
      <c r="H183" s="20">
        <v>57</v>
      </c>
      <c r="I183" s="20">
        <v>796</v>
      </c>
      <c r="J183" s="20">
        <v>1050</v>
      </c>
      <c r="K183" s="21">
        <f t="shared" si="9"/>
        <v>15.161904761904761</v>
      </c>
      <c r="L183" s="20">
        <v>863</v>
      </c>
      <c r="M183" s="20">
        <v>1100</v>
      </c>
      <c r="N183" s="21">
        <f t="shared" si="10"/>
        <v>15.690909090909091</v>
      </c>
      <c r="O183" s="20" t="s">
        <v>5</v>
      </c>
      <c r="P183" s="20" t="s">
        <v>5</v>
      </c>
      <c r="Q183" s="21">
        <v>0</v>
      </c>
      <c r="R183" s="20">
        <v>3388</v>
      </c>
      <c r="S183" s="20">
        <v>4200</v>
      </c>
      <c r="T183" s="21">
        <f>R183*40/S183</f>
        <v>32.266666666666666</v>
      </c>
      <c r="U183" s="20" t="s">
        <v>5</v>
      </c>
      <c r="V183" s="20" t="s">
        <v>5</v>
      </c>
      <c r="W183" s="21">
        <v>0</v>
      </c>
      <c r="X183" s="20" t="s">
        <v>5</v>
      </c>
      <c r="Y183" s="20" t="s">
        <v>5</v>
      </c>
      <c r="Z183" s="21">
        <v>0</v>
      </c>
      <c r="AA183" s="20" t="s">
        <v>5</v>
      </c>
      <c r="AB183" s="20" t="s">
        <v>5</v>
      </c>
      <c r="AC183" s="21">
        <v>0</v>
      </c>
      <c r="AD183" s="20" t="s">
        <v>5</v>
      </c>
      <c r="AE183" s="20" t="s">
        <v>5</v>
      </c>
      <c r="AF183" s="21">
        <v>0</v>
      </c>
      <c r="AG183" s="20" t="s">
        <v>5</v>
      </c>
      <c r="AH183" s="20" t="s">
        <v>5</v>
      </c>
      <c r="AI183" s="21">
        <v>0</v>
      </c>
      <c r="AJ183" s="23">
        <f t="shared" si="11"/>
        <v>120.11948051948052</v>
      </c>
      <c r="AK183" s="23" t="s">
        <v>1879</v>
      </c>
      <c r="AL183" s="33">
        <v>3489597963</v>
      </c>
      <c r="AM183" s="20"/>
      <c r="AN183" s="9"/>
      <c r="AO183" s="9"/>
    </row>
    <row r="184" spans="2:41" ht="75.75" customHeight="1" x14ac:dyDescent="0.25">
      <c r="B184" s="29">
        <v>181</v>
      </c>
      <c r="C184" s="30">
        <v>35700</v>
      </c>
      <c r="D184" s="19" t="s">
        <v>1612</v>
      </c>
      <c r="E184" s="19" t="s">
        <v>66</v>
      </c>
      <c r="F184" s="31">
        <v>35348</v>
      </c>
      <c r="G184" s="32">
        <v>1560225253607</v>
      </c>
      <c r="H184" s="20">
        <v>74</v>
      </c>
      <c r="I184" s="20">
        <v>839</v>
      </c>
      <c r="J184" s="20">
        <v>1050</v>
      </c>
      <c r="K184" s="21">
        <f t="shared" si="9"/>
        <v>15.980952380952381</v>
      </c>
      <c r="L184" s="20">
        <v>767</v>
      </c>
      <c r="M184" s="20">
        <v>1100</v>
      </c>
      <c r="N184" s="21">
        <f t="shared" si="10"/>
        <v>13.945454545454545</v>
      </c>
      <c r="O184" s="20" t="s">
        <v>5</v>
      </c>
      <c r="P184" s="20" t="s">
        <v>5</v>
      </c>
      <c r="Q184" s="21">
        <v>0</v>
      </c>
      <c r="R184" s="20" t="s">
        <v>5</v>
      </c>
      <c r="S184" s="20" t="s">
        <v>5</v>
      </c>
      <c r="T184" s="21">
        <v>0</v>
      </c>
      <c r="U184" s="20">
        <v>3304</v>
      </c>
      <c r="V184" s="20">
        <v>4100</v>
      </c>
      <c r="W184" s="24">
        <f>U184*20/V184</f>
        <v>16.117073170731707</v>
      </c>
      <c r="X184" s="20" t="s">
        <v>5</v>
      </c>
      <c r="Y184" s="20" t="s">
        <v>5</v>
      </c>
      <c r="Z184" s="21">
        <v>0</v>
      </c>
      <c r="AA184" s="20" t="s">
        <v>5</v>
      </c>
      <c r="AB184" s="20" t="s">
        <v>5</v>
      </c>
      <c r="AC184" s="21">
        <v>0</v>
      </c>
      <c r="AD184" s="20" t="s">
        <v>5</v>
      </c>
      <c r="AE184" s="20" t="s">
        <v>5</v>
      </c>
      <c r="AF184" s="21">
        <v>0</v>
      </c>
      <c r="AG184" s="20" t="s">
        <v>5</v>
      </c>
      <c r="AH184" s="20" t="s">
        <v>5</v>
      </c>
      <c r="AI184" s="21">
        <v>0</v>
      </c>
      <c r="AJ184" s="23">
        <f t="shared" si="11"/>
        <v>120.04348009713863</v>
      </c>
      <c r="AK184" s="23" t="s">
        <v>1613</v>
      </c>
      <c r="AL184" s="33">
        <v>3429637625</v>
      </c>
      <c r="AM184" s="20"/>
      <c r="AN184" s="9"/>
      <c r="AO184" s="9"/>
    </row>
    <row r="185" spans="2:41" ht="75.75" customHeight="1" x14ac:dyDescent="0.25">
      <c r="B185" s="29">
        <v>182</v>
      </c>
      <c r="C185" s="30">
        <v>36035</v>
      </c>
      <c r="D185" s="19" t="s">
        <v>1708</v>
      </c>
      <c r="E185" s="19" t="s">
        <v>1264</v>
      </c>
      <c r="F185" s="31">
        <v>33641</v>
      </c>
      <c r="G185" s="32">
        <v>1560283995823</v>
      </c>
      <c r="H185" s="20">
        <v>55</v>
      </c>
      <c r="I185" s="20">
        <v>653</v>
      </c>
      <c r="J185" s="20">
        <v>900</v>
      </c>
      <c r="K185" s="21">
        <f t="shared" si="9"/>
        <v>14.511111111111111</v>
      </c>
      <c r="L185" s="20">
        <v>724</v>
      </c>
      <c r="M185" s="20">
        <v>1100</v>
      </c>
      <c r="N185" s="21">
        <f t="shared" si="10"/>
        <v>13.163636363636364</v>
      </c>
      <c r="O185" s="20">
        <v>377</v>
      </c>
      <c r="P185" s="20">
        <v>550</v>
      </c>
      <c r="Q185" s="21">
        <f>O185*20/P185</f>
        <v>13.709090909090909</v>
      </c>
      <c r="R185" s="20" t="s">
        <v>5</v>
      </c>
      <c r="S185" s="20" t="s">
        <v>5</v>
      </c>
      <c r="T185" s="21">
        <v>0</v>
      </c>
      <c r="U185" s="20">
        <v>983</v>
      </c>
      <c r="V185" s="20">
        <v>1200</v>
      </c>
      <c r="W185" s="24">
        <f>U185*20/V185</f>
        <v>16.383333333333333</v>
      </c>
      <c r="X185" s="20">
        <v>681</v>
      </c>
      <c r="Y185" s="20">
        <v>1100</v>
      </c>
      <c r="Z185" s="21">
        <f>X185*5/Y185</f>
        <v>3.0954545454545452</v>
      </c>
      <c r="AA185" s="20" t="s">
        <v>5</v>
      </c>
      <c r="AB185" s="20" t="s">
        <v>5</v>
      </c>
      <c r="AC185" s="21">
        <v>0</v>
      </c>
      <c r="AD185" s="20">
        <v>667</v>
      </c>
      <c r="AE185" s="20">
        <v>800</v>
      </c>
      <c r="AF185" s="22">
        <f>AD185*5/AE185</f>
        <v>4.1687500000000002</v>
      </c>
      <c r="AG185" s="20" t="s">
        <v>5</v>
      </c>
      <c r="AH185" s="20" t="s">
        <v>5</v>
      </c>
      <c r="AI185" s="21">
        <v>0</v>
      </c>
      <c r="AJ185" s="23">
        <f t="shared" si="11"/>
        <v>120.03137626262627</v>
      </c>
      <c r="AK185" s="23" t="s">
        <v>1709</v>
      </c>
      <c r="AL185" s="33">
        <v>3449759811</v>
      </c>
      <c r="AM185" s="20"/>
      <c r="AN185" s="9"/>
      <c r="AO185" s="9"/>
    </row>
    <row r="186" spans="2:41" ht="75.75" customHeight="1" x14ac:dyDescent="0.25">
      <c r="B186" s="29">
        <v>183</v>
      </c>
      <c r="C186" s="30">
        <v>36305</v>
      </c>
      <c r="D186" s="19" t="s">
        <v>223</v>
      </c>
      <c r="E186" s="19" t="s">
        <v>2008</v>
      </c>
      <c r="F186" s="31">
        <v>34773</v>
      </c>
      <c r="G186" s="32">
        <v>1560503551443</v>
      </c>
      <c r="H186" s="20">
        <v>65</v>
      </c>
      <c r="I186" s="20">
        <v>748</v>
      </c>
      <c r="J186" s="20">
        <v>1050</v>
      </c>
      <c r="K186" s="21">
        <f t="shared" si="9"/>
        <v>14.247619047619047</v>
      </c>
      <c r="L186" s="20">
        <v>716</v>
      </c>
      <c r="M186" s="20">
        <v>1100</v>
      </c>
      <c r="N186" s="21">
        <f t="shared" si="10"/>
        <v>13.018181818181818</v>
      </c>
      <c r="O186" s="20">
        <v>309</v>
      </c>
      <c r="P186" s="20">
        <v>550</v>
      </c>
      <c r="Q186" s="21">
        <f>O186*20/P186</f>
        <v>11.236363636363636</v>
      </c>
      <c r="R186" s="20" t="s">
        <v>5</v>
      </c>
      <c r="S186" s="20" t="s">
        <v>5</v>
      </c>
      <c r="T186" s="21">
        <v>0</v>
      </c>
      <c r="U186" s="20">
        <v>1981</v>
      </c>
      <c r="V186" s="20">
        <v>2400</v>
      </c>
      <c r="W186" s="24">
        <f>U186*20/V186</f>
        <v>16.508333333333333</v>
      </c>
      <c r="X186" s="20" t="s">
        <v>5</v>
      </c>
      <c r="Y186" s="20" t="s">
        <v>5</v>
      </c>
      <c r="Z186" s="21">
        <v>0</v>
      </c>
      <c r="AA186" s="20" t="s">
        <v>5</v>
      </c>
      <c r="AB186" s="20" t="s">
        <v>5</v>
      </c>
      <c r="AC186" s="21">
        <v>0</v>
      </c>
      <c r="AD186" s="20" t="s">
        <v>5</v>
      </c>
      <c r="AE186" s="20" t="s">
        <v>5</v>
      </c>
      <c r="AF186" s="21">
        <v>0</v>
      </c>
      <c r="AG186" s="20" t="s">
        <v>5</v>
      </c>
      <c r="AH186" s="20" t="s">
        <v>5</v>
      </c>
      <c r="AI186" s="21">
        <v>0</v>
      </c>
      <c r="AJ186" s="23">
        <f t="shared" si="11"/>
        <v>120.01049783549783</v>
      </c>
      <c r="AK186" s="23" t="s">
        <v>820</v>
      </c>
      <c r="AL186" s="33">
        <v>3458024993</v>
      </c>
      <c r="AM186" s="20"/>
      <c r="AN186" s="9"/>
      <c r="AO186" s="9"/>
    </row>
    <row r="187" spans="2:41" ht="75.75" customHeight="1" x14ac:dyDescent="0.25">
      <c r="B187" s="29">
        <v>184</v>
      </c>
      <c r="C187" s="30">
        <v>35472</v>
      </c>
      <c r="D187" s="19" t="s">
        <v>320</v>
      </c>
      <c r="E187" s="19" t="s">
        <v>225</v>
      </c>
      <c r="F187" s="31">
        <v>34024</v>
      </c>
      <c r="G187" s="32">
        <v>1560175098727</v>
      </c>
      <c r="H187" s="20">
        <v>61</v>
      </c>
      <c r="I187" s="20">
        <v>756</v>
      </c>
      <c r="J187" s="20">
        <v>1050</v>
      </c>
      <c r="K187" s="21">
        <f t="shared" si="9"/>
        <v>14.4</v>
      </c>
      <c r="L187" s="20">
        <v>638</v>
      </c>
      <c r="M187" s="20">
        <v>1100</v>
      </c>
      <c r="N187" s="21">
        <f t="shared" si="10"/>
        <v>11.6</v>
      </c>
      <c r="O187" s="20" t="s">
        <v>5</v>
      </c>
      <c r="P187" s="20" t="s">
        <v>5</v>
      </c>
      <c r="Q187" s="21">
        <v>0</v>
      </c>
      <c r="R187" s="20">
        <v>2980</v>
      </c>
      <c r="S187" s="20">
        <v>4100</v>
      </c>
      <c r="T187" s="21">
        <f>R187*40/S187</f>
        <v>29.073170731707318</v>
      </c>
      <c r="U187" s="20" t="s">
        <v>5</v>
      </c>
      <c r="V187" s="20" t="s">
        <v>5</v>
      </c>
      <c r="W187" s="21">
        <v>0</v>
      </c>
      <c r="X187" s="20" t="s">
        <v>5</v>
      </c>
      <c r="Y187" s="20" t="s">
        <v>5</v>
      </c>
      <c r="Z187" s="21">
        <v>0</v>
      </c>
      <c r="AA187" s="20" t="s">
        <v>5</v>
      </c>
      <c r="AB187" s="20" t="s">
        <v>5</v>
      </c>
      <c r="AC187" s="21">
        <v>0</v>
      </c>
      <c r="AD187" s="20">
        <v>608</v>
      </c>
      <c r="AE187" s="20">
        <v>800</v>
      </c>
      <c r="AF187" s="22">
        <f>AD187*5/AE187</f>
        <v>3.8</v>
      </c>
      <c r="AG187" s="20" t="s">
        <v>5</v>
      </c>
      <c r="AH187" s="20" t="s">
        <v>5</v>
      </c>
      <c r="AI187" s="21">
        <v>0</v>
      </c>
      <c r="AJ187" s="23">
        <f t="shared" si="11"/>
        <v>119.87317073170732</v>
      </c>
      <c r="AK187" s="23" t="s">
        <v>1995</v>
      </c>
      <c r="AL187" s="33">
        <v>3453336006</v>
      </c>
      <c r="AM187" s="20"/>
      <c r="AN187" s="9"/>
      <c r="AO187" s="9"/>
    </row>
    <row r="188" spans="2:41" ht="75.75" customHeight="1" x14ac:dyDescent="0.25">
      <c r="B188" s="29">
        <v>185</v>
      </c>
      <c r="C188" s="30">
        <v>36438</v>
      </c>
      <c r="D188" s="19" t="s">
        <v>1022</v>
      </c>
      <c r="E188" s="19" t="s">
        <v>549</v>
      </c>
      <c r="F188" s="31">
        <v>34617</v>
      </c>
      <c r="G188" s="32">
        <v>1560703573999</v>
      </c>
      <c r="H188" s="20">
        <v>53</v>
      </c>
      <c r="I188" s="20">
        <v>847</v>
      </c>
      <c r="J188" s="20">
        <v>1050</v>
      </c>
      <c r="K188" s="21">
        <f t="shared" si="9"/>
        <v>16.133333333333333</v>
      </c>
      <c r="L188" s="20">
        <v>806</v>
      </c>
      <c r="M188" s="20">
        <v>1100</v>
      </c>
      <c r="N188" s="21">
        <f t="shared" si="10"/>
        <v>14.654545454545454</v>
      </c>
      <c r="O188" s="20" t="s">
        <v>5</v>
      </c>
      <c r="P188" s="20" t="s">
        <v>5</v>
      </c>
      <c r="Q188" s="21">
        <v>0</v>
      </c>
      <c r="R188" s="20">
        <v>3619</v>
      </c>
      <c r="S188" s="20">
        <v>4500</v>
      </c>
      <c r="T188" s="21">
        <f>R188*40/S188</f>
        <v>32.168888888888887</v>
      </c>
      <c r="U188" s="20" t="s">
        <v>5</v>
      </c>
      <c r="V188" s="20" t="s">
        <v>5</v>
      </c>
      <c r="W188" s="21">
        <v>0</v>
      </c>
      <c r="X188" s="20" t="s">
        <v>5</v>
      </c>
      <c r="Y188" s="20" t="s">
        <v>5</v>
      </c>
      <c r="Z188" s="21">
        <v>0</v>
      </c>
      <c r="AA188" s="20" t="s">
        <v>5</v>
      </c>
      <c r="AB188" s="20" t="s">
        <v>5</v>
      </c>
      <c r="AC188" s="21">
        <v>0</v>
      </c>
      <c r="AD188" s="20">
        <v>756</v>
      </c>
      <c r="AE188" s="20">
        <v>1000</v>
      </c>
      <c r="AF188" s="22">
        <f>AD188*5/AE188</f>
        <v>3.78</v>
      </c>
      <c r="AG188" s="20" t="s">
        <v>5</v>
      </c>
      <c r="AH188" s="20" t="s">
        <v>5</v>
      </c>
      <c r="AI188" s="21">
        <v>0</v>
      </c>
      <c r="AJ188" s="23">
        <f t="shared" si="11"/>
        <v>119.73676767676767</v>
      </c>
      <c r="AK188" s="23" t="s">
        <v>1023</v>
      </c>
      <c r="AL188" s="33">
        <v>3461953968</v>
      </c>
      <c r="AM188" s="20"/>
      <c r="AN188" s="9"/>
      <c r="AO188" s="9"/>
    </row>
    <row r="189" spans="2:41" ht="75.75" customHeight="1" x14ac:dyDescent="0.25">
      <c r="B189" s="29">
        <v>186</v>
      </c>
      <c r="C189" s="30">
        <v>35726</v>
      </c>
      <c r="D189" s="19" t="s">
        <v>324</v>
      </c>
      <c r="E189" s="19" t="s">
        <v>2365</v>
      </c>
      <c r="F189" s="31">
        <v>32933</v>
      </c>
      <c r="G189" s="32">
        <v>1560229465709</v>
      </c>
      <c r="H189" s="20">
        <v>62</v>
      </c>
      <c r="I189" s="20">
        <v>591</v>
      </c>
      <c r="J189" s="20">
        <v>900</v>
      </c>
      <c r="K189" s="21">
        <f t="shared" si="9"/>
        <v>13.133333333333333</v>
      </c>
      <c r="L189" s="20">
        <v>660</v>
      </c>
      <c r="M189" s="20">
        <v>1100</v>
      </c>
      <c r="N189" s="21">
        <f t="shared" si="10"/>
        <v>12</v>
      </c>
      <c r="O189" s="20">
        <v>330</v>
      </c>
      <c r="P189" s="20">
        <v>550</v>
      </c>
      <c r="Q189" s="21">
        <f>O189*20/P189</f>
        <v>12</v>
      </c>
      <c r="R189" s="20" t="s">
        <v>5</v>
      </c>
      <c r="S189" s="20" t="s">
        <v>5</v>
      </c>
      <c r="T189" s="21">
        <v>0</v>
      </c>
      <c r="U189" s="20">
        <v>1337</v>
      </c>
      <c r="V189" s="20">
        <v>1900</v>
      </c>
      <c r="W189" s="24">
        <f>U189*20/V189</f>
        <v>14.073684210526316</v>
      </c>
      <c r="X189" s="20">
        <v>577</v>
      </c>
      <c r="Y189" s="20">
        <v>900</v>
      </c>
      <c r="Z189" s="21">
        <f>X189*5/Y189</f>
        <v>3.2055555555555557</v>
      </c>
      <c r="AA189" s="20">
        <v>790</v>
      </c>
      <c r="AB189" s="20">
        <v>1200</v>
      </c>
      <c r="AC189" s="22">
        <f>AA189*5/AB189</f>
        <v>3.2916666666666665</v>
      </c>
      <c r="AD189" s="20" t="s">
        <v>5</v>
      </c>
      <c r="AE189" s="20" t="s">
        <v>5</v>
      </c>
      <c r="AF189" s="21">
        <v>0</v>
      </c>
      <c r="AG189" s="20" t="s">
        <v>5</v>
      </c>
      <c r="AH189" s="20" t="s">
        <v>5</v>
      </c>
      <c r="AI189" s="21">
        <v>0</v>
      </c>
      <c r="AJ189" s="23">
        <f t="shared" si="11"/>
        <v>119.70423976608187</v>
      </c>
      <c r="AK189" s="23" t="s">
        <v>2366</v>
      </c>
      <c r="AL189" s="33">
        <v>3452420082</v>
      </c>
      <c r="AM189" s="20"/>
      <c r="AN189" s="9"/>
      <c r="AO189" s="9"/>
    </row>
    <row r="190" spans="2:41" ht="75.75" customHeight="1" x14ac:dyDescent="0.25">
      <c r="B190" s="29">
        <v>187</v>
      </c>
      <c r="C190" s="30">
        <v>36490</v>
      </c>
      <c r="D190" s="19" t="s">
        <v>230</v>
      </c>
      <c r="E190" s="19" t="s">
        <v>231</v>
      </c>
      <c r="F190" s="31">
        <v>35430</v>
      </c>
      <c r="G190" s="32">
        <v>1560703818293</v>
      </c>
      <c r="H190" s="20">
        <v>59</v>
      </c>
      <c r="I190" s="20">
        <v>923</v>
      </c>
      <c r="J190" s="20">
        <v>1050</v>
      </c>
      <c r="K190" s="21">
        <f t="shared" si="9"/>
        <v>17.580952380952382</v>
      </c>
      <c r="L190" s="20">
        <v>761</v>
      </c>
      <c r="M190" s="20">
        <v>1100</v>
      </c>
      <c r="N190" s="21">
        <f t="shared" si="10"/>
        <v>13.836363636363636</v>
      </c>
      <c r="O190" s="20" t="s">
        <v>5</v>
      </c>
      <c r="P190" s="20" t="s">
        <v>5</v>
      </c>
      <c r="Q190" s="21">
        <v>0</v>
      </c>
      <c r="R190" s="20">
        <v>3367</v>
      </c>
      <c r="S190" s="20">
        <v>4600</v>
      </c>
      <c r="T190" s="21">
        <f>R190*40/S190</f>
        <v>29.278260869565216</v>
      </c>
      <c r="U190" s="20" t="s">
        <v>5</v>
      </c>
      <c r="V190" s="20" t="s">
        <v>5</v>
      </c>
      <c r="W190" s="21">
        <v>0</v>
      </c>
      <c r="X190" s="20" t="s">
        <v>5</v>
      </c>
      <c r="Y190" s="20" t="s">
        <v>5</v>
      </c>
      <c r="Z190" s="21">
        <v>0</v>
      </c>
      <c r="AA190" s="20" t="s">
        <v>5</v>
      </c>
      <c r="AB190" s="20" t="s">
        <v>5</v>
      </c>
      <c r="AC190" s="21">
        <v>0</v>
      </c>
      <c r="AD190" s="20" t="s">
        <v>5</v>
      </c>
      <c r="AE190" s="20" t="s">
        <v>5</v>
      </c>
      <c r="AF190" s="21">
        <v>0</v>
      </c>
      <c r="AG190" s="20" t="s">
        <v>5</v>
      </c>
      <c r="AH190" s="20" t="s">
        <v>5</v>
      </c>
      <c r="AI190" s="21">
        <v>0</v>
      </c>
      <c r="AJ190" s="23">
        <f t="shared" si="11"/>
        <v>119.69557688688123</v>
      </c>
      <c r="AK190" s="23" t="s">
        <v>232</v>
      </c>
      <c r="AL190" s="33">
        <v>3429065683</v>
      </c>
      <c r="AM190" s="20"/>
      <c r="AN190" s="9"/>
      <c r="AO190" s="9"/>
    </row>
    <row r="191" spans="2:41" ht="75.75" customHeight="1" x14ac:dyDescent="0.25">
      <c r="B191" s="29">
        <v>188</v>
      </c>
      <c r="C191" s="30">
        <v>36067</v>
      </c>
      <c r="D191" s="19" t="s">
        <v>2012</v>
      </c>
      <c r="E191" s="19" t="s">
        <v>190</v>
      </c>
      <c r="F191" s="31">
        <v>34831</v>
      </c>
      <c r="G191" s="32">
        <v>1560289514299</v>
      </c>
      <c r="H191" s="20">
        <v>60</v>
      </c>
      <c r="I191" s="20">
        <v>689</v>
      </c>
      <c r="J191" s="20">
        <v>1050</v>
      </c>
      <c r="K191" s="21">
        <f t="shared" si="9"/>
        <v>13.123809523809523</v>
      </c>
      <c r="L191" s="20">
        <v>844</v>
      </c>
      <c r="M191" s="20">
        <v>1100</v>
      </c>
      <c r="N191" s="21">
        <f t="shared" si="10"/>
        <v>15.345454545454546</v>
      </c>
      <c r="O191" s="20">
        <v>385</v>
      </c>
      <c r="P191" s="20">
        <v>550</v>
      </c>
      <c r="Q191" s="21">
        <f>O191*20/P191</f>
        <v>14</v>
      </c>
      <c r="R191" s="20" t="s">
        <v>5</v>
      </c>
      <c r="S191" s="20" t="s">
        <v>5</v>
      </c>
      <c r="T191" s="21">
        <v>0</v>
      </c>
      <c r="U191" s="20">
        <v>811</v>
      </c>
      <c r="V191" s="20">
        <v>1200</v>
      </c>
      <c r="W191" s="24">
        <f>U191*20/V191</f>
        <v>13.516666666666667</v>
      </c>
      <c r="X191" s="20">
        <v>1313</v>
      </c>
      <c r="Y191" s="20">
        <v>1800</v>
      </c>
      <c r="Z191" s="21">
        <f>X191*5/Y191</f>
        <v>3.6472222222222221</v>
      </c>
      <c r="AA191" s="20" t="s">
        <v>5</v>
      </c>
      <c r="AB191" s="20" t="s">
        <v>5</v>
      </c>
      <c r="AC191" s="21">
        <v>0</v>
      </c>
      <c r="AD191" s="20" t="s">
        <v>5</v>
      </c>
      <c r="AE191" s="20" t="s">
        <v>5</v>
      </c>
      <c r="AF191" s="21">
        <v>0</v>
      </c>
      <c r="AG191" s="20" t="s">
        <v>5</v>
      </c>
      <c r="AH191" s="20" t="s">
        <v>5</v>
      </c>
      <c r="AI191" s="21">
        <v>0</v>
      </c>
      <c r="AJ191" s="23">
        <f t="shared" si="11"/>
        <v>119.63315295815296</v>
      </c>
      <c r="AK191" s="23" t="s">
        <v>2521</v>
      </c>
      <c r="AL191" s="33">
        <v>3453644009</v>
      </c>
      <c r="AM191" s="20"/>
      <c r="AN191" s="9"/>
      <c r="AO191" s="9"/>
    </row>
    <row r="192" spans="2:41" ht="75.75" customHeight="1" x14ac:dyDescent="0.25">
      <c r="B192" s="29">
        <v>189</v>
      </c>
      <c r="C192" s="30">
        <v>35650</v>
      </c>
      <c r="D192" s="19" t="s">
        <v>426</v>
      </c>
      <c r="E192" s="19" t="s">
        <v>1403</v>
      </c>
      <c r="F192" s="31">
        <v>32613</v>
      </c>
      <c r="G192" s="32">
        <v>1560216026481</v>
      </c>
      <c r="H192" s="20">
        <v>62</v>
      </c>
      <c r="I192" s="20">
        <v>649</v>
      </c>
      <c r="J192" s="20">
        <v>1050</v>
      </c>
      <c r="K192" s="21">
        <f t="shared" si="9"/>
        <v>12.361904761904762</v>
      </c>
      <c r="L192" s="20">
        <v>677</v>
      </c>
      <c r="M192" s="20">
        <v>1100</v>
      </c>
      <c r="N192" s="21">
        <f t="shared" si="10"/>
        <v>12.309090909090909</v>
      </c>
      <c r="O192" s="20">
        <v>364</v>
      </c>
      <c r="P192" s="20">
        <v>550</v>
      </c>
      <c r="Q192" s="21">
        <f>O192*20/P192</f>
        <v>13.236363636363636</v>
      </c>
      <c r="R192" s="20" t="s">
        <v>5</v>
      </c>
      <c r="S192" s="20" t="s">
        <v>5</v>
      </c>
      <c r="T192" s="21">
        <v>0</v>
      </c>
      <c r="U192" s="20">
        <v>2285</v>
      </c>
      <c r="V192" s="20">
        <v>2800</v>
      </c>
      <c r="W192" s="24">
        <f>U192*20/V192</f>
        <v>16.321428571428573</v>
      </c>
      <c r="X192" s="20">
        <v>1223</v>
      </c>
      <c r="Y192" s="20">
        <v>1800</v>
      </c>
      <c r="Z192" s="21">
        <f>X192*5/Y192</f>
        <v>3.3972222222222221</v>
      </c>
      <c r="AA192" s="20" t="s">
        <v>5</v>
      </c>
      <c r="AB192" s="20" t="s">
        <v>5</v>
      </c>
      <c r="AC192" s="21">
        <v>0</v>
      </c>
      <c r="AD192" s="20" t="s">
        <v>5</v>
      </c>
      <c r="AE192" s="20" t="s">
        <v>5</v>
      </c>
      <c r="AF192" s="21">
        <v>0</v>
      </c>
      <c r="AG192" s="20" t="s">
        <v>5</v>
      </c>
      <c r="AH192" s="20" t="s">
        <v>5</v>
      </c>
      <c r="AI192" s="21">
        <v>0</v>
      </c>
      <c r="AJ192" s="23">
        <f t="shared" si="11"/>
        <v>119.62601010101011</v>
      </c>
      <c r="AK192" s="23" t="s">
        <v>1404</v>
      </c>
      <c r="AL192" s="33">
        <v>3413650384</v>
      </c>
      <c r="AM192" s="20"/>
      <c r="AN192" s="9"/>
      <c r="AO192" s="9"/>
    </row>
    <row r="193" spans="2:41" ht="75.75" customHeight="1" x14ac:dyDescent="0.25">
      <c r="B193" s="29">
        <v>190</v>
      </c>
      <c r="C193" s="30">
        <v>36166</v>
      </c>
      <c r="D193" s="19" t="s">
        <v>102</v>
      </c>
      <c r="E193" s="19" t="s">
        <v>879</v>
      </c>
      <c r="F193" s="31">
        <v>35097</v>
      </c>
      <c r="G193" s="32">
        <v>1560403393885</v>
      </c>
      <c r="H193" s="20">
        <v>55</v>
      </c>
      <c r="I193" s="20">
        <v>773</v>
      </c>
      <c r="J193" s="20">
        <v>1050</v>
      </c>
      <c r="K193" s="21">
        <f t="shared" si="9"/>
        <v>14.723809523809523</v>
      </c>
      <c r="L193" s="20">
        <v>830</v>
      </c>
      <c r="M193" s="20">
        <v>1100</v>
      </c>
      <c r="N193" s="21">
        <f t="shared" si="10"/>
        <v>15.090909090909092</v>
      </c>
      <c r="O193" s="20" t="s">
        <v>5</v>
      </c>
      <c r="P193" s="20" t="s">
        <v>5</v>
      </c>
      <c r="Q193" s="21">
        <v>0</v>
      </c>
      <c r="R193" s="20">
        <v>3654</v>
      </c>
      <c r="S193" s="20">
        <v>4200</v>
      </c>
      <c r="T193" s="21">
        <f>R193*40/S193</f>
        <v>34.799999999999997</v>
      </c>
      <c r="U193" s="20" t="s">
        <v>5</v>
      </c>
      <c r="V193" s="20" t="s">
        <v>5</v>
      </c>
      <c r="W193" s="21">
        <v>0</v>
      </c>
      <c r="X193" s="20" t="s">
        <v>5</v>
      </c>
      <c r="Y193" s="20" t="s">
        <v>5</v>
      </c>
      <c r="Z193" s="21">
        <v>0</v>
      </c>
      <c r="AA193" s="20" t="s">
        <v>5</v>
      </c>
      <c r="AB193" s="20" t="s">
        <v>5</v>
      </c>
      <c r="AC193" s="21">
        <v>0</v>
      </c>
      <c r="AD193" s="20" t="s">
        <v>5</v>
      </c>
      <c r="AE193" s="20" t="s">
        <v>5</v>
      </c>
      <c r="AF193" s="21">
        <v>0</v>
      </c>
      <c r="AG193" s="20" t="s">
        <v>5</v>
      </c>
      <c r="AH193" s="20" t="s">
        <v>5</v>
      </c>
      <c r="AI193" s="21">
        <v>0</v>
      </c>
      <c r="AJ193" s="23">
        <f t="shared" si="11"/>
        <v>119.61471861471861</v>
      </c>
      <c r="AK193" s="23" t="s">
        <v>2126</v>
      </c>
      <c r="AL193" s="33">
        <v>3350262526</v>
      </c>
      <c r="AM193" s="20"/>
      <c r="AN193" s="9"/>
      <c r="AO193" s="9"/>
    </row>
    <row r="194" spans="2:41" ht="75.75" customHeight="1" x14ac:dyDescent="0.25">
      <c r="B194" s="29">
        <v>191</v>
      </c>
      <c r="C194" s="30">
        <v>35491</v>
      </c>
      <c r="D194" s="19" t="s">
        <v>632</v>
      </c>
      <c r="E194" s="19" t="s">
        <v>1081</v>
      </c>
      <c r="F194" s="31">
        <v>35490</v>
      </c>
      <c r="G194" s="32">
        <v>1560180996453</v>
      </c>
      <c r="H194" s="20">
        <v>61</v>
      </c>
      <c r="I194" s="20">
        <v>834</v>
      </c>
      <c r="J194" s="20">
        <v>1050</v>
      </c>
      <c r="K194" s="21">
        <f t="shared" si="9"/>
        <v>15.885714285714286</v>
      </c>
      <c r="L194" s="20">
        <v>731</v>
      </c>
      <c r="M194" s="20">
        <v>1100</v>
      </c>
      <c r="N194" s="21">
        <f t="shared" si="10"/>
        <v>13.290909090909091</v>
      </c>
      <c r="O194" s="20" t="s">
        <v>5</v>
      </c>
      <c r="P194" s="20" t="s">
        <v>5</v>
      </c>
      <c r="Q194" s="21">
        <v>0</v>
      </c>
      <c r="R194" s="20">
        <v>3088</v>
      </c>
      <c r="S194" s="20">
        <v>4200</v>
      </c>
      <c r="T194" s="21">
        <f>R194*40/S194</f>
        <v>29.409523809523808</v>
      </c>
      <c r="U194" s="20" t="s">
        <v>5</v>
      </c>
      <c r="V194" s="20" t="s">
        <v>5</v>
      </c>
      <c r="W194" s="21">
        <v>0</v>
      </c>
      <c r="X194" s="20" t="s">
        <v>5</v>
      </c>
      <c r="Y194" s="20" t="s">
        <v>5</v>
      </c>
      <c r="Z194" s="21">
        <v>0</v>
      </c>
      <c r="AA194" s="20" t="s">
        <v>5</v>
      </c>
      <c r="AB194" s="20" t="s">
        <v>5</v>
      </c>
      <c r="AC194" s="21">
        <v>0</v>
      </c>
      <c r="AD194" s="20" t="s">
        <v>5</v>
      </c>
      <c r="AE194" s="20" t="s">
        <v>5</v>
      </c>
      <c r="AF194" s="21">
        <v>0</v>
      </c>
      <c r="AG194" s="20" t="s">
        <v>5</v>
      </c>
      <c r="AH194" s="20" t="s">
        <v>5</v>
      </c>
      <c r="AI194" s="21">
        <v>0</v>
      </c>
      <c r="AJ194" s="23">
        <f t="shared" si="11"/>
        <v>119.58614718614719</v>
      </c>
      <c r="AK194" s="23" t="s">
        <v>1082</v>
      </c>
      <c r="AL194" s="33">
        <v>3449674786</v>
      </c>
      <c r="AM194" s="20"/>
      <c r="AN194" s="9"/>
      <c r="AO194" s="9"/>
    </row>
    <row r="195" spans="2:41" ht="75.75" customHeight="1" x14ac:dyDescent="0.25">
      <c r="B195" s="29">
        <v>192</v>
      </c>
      <c r="C195" s="30">
        <v>35488</v>
      </c>
      <c r="D195" s="19" t="s">
        <v>553</v>
      </c>
      <c r="E195" s="19" t="s">
        <v>2193</v>
      </c>
      <c r="F195" s="31">
        <v>35103</v>
      </c>
      <c r="G195" s="32">
        <v>1560180000729</v>
      </c>
      <c r="H195" s="20">
        <v>56</v>
      </c>
      <c r="I195" s="20">
        <v>865</v>
      </c>
      <c r="J195" s="20">
        <v>1050</v>
      </c>
      <c r="K195" s="21">
        <f t="shared" si="9"/>
        <v>16.476190476190474</v>
      </c>
      <c r="L195" s="20">
        <v>828</v>
      </c>
      <c r="M195" s="20">
        <v>1100</v>
      </c>
      <c r="N195" s="21">
        <f t="shared" si="10"/>
        <v>15.054545454545455</v>
      </c>
      <c r="O195" s="20" t="s">
        <v>5</v>
      </c>
      <c r="P195" s="20" t="s">
        <v>5</v>
      </c>
      <c r="Q195" s="21">
        <v>0</v>
      </c>
      <c r="R195" s="20">
        <v>3365</v>
      </c>
      <c r="S195" s="20">
        <v>4200</v>
      </c>
      <c r="T195" s="21">
        <f>R195*40/S195</f>
        <v>32.047619047619051</v>
      </c>
      <c r="U195" s="20" t="s">
        <v>5</v>
      </c>
      <c r="V195" s="20" t="s">
        <v>5</v>
      </c>
      <c r="W195" s="21">
        <v>0</v>
      </c>
      <c r="X195" s="20" t="s">
        <v>5</v>
      </c>
      <c r="Y195" s="20" t="s">
        <v>5</v>
      </c>
      <c r="Z195" s="21">
        <v>0</v>
      </c>
      <c r="AA195" s="20" t="s">
        <v>5</v>
      </c>
      <c r="AB195" s="20" t="s">
        <v>5</v>
      </c>
      <c r="AC195" s="21">
        <v>0</v>
      </c>
      <c r="AD195" s="20" t="s">
        <v>5</v>
      </c>
      <c r="AE195" s="20" t="s">
        <v>5</v>
      </c>
      <c r="AF195" s="21">
        <v>0</v>
      </c>
      <c r="AG195" s="20" t="s">
        <v>5</v>
      </c>
      <c r="AH195" s="20" t="s">
        <v>5</v>
      </c>
      <c r="AI195" s="21">
        <v>0</v>
      </c>
      <c r="AJ195" s="23">
        <f t="shared" si="11"/>
        <v>119.57835497835499</v>
      </c>
      <c r="AK195" s="23" t="s">
        <v>2194</v>
      </c>
      <c r="AL195" s="33">
        <v>3421926016</v>
      </c>
      <c r="AM195" s="20"/>
      <c r="AN195" s="9"/>
      <c r="AO195" s="9"/>
    </row>
    <row r="196" spans="2:41" ht="75.75" customHeight="1" x14ac:dyDescent="0.25">
      <c r="B196" s="29">
        <v>193</v>
      </c>
      <c r="C196" s="30">
        <v>35791</v>
      </c>
      <c r="D196" s="19" t="s">
        <v>509</v>
      </c>
      <c r="E196" s="19" t="s">
        <v>296</v>
      </c>
      <c r="F196" s="31">
        <v>35092</v>
      </c>
      <c r="G196" s="32">
        <v>1560242396431</v>
      </c>
      <c r="H196" s="20">
        <v>60</v>
      </c>
      <c r="I196" s="20">
        <v>806</v>
      </c>
      <c r="J196" s="20">
        <v>1050</v>
      </c>
      <c r="K196" s="21">
        <f t="shared" ref="K196:K259" si="14">I196*20/J196</f>
        <v>15.352380952380953</v>
      </c>
      <c r="L196" s="20">
        <v>870</v>
      </c>
      <c r="M196" s="20">
        <v>1100</v>
      </c>
      <c r="N196" s="21">
        <f t="shared" ref="N196:N259" si="15">L196*20/M196</f>
        <v>15.818181818181818</v>
      </c>
      <c r="O196" s="20">
        <v>784</v>
      </c>
      <c r="P196" s="20">
        <v>1200</v>
      </c>
      <c r="Q196" s="21">
        <f>O196*20/P196</f>
        <v>13.066666666666666</v>
      </c>
      <c r="R196" s="20" t="s">
        <v>5</v>
      </c>
      <c r="S196" s="20" t="s">
        <v>5</v>
      </c>
      <c r="T196" s="21">
        <v>0</v>
      </c>
      <c r="U196" s="20">
        <v>841</v>
      </c>
      <c r="V196" s="20">
        <v>1100</v>
      </c>
      <c r="W196" s="24">
        <f>U196*20/V196</f>
        <v>15.290909090909091</v>
      </c>
      <c r="X196" s="20" t="s">
        <v>5</v>
      </c>
      <c r="Y196" s="20" t="s">
        <v>5</v>
      </c>
      <c r="Z196" s="21">
        <v>0</v>
      </c>
      <c r="AA196" s="20" t="s">
        <v>5</v>
      </c>
      <c r="AB196" s="20" t="s">
        <v>5</v>
      </c>
      <c r="AC196" s="21">
        <v>0</v>
      </c>
      <c r="AD196" s="20" t="s">
        <v>5</v>
      </c>
      <c r="AE196" s="20" t="s">
        <v>5</v>
      </c>
      <c r="AF196" s="21">
        <v>0</v>
      </c>
      <c r="AG196" s="20" t="s">
        <v>5</v>
      </c>
      <c r="AH196" s="20" t="s">
        <v>5</v>
      </c>
      <c r="AI196" s="21">
        <v>0</v>
      </c>
      <c r="AJ196" s="23">
        <f t="shared" si="11"/>
        <v>119.52813852813853</v>
      </c>
      <c r="AK196" s="23" t="s">
        <v>1173</v>
      </c>
      <c r="AL196" s="33">
        <v>3463731373</v>
      </c>
      <c r="AM196" s="20"/>
      <c r="AN196" s="9"/>
      <c r="AO196" s="9"/>
    </row>
    <row r="197" spans="2:41" ht="75.75" customHeight="1" x14ac:dyDescent="0.25">
      <c r="B197" s="29">
        <v>194</v>
      </c>
      <c r="C197" s="30">
        <v>35264</v>
      </c>
      <c r="D197" s="19" t="s">
        <v>1776</v>
      </c>
      <c r="E197" s="19" t="s">
        <v>1777</v>
      </c>
      <c r="F197" s="31">
        <v>31417</v>
      </c>
      <c r="G197" s="32">
        <v>1560104194037</v>
      </c>
      <c r="H197" s="20">
        <v>52</v>
      </c>
      <c r="I197" s="20">
        <v>661</v>
      </c>
      <c r="J197" s="20">
        <v>850</v>
      </c>
      <c r="K197" s="21">
        <f t="shared" si="14"/>
        <v>15.552941176470588</v>
      </c>
      <c r="L197" s="20">
        <v>647</v>
      </c>
      <c r="M197" s="20">
        <v>1100</v>
      </c>
      <c r="N197" s="21">
        <f t="shared" si="15"/>
        <v>11.763636363636364</v>
      </c>
      <c r="O197" s="20">
        <v>312</v>
      </c>
      <c r="P197" s="20">
        <v>550</v>
      </c>
      <c r="Q197" s="21">
        <f>O197*20/P197</f>
        <v>11.345454545454546</v>
      </c>
      <c r="R197" s="20">
        <v>767</v>
      </c>
      <c r="S197" s="20">
        <v>1200</v>
      </c>
      <c r="T197" s="21">
        <f>R197*40/S197</f>
        <v>25.566666666666666</v>
      </c>
      <c r="U197" s="20" t="s">
        <v>5</v>
      </c>
      <c r="V197" s="20" t="s">
        <v>5</v>
      </c>
      <c r="W197" s="21">
        <v>0</v>
      </c>
      <c r="X197" s="20">
        <v>722</v>
      </c>
      <c r="Y197" s="20">
        <v>1100</v>
      </c>
      <c r="Z197" s="21">
        <f>X197*5/Y197</f>
        <v>3.2818181818181817</v>
      </c>
      <c r="AA197" s="20" t="s">
        <v>5</v>
      </c>
      <c r="AB197" s="20" t="s">
        <v>5</v>
      </c>
      <c r="AC197" s="21">
        <v>0</v>
      </c>
      <c r="AD197" s="20">
        <v>3.46</v>
      </c>
      <c r="AE197" s="20">
        <v>4</v>
      </c>
      <c r="AF197" s="22"/>
      <c r="AG197" s="20">
        <v>3.29</v>
      </c>
      <c r="AH197" s="20">
        <v>4</v>
      </c>
      <c r="AI197" s="22"/>
      <c r="AJ197" s="23">
        <f t="shared" ref="AJ197:AJ260" si="16">SUM(H197+K197+N197+Q197+T197+W197+Z197+AC197+AF197+AI197)</f>
        <v>119.51051693404634</v>
      </c>
      <c r="AK197" s="23" t="s">
        <v>1778</v>
      </c>
      <c r="AL197" s="33">
        <v>3459118343</v>
      </c>
      <c r="AM197" s="20"/>
      <c r="AN197" s="9"/>
      <c r="AO197" s="9"/>
    </row>
    <row r="198" spans="2:41" ht="75.75" customHeight="1" x14ac:dyDescent="0.25">
      <c r="B198" s="29">
        <v>195</v>
      </c>
      <c r="C198" s="30">
        <v>35990</v>
      </c>
      <c r="D198" s="19" t="s">
        <v>1525</v>
      </c>
      <c r="E198" s="19" t="s">
        <v>294</v>
      </c>
      <c r="F198" s="31">
        <v>31929</v>
      </c>
      <c r="G198" s="32">
        <v>1560278428351</v>
      </c>
      <c r="H198" s="20">
        <v>56</v>
      </c>
      <c r="I198" s="20">
        <v>640</v>
      </c>
      <c r="J198" s="20">
        <v>850</v>
      </c>
      <c r="K198" s="21">
        <f t="shared" si="14"/>
        <v>15.058823529411764</v>
      </c>
      <c r="L198" s="20">
        <v>733</v>
      </c>
      <c r="M198" s="20">
        <v>1100</v>
      </c>
      <c r="N198" s="21">
        <f t="shared" si="15"/>
        <v>13.327272727272728</v>
      </c>
      <c r="O198" s="20">
        <v>406</v>
      </c>
      <c r="P198" s="20">
        <v>550</v>
      </c>
      <c r="Q198" s="21">
        <f>O198*20/P198</f>
        <v>14.763636363636364</v>
      </c>
      <c r="R198" s="20" t="s">
        <v>5</v>
      </c>
      <c r="S198" s="20" t="s">
        <v>5</v>
      </c>
      <c r="T198" s="21">
        <v>0</v>
      </c>
      <c r="U198" s="20">
        <v>808</v>
      </c>
      <c r="V198" s="20">
        <v>1200</v>
      </c>
      <c r="W198" s="24">
        <f>U198*20/V198</f>
        <v>13.466666666666667</v>
      </c>
      <c r="X198" s="20">
        <v>647</v>
      </c>
      <c r="Y198" s="20">
        <v>900</v>
      </c>
      <c r="Z198" s="21">
        <f>X198*5/Y198</f>
        <v>3.5944444444444446</v>
      </c>
      <c r="AA198" s="20">
        <v>786</v>
      </c>
      <c r="AB198" s="20">
        <v>1200</v>
      </c>
      <c r="AC198" s="22">
        <f>AA198*5/AB198</f>
        <v>3.2749999999999999</v>
      </c>
      <c r="AD198" s="20" t="s">
        <v>5</v>
      </c>
      <c r="AE198" s="20" t="s">
        <v>5</v>
      </c>
      <c r="AF198" s="21">
        <v>0</v>
      </c>
      <c r="AG198" s="20" t="s">
        <v>5</v>
      </c>
      <c r="AH198" s="20" t="s">
        <v>5</v>
      </c>
      <c r="AI198" s="21">
        <v>0</v>
      </c>
      <c r="AJ198" s="23">
        <f t="shared" si="16"/>
        <v>119.48584373143198</v>
      </c>
      <c r="AK198" s="23" t="s">
        <v>1526</v>
      </c>
      <c r="AL198" s="33">
        <v>3453149321</v>
      </c>
      <c r="AM198" s="20"/>
      <c r="AN198" s="9"/>
      <c r="AO198" s="9"/>
    </row>
    <row r="199" spans="2:41" ht="75.75" customHeight="1" x14ac:dyDescent="0.25">
      <c r="B199" s="29">
        <v>196</v>
      </c>
      <c r="C199" s="30">
        <v>36210</v>
      </c>
      <c r="D199" s="19" t="s">
        <v>1295</v>
      </c>
      <c r="E199" s="19" t="s">
        <v>1296</v>
      </c>
      <c r="F199" s="31">
        <v>36286</v>
      </c>
      <c r="G199" s="32">
        <v>1560403641227</v>
      </c>
      <c r="H199" s="20">
        <v>63</v>
      </c>
      <c r="I199" s="20">
        <v>777</v>
      </c>
      <c r="J199" s="20">
        <v>1100</v>
      </c>
      <c r="K199" s="21">
        <f t="shared" si="14"/>
        <v>14.127272727272727</v>
      </c>
      <c r="L199" s="20">
        <v>797</v>
      </c>
      <c r="M199" s="20">
        <v>1100</v>
      </c>
      <c r="N199" s="21">
        <f t="shared" si="15"/>
        <v>14.49090909090909</v>
      </c>
      <c r="O199" s="20">
        <v>368</v>
      </c>
      <c r="P199" s="20">
        <v>550</v>
      </c>
      <c r="Q199" s="21">
        <f>O199*20/P199</f>
        <v>13.381818181818181</v>
      </c>
      <c r="R199" s="20" t="s">
        <v>5</v>
      </c>
      <c r="S199" s="20" t="s">
        <v>5</v>
      </c>
      <c r="T199" s="21">
        <v>0</v>
      </c>
      <c r="U199" s="20">
        <v>869</v>
      </c>
      <c r="V199" s="20">
        <v>1200</v>
      </c>
      <c r="W199" s="24">
        <f>U199*20/V199</f>
        <v>14.483333333333333</v>
      </c>
      <c r="X199" s="20" t="s">
        <v>5</v>
      </c>
      <c r="Y199" s="20" t="s">
        <v>5</v>
      </c>
      <c r="Z199" s="21">
        <v>0</v>
      </c>
      <c r="AA199" s="20" t="s">
        <v>5</v>
      </c>
      <c r="AB199" s="20" t="s">
        <v>5</v>
      </c>
      <c r="AC199" s="21">
        <v>0</v>
      </c>
      <c r="AD199" s="20" t="s">
        <v>5</v>
      </c>
      <c r="AE199" s="20" t="s">
        <v>5</v>
      </c>
      <c r="AF199" s="21">
        <v>0</v>
      </c>
      <c r="AG199" s="20" t="s">
        <v>5</v>
      </c>
      <c r="AH199" s="20" t="s">
        <v>5</v>
      </c>
      <c r="AI199" s="21">
        <v>0</v>
      </c>
      <c r="AJ199" s="23">
        <f t="shared" si="16"/>
        <v>119.48333333333332</v>
      </c>
      <c r="AK199" s="23" t="s">
        <v>1297</v>
      </c>
      <c r="AL199" s="33">
        <v>3430369076</v>
      </c>
      <c r="AM199" s="20"/>
      <c r="AN199" s="9"/>
      <c r="AO199" s="9"/>
    </row>
    <row r="200" spans="2:41" ht="75.75" customHeight="1" x14ac:dyDescent="0.25">
      <c r="B200" s="29">
        <v>197</v>
      </c>
      <c r="C200" s="30">
        <v>35881</v>
      </c>
      <c r="D200" s="19" t="s">
        <v>1986</v>
      </c>
      <c r="E200" s="19" t="s">
        <v>1987</v>
      </c>
      <c r="F200" s="31">
        <v>35512</v>
      </c>
      <c r="G200" s="32">
        <v>1560261434123</v>
      </c>
      <c r="H200" s="20">
        <v>56</v>
      </c>
      <c r="I200" s="20">
        <v>866</v>
      </c>
      <c r="J200" s="20">
        <v>1050</v>
      </c>
      <c r="K200" s="21">
        <f t="shared" si="14"/>
        <v>16.495238095238093</v>
      </c>
      <c r="L200" s="20">
        <v>859</v>
      </c>
      <c r="M200" s="20">
        <v>1100</v>
      </c>
      <c r="N200" s="21">
        <f t="shared" si="15"/>
        <v>15.618181818181819</v>
      </c>
      <c r="O200" s="20" t="s">
        <v>5</v>
      </c>
      <c r="P200" s="20" t="s">
        <v>5</v>
      </c>
      <c r="Q200" s="21">
        <v>0</v>
      </c>
      <c r="R200" s="20">
        <v>3290</v>
      </c>
      <c r="S200" s="20">
        <v>4200</v>
      </c>
      <c r="T200" s="21">
        <f>R200*40/S200</f>
        <v>31.333333333333332</v>
      </c>
      <c r="U200" s="20" t="s">
        <v>5</v>
      </c>
      <c r="V200" s="20" t="s">
        <v>5</v>
      </c>
      <c r="W200" s="21">
        <v>0</v>
      </c>
      <c r="X200" s="20" t="s">
        <v>5</v>
      </c>
      <c r="Y200" s="20" t="s">
        <v>5</v>
      </c>
      <c r="Z200" s="21">
        <v>0</v>
      </c>
      <c r="AA200" s="20" t="s">
        <v>5</v>
      </c>
      <c r="AB200" s="20" t="s">
        <v>5</v>
      </c>
      <c r="AC200" s="21">
        <v>0</v>
      </c>
      <c r="AD200" s="20" t="s">
        <v>5</v>
      </c>
      <c r="AE200" s="20" t="s">
        <v>5</v>
      </c>
      <c r="AF200" s="21">
        <v>0</v>
      </c>
      <c r="AG200" s="20" t="s">
        <v>5</v>
      </c>
      <c r="AH200" s="20" t="s">
        <v>5</v>
      </c>
      <c r="AI200" s="21">
        <v>0</v>
      </c>
      <c r="AJ200" s="23">
        <f t="shared" si="16"/>
        <v>119.44675324675325</v>
      </c>
      <c r="AK200" s="23" t="s">
        <v>1988</v>
      </c>
      <c r="AL200" s="33">
        <v>3400677398</v>
      </c>
      <c r="AM200" s="20"/>
      <c r="AN200" s="9"/>
      <c r="AO200" s="9"/>
    </row>
    <row r="201" spans="2:41" ht="75.75" customHeight="1" x14ac:dyDescent="0.25">
      <c r="B201" s="29">
        <v>198</v>
      </c>
      <c r="C201" s="30">
        <v>35724</v>
      </c>
      <c r="D201" s="19" t="s">
        <v>543</v>
      </c>
      <c r="E201" s="19" t="s">
        <v>425</v>
      </c>
      <c r="F201" s="31">
        <v>34459</v>
      </c>
      <c r="G201" s="32">
        <v>1560229355463</v>
      </c>
      <c r="H201" s="20">
        <v>66</v>
      </c>
      <c r="I201" s="20">
        <v>589</v>
      </c>
      <c r="J201" s="20">
        <v>1050</v>
      </c>
      <c r="K201" s="21">
        <f t="shared" si="14"/>
        <v>11.219047619047618</v>
      </c>
      <c r="L201" s="20">
        <v>673</v>
      </c>
      <c r="M201" s="20">
        <v>1100</v>
      </c>
      <c r="N201" s="21">
        <f t="shared" si="15"/>
        <v>12.236363636363636</v>
      </c>
      <c r="O201" s="20" t="s">
        <v>5</v>
      </c>
      <c r="P201" s="20" t="s">
        <v>5</v>
      </c>
      <c r="Q201" s="21">
        <v>0</v>
      </c>
      <c r="R201" s="20">
        <v>3221</v>
      </c>
      <c r="S201" s="20">
        <v>4300</v>
      </c>
      <c r="T201" s="21">
        <f>R201*40/S201</f>
        <v>29.962790697674418</v>
      </c>
      <c r="U201" s="20" t="s">
        <v>5</v>
      </c>
      <c r="V201" s="20" t="s">
        <v>5</v>
      </c>
      <c r="W201" s="21">
        <v>0</v>
      </c>
      <c r="X201" s="20" t="s">
        <v>5</v>
      </c>
      <c r="Y201" s="20" t="s">
        <v>5</v>
      </c>
      <c r="Z201" s="21">
        <v>0</v>
      </c>
      <c r="AA201" s="20" t="s">
        <v>5</v>
      </c>
      <c r="AB201" s="20" t="s">
        <v>5</v>
      </c>
      <c r="AC201" s="21">
        <v>0</v>
      </c>
      <c r="AD201" s="20" t="s">
        <v>5</v>
      </c>
      <c r="AE201" s="20" t="s">
        <v>5</v>
      </c>
      <c r="AF201" s="21">
        <v>0</v>
      </c>
      <c r="AG201" s="20" t="s">
        <v>5</v>
      </c>
      <c r="AH201" s="20" t="s">
        <v>5</v>
      </c>
      <c r="AI201" s="21">
        <v>0</v>
      </c>
      <c r="AJ201" s="23">
        <f t="shared" si="16"/>
        <v>119.41820195308567</v>
      </c>
      <c r="AK201" s="23" t="s">
        <v>2256</v>
      </c>
      <c r="AL201" s="33">
        <v>3469104927</v>
      </c>
      <c r="AM201" s="20"/>
      <c r="AN201" s="9"/>
      <c r="AO201" s="9"/>
    </row>
    <row r="202" spans="2:41" ht="75.75" customHeight="1" x14ac:dyDescent="0.25">
      <c r="B202" s="29">
        <v>199</v>
      </c>
      <c r="C202" s="30">
        <v>36368</v>
      </c>
      <c r="D202" s="19" t="s">
        <v>2540</v>
      </c>
      <c r="E202" s="19" t="s">
        <v>384</v>
      </c>
      <c r="F202" s="31">
        <v>34750</v>
      </c>
      <c r="G202" s="32">
        <v>1560603438255</v>
      </c>
      <c r="H202" s="20">
        <v>58</v>
      </c>
      <c r="I202" s="20">
        <v>848</v>
      </c>
      <c r="J202" s="20">
        <v>1050</v>
      </c>
      <c r="K202" s="21">
        <f t="shared" si="14"/>
        <v>16.152380952380952</v>
      </c>
      <c r="L202" s="20">
        <v>866</v>
      </c>
      <c r="M202" s="20">
        <v>1100</v>
      </c>
      <c r="N202" s="21">
        <f t="shared" si="15"/>
        <v>15.745454545454546</v>
      </c>
      <c r="O202" s="20" t="s">
        <v>5</v>
      </c>
      <c r="P202" s="20" t="s">
        <v>5</v>
      </c>
      <c r="Q202" s="21">
        <v>0</v>
      </c>
      <c r="R202" s="20">
        <v>3096</v>
      </c>
      <c r="S202" s="20">
        <v>4200</v>
      </c>
      <c r="T202" s="21">
        <f>R202*40/S202</f>
        <v>29.485714285714284</v>
      </c>
      <c r="U202" s="20" t="s">
        <v>5</v>
      </c>
      <c r="V202" s="20" t="s">
        <v>5</v>
      </c>
      <c r="W202" s="21">
        <v>0</v>
      </c>
      <c r="X202" s="20" t="s">
        <v>5</v>
      </c>
      <c r="Y202" s="20" t="s">
        <v>5</v>
      </c>
      <c r="Z202" s="21">
        <v>0</v>
      </c>
      <c r="AA202" s="20" t="s">
        <v>5</v>
      </c>
      <c r="AB202" s="20" t="s">
        <v>5</v>
      </c>
      <c r="AC202" s="21">
        <v>0</v>
      </c>
      <c r="AD202" s="20" t="s">
        <v>5</v>
      </c>
      <c r="AE202" s="20" t="s">
        <v>5</v>
      </c>
      <c r="AF202" s="21">
        <v>0</v>
      </c>
      <c r="AG202" s="20" t="s">
        <v>5</v>
      </c>
      <c r="AH202" s="20" t="s">
        <v>5</v>
      </c>
      <c r="AI202" s="21">
        <v>0</v>
      </c>
      <c r="AJ202" s="23">
        <f t="shared" si="16"/>
        <v>119.38354978354978</v>
      </c>
      <c r="AK202" s="23" t="s">
        <v>2541</v>
      </c>
      <c r="AL202" s="33">
        <v>3456486502</v>
      </c>
      <c r="AM202" s="20"/>
      <c r="AN202" s="9"/>
      <c r="AO202" s="9"/>
    </row>
    <row r="203" spans="2:41" ht="75.75" customHeight="1" x14ac:dyDescent="0.25">
      <c r="B203" s="29">
        <v>200</v>
      </c>
      <c r="C203" s="30">
        <v>35392</v>
      </c>
      <c r="D203" s="19" t="s">
        <v>135</v>
      </c>
      <c r="E203" s="19" t="s">
        <v>2036</v>
      </c>
      <c r="F203" s="31">
        <v>35490</v>
      </c>
      <c r="G203" s="32">
        <v>1560150118345</v>
      </c>
      <c r="H203" s="20">
        <v>58</v>
      </c>
      <c r="I203" s="20">
        <v>785</v>
      </c>
      <c r="J203" s="20">
        <v>1050</v>
      </c>
      <c r="K203" s="21">
        <f t="shared" si="14"/>
        <v>14.952380952380953</v>
      </c>
      <c r="L203" s="20">
        <v>769</v>
      </c>
      <c r="M203" s="20">
        <v>1100</v>
      </c>
      <c r="N203" s="21">
        <f t="shared" si="15"/>
        <v>13.981818181818182</v>
      </c>
      <c r="O203" s="20" t="s">
        <v>5</v>
      </c>
      <c r="P203" s="20" t="s">
        <v>5</v>
      </c>
      <c r="Q203" s="21">
        <v>0</v>
      </c>
      <c r="R203" s="20">
        <v>3317</v>
      </c>
      <c r="S203" s="20">
        <v>4100</v>
      </c>
      <c r="T203" s="21">
        <f>R203*40/S203</f>
        <v>32.360975609756096</v>
      </c>
      <c r="U203" s="20" t="s">
        <v>5</v>
      </c>
      <c r="V203" s="20" t="s">
        <v>5</v>
      </c>
      <c r="W203" s="21">
        <v>0</v>
      </c>
      <c r="X203" s="20" t="s">
        <v>5</v>
      </c>
      <c r="Y203" s="20" t="s">
        <v>5</v>
      </c>
      <c r="Z203" s="21">
        <v>0</v>
      </c>
      <c r="AA203" s="20" t="s">
        <v>5</v>
      </c>
      <c r="AB203" s="20" t="s">
        <v>5</v>
      </c>
      <c r="AC203" s="21">
        <v>0</v>
      </c>
      <c r="AD203" s="20" t="s">
        <v>5</v>
      </c>
      <c r="AE203" s="20" t="s">
        <v>5</v>
      </c>
      <c r="AF203" s="21">
        <v>0</v>
      </c>
      <c r="AG203" s="20" t="s">
        <v>5</v>
      </c>
      <c r="AH203" s="20" t="s">
        <v>5</v>
      </c>
      <c r="AI203" s="21">
        <v>0</v>
      </c>
      <c r="AJ203" s="23">
        <f t="shared" si="16"/>
        <v>119.29517474395523</v>
      </c>
      <c r="AK203" s="23" t="s">
        <v>2037</v>
      </c>
      <c r="AL203" s="33">
        <v>3443594492</v>
      </c>
      <c r="AM203" s="20"/>
      <c r="AN203" s="9"/>
      <c r="AO203" s="9"/>
    </row>
    <row r="204" spans="2:41" ht="75.75" customHeight="1" x14ac:dyDescent="0.25">
      <c r="B204" s="29">
        <v>201</v>
      </c>
      <c r="C204" s="30">
        <v>35804</v>
      </c>
      <c r="D204" s="19" t="s">
        <v>2073</v>
      </c>
      <c r="E204" s="19" t="s">
        <v>2105</v>
      </c>
      <c r="F204" s="31">
        <v>33522</v>
      </c>
      <c r="G204" s="32">
        <v>1560244121971</v>
      </c>
      <c r="H204" s="20">
        <v>56</v>
      </c>
      <c r="I204" s="20">
        <v>727</v>
      </c>
      <c r="J204" s="20">
        <v>900</v>
      </c>
      <c r="K204" s="21">
        <f t="shared" si="14"/>
        <v>16.155555555555555</v>
      </c>
      <c r="L204" s="20">
        <v>762</v>
      </c>
      <c r="M204" s="20">
        <v>1100</v>
      </c>
      <c r="N204" s="21">
        <f t="shared" si="15"/>
        <v>13.854545454545455</v>
      </c>
      <c r="O204" s="20" t="s">
        <v>5</v>
      </c>
      <c r="P204" s="20" t="s">
        <v>5</v>
      </c>
      <c r="Q204" s="21">
        <v>0</v>
      </c>
      <c r="R204" s="20">
        <v>3543</v>
      </c>
      <c r="S204" s="20">
        <v>4800</v>
      </c>
      <c r="T204" s="21">
        <f>R204*40/S204</f>
        <v>29.524999999999999</v>
      </c>
      <c r="U204" s="20" t="s">
        <v>5</v>
      </c>
      <c r="V204" s="20" t="s">
        <v>5</v>
      </c>
      <c r="W204" s="21">
        <v>0</v>
      </c>
      <c r="X204" s="20" t="s">
        <v>5</v>
      </c>
      <c r="Y204" s="20" t="s">
        <v>5</v>
      </c>
      <c r="Z204" s="21">
        <v>0</v>
      </c>
      <c r="AA204" s="20" t="s">
        <v>5</v>
      </c>
      <c r="AB204" s="20" t="s">
        <v>5</v>
      </c>
      <c r="AC204" s="21">
        <v>0</v>
      </c>
      <c r="AD204" s="20">
        <v>446</v>
      </c>
      <c r="AE204" s="20">
        <v>600</v>
      </c>
      <c r="AF204" s="22">
        <f>AD204*5/AE204</f>
        <v>3.7166666666666668</v>
      </c>
      <c r="AG204" s="20" t="s">
        <v>5</v>
      </c>
      <c r="AH204" s="20" t="s">
        <v>5</v>
      </c>
      <c r="AI204" s="21">
        <v>0</v>
      </c>
      <c r="AJ204" s="23">
        <f t="shared" si="16"/>
        <v>119.25176767676768</v>
      </c>
      <c r="AK204" s="23" t="s">
        <v>2497</v>
      </c>
      <c r="AL204" s="33">
        <v>3438991795</v>
      </c>
      <c r="AM204" s="20"/>
      <c r="AN204" s="9"/>
      <c r="AO204" s="9"/>
    </row>
    <row r="205" spans="2:41" ht="75.75" customHeight="1" x14ac:dyDescent="0.25">
      <c r="B205" s="29">
        <v>202</v>
      </c>
      <c r="C205" s="30">
        <v>36026</v>
      </c>
      <c r="D205" s="19" t="s">
        <v>498</v>
      </c>
      <c r="E205" s="19" t="s">
        <v>1473</v>
      </c>
      <c r="F205" s="31">
        <v>33557</v>
      </c>
      <c r="G205" s="32">
        <v>1560282922807</v>
      </c>
      <c r="H205" s="20">
        <v>52</v>
      </c>
      <c r="I205" s="20">
        <v>733</v>
      </c>
      <c r="J205" s="20">
        <v>900</v>
      </c>
      <c r="K205" s="21">
        <f t="shared" si="14"/>
        <v>16.288888888888888</v>
      </c>
      <c r="L205" s="20">
        <v>818</v>
      </c>
      <c r="M205" s="20">
        <v>1100</v>
      </c>
      <c r="N205" s="21">
        <f t="shared" si="15"/>
        <v>14.872727272727273</v>
      </c>
      <c r="O205" s="20">
        <v>367</v>
      </c>
      <c r="P205" s="20">
        <v>550</v>
      </c>
      <c r="Q205" s="21">
        <f>O205*20/P205</f>
        <v>13.345454545454546</v>
      </c>
      <c r="R205" s="20" t="s">
        <v>5</v>
      </c>
      <c r="S205" s="20" t="s">
        <v>5</v>
      </c>
      <c r="T205" s="21">
        <v>0</v>
      </c>
      <c r="U205" s="20">
        <v>933</v>
      </c>
      <c r="V205" s="20">
        <v>1200</v>
      </c>
      <c r="W205" s="24">
        <f>U205*20/V205</f>
        <v>15.55</v>
      </c>
      <c r="X205" s="20">
        <v>667</v>
      </c>
      <c r="Y205" s="20">
        <v>900</v>
      </c>
      <c r="Z205" s="21">
        <f>X205*5/Y205</f>
        <v>3.7055555555555557</v>
      </c>
      <c r="AA205" s="20">
        <v>818</v>
      </c>
      <c r="AB205" s="20">
        <v>1200</v>
      </c>
      <c r="AC205" s="22">
        <f>AA205*5/AB205</f>
        <v>3.4083333333333332</v>
      </c>
      <c r="AD205" s="20" t="s">
        <v>5</v>
      </c>
      <c r="AE205" s="20" t="s">
        <v>5</v>
      </c>
      <c r="AF205" s="21">
        <v>0</v>
      </c>
      <c r="AG205" s="20" t="s">
        <v>5</v>
      </c>
      <c r="AH205" s="20" t="s">
        <v>5</v>
      </c>
      <c r="AI205" s="21">
        <v>0</v>
      </c>
      <c r="AJ205" s="23">
        <f t="shared" si="16"/>
        <v>119.1709595959596</v>
      </c>
      <c r="AK205" s="23" t="s">
        <v>2358</v>
      </c>
      <c r="AL205" s="33">
        <v>3459519950</v>
      </c>
      <c r="AM205" s="20"/>
      <c r="AN205" s="9"/>
      <c r="AO205" s="9"/>
    </row>
    <row r="206" spans="2:41" ht="75.75" customHeight="1" x14ac:dyDescent="0.25">
      <c r="B206" s="29">
        <v>203</v>
      </c>
      <c r="C206" s="30">
        <v>36091</v>
      </c>
      <c r="D206" s="19" t="s">
        <v>39</v>
      </c>
      <c r="E206" s="19" t="s">
        <v>954</v>
      </c>
      <c r="F206" s="31">
        <v>32674</v>
      </c>
      <c r="G206" s="32">
        <v>1560294391459</v>
      </c>
      <c r="H206" s="20">
        <v>60</v>
      </c>
      <c r="I206" s="20">
        <v>725</v>
      </c>
      <c r="J206" s="20">
        <v>1050</v>
      </c>
      <c r="K206" s="21">
        <f t="shared" si="14"/>
        <v>13.80952380952381</v>
      </c>
      <c r="L206" s="20">
        <v>717</v>
      </c>
      <c r="M206" s="20">
        <v>1100</v>
      </c>
      <c r="N206" s="21">
        <f t="shared" si="15"/>
        <v>13.036363636363637</v>
      </c>
      <c r="O206" s="20">
        <v>339</v>
      </c>
      <c r="P206" s="20">
        <v>550</v>
      </c>
      <c r="Q206" s="21">
        <f>O206*20/P206</f>
        <v>12.327272727272728</v>
      </c>
      <c r="R206" s="20" t="s">
        <v>5</v>
      </c>
      <c r="S206" s="20" t="s">
        <v>5</v>
      </c>
      <c r="T206" s="21">
        <v>0</v>
      </c>
      <c r="U206" s="20">
        <v>824</v>
      </c>
      <c r="V206" s="20">
        <v>1200</v>
      </c>
      <c r="W206" s="24">
        <f>U206*20/V206</f>
        <v>13.733333333333333</v>
      </c>
      <c r="X206" s="20">
        <v>641</v>
      </c>
      <c r="Y206" s="20">
        <v>1100</v>
      </c>
      <c r="Z206" s="21">
        <f>X206*5/Y206</f>
        <v>2.9136363636363636</v>
      </c>
      <c r="AA206" s="20">
        <v>796</v>
      </c>
      <c r="AB206" s="20">
        <v>1200</v>
      </c>
      <c r="AC206" s="22">
        <f>AA206*5/AB206</f>
        <v>3.3166666666666669</v>
      </c>
      <c r="AD206" s="20">
        <v>3.6</v>
      </c>
      <c r="AE206" s="20">
        <v>4</v>
      </c>
      <c r="AF206" s="22"/>
      <c r="AG206" s="20" t="s">
        <v>5</v>
      </c>
      <c r="AH206" s="20" t="s">
        <v>5</v>
      </c>
      <c r="AI206" s="21">
        <v>0</v>
      </c>
      <c r="AJ206" s="23">
        <f t="shared" si="16"/>
        <v>119.13679653679652</v>
      </c>
      <c r="AK206" s="23" t="s">
        <v>1736</v>
      </c>
      <c r="AL206" s="33">
        <v>3469488955</v>
      </c>
      <c r="AM206" s="20"/>
      <c r="AN206" s="9"/>
      <c r="AO206" s="9"/>
    </row>
    <row r="207" spans="2:41" ht="75.75" customHeight="1" x14ac:dyDescent="0.25">
      <c r="B207" s="29">
        <v>204</v>
      </c>
      <c r="C207" s="30">
        <v>36187</v>
      </c>
      <c r="D207" s="19" t="s">
        <v>688</v>
      </c>
      <c r="E207" s="19" t="s">
        <v>185</v>
      </c>
      <c r="F207" s="31">
        <v>34566</v>
      </c>
      <c r="G207" s="32">
        <v>1560403520753</v>
      </c>
      <c r="H207" s="20">
        <v>56</v>
      </c>
      <c r="I207" s="20">
        <v>801</v>
      </c>
      <c r="J207" s="20">
        <v>1050</v>
      </c>
      <c r="K207" s="21">
        <f t="shared" si="14"/>
        <v>15.257142857142858</v>
      </c>
      <c r="L207" s="20">
        <v>746</v>
      </c>
      <c r="M207" s="20">
        <v>1100</v>
      </c>
      <c r="N207" s="21">
        <f t="shared" si="15"/>
        <v>13.563636363636364</v>
      </c>
      <c r="O207" s="20" t="s">
        <v>5</v>
      </c>
      <c r="P207" s="20" t="s">
        <v>5</v>
      </c>
      <c r="Q207" s="21">
        <v>0</v>
      </c>
      <c r="R207" s="20">
        <v>3140</v>
      </c>
      <c r="S207" s="20">
        <v>4100</v>
      </c>
      <c r="T207" s="21">
        <f>R207*40/S207</f>
        <v>30.634146341463413</v>
      </c>
      <c r="U207" s="20" t="s">
        <v>5</v>
      </c>
      <c r="V207" s="20" t="s">
        <v>5</v>
      </c>
      <c r="W207" s="21">
        <v>0</v>
      </c>
      <c r="X207" s="20">
        <v>1256</v>
      </c>
      <c r="Y207" s="20">
        <v>1800</v>
      </c>
      <c r="Z207" s="21">
        <f>X207*5/Y207</f>
        <v>3.4888888888888889</v>
      </c>
      <c r="AA207" s="20" t="s">
        <v>5</v>
      </c>
      <c r="AB207" s="20" t="s">
        <v>5</v>
      </c>
      <c r="AC207" s="21">
        <v>0</v>
      </c>
      <c r="AD207" s="20" t="s">
        <v>5</v>
      </c>
      <c r="AE207" s="20" t="s">
        <v>5</v>
      </c>
      <c r="AF207" s="21">
        <v>0</v>
      </c>
      <c r="AG207" s="20" t="s">
        <v>5</v>
      </c>
      <c r="AH207" s="20" t="s">
        <v>5</v>
      </c>
      <c r="AI207" s="21">
        <v>0</v>
      </c>
      <c r="AJ207" s="23">
        <f t="shared" si="16"/>
        <v>118.94381445113153</v>
      </c>
      <c r="AK207" s="23" t="s">
        <v>1759</v>
      </c>
      <c r="AL207" s="33">
        <v>3479456313</v>
      </c>
      <c r="AM207" s="20"/>
      <c r="AN207" s="9"/>
      <c r="AO207" s="9"/>
    </row>
    <row r="208" spans="2:41" ht="75.75" customHeight="1" x14ac:dyDescent="0.25">
      <c r="B208" s="29">
        <v>205</v>
      </c>
      <c r="C208" s="30">
        <v>35626</v>
      </c>
      <c r="D208" s="19" t="s">
        <v>1133</v>
      </c>
      <c r="E208" s="19" t="s">
        <v>1160</v>
      </c>
      <c r="F208" s="31">
        <v>34885</v>
      </c>
      <c r="G208" s="32">
        <v>1560213151717</v>
      </c>
      <c r="H208" s="20">
        <v>64</v>
      </c>
      <c r="I208" s="20">
        <v>873</v>
      </c>
      <c r="J208" s="20">
        <v>1050</v>
      </c>
      <c r="K208" s="21">
        <f t="shared" si="14"/>
        <v>16.62857142857143</v>
      </c>
      <c r="L208" s="20">
        <v>829</v>
      </c>
      <c r="M208" s="20">
        <v>1100</v>
      </c>
      <c r="N208" s="21">
        <f t="shared" si="15"/>
        <v>15.072727272727272</v>
      </c>
      <c r="O208" s="20">
        <v>3164</v>
      </c>
      <c r="P208" s="20">
        <v>4100</v>
      </c>
      <c r="Q208" s="21">
        <f>O208*20/P208</f>
        <v>15.434146341463414</v>
      </c>
      <c r="R208" s="20" t="s">
        <v>5</v>
      </c>
      <c r="S208" s="20" t="s">
        <v>5</v>
      </c>
      <c r="T208" s="21">
        <v>0</v>
      </c>
      <c r="U208" s="20" t="s">
        <v>5</v>
      </c>
      <c r="V208" s="20" t="s">
        <v>5</v>
      </c>
      <c r="W208" s="21">
        <v>0</v>
      </c>
      <c r="X208" s="20">
        <v>1240</v>
      </c>
      <c r="Y208" s="20">
        <v>1800</v>
      </c>
      <c r="Z208" s="21">
        <f>X208*5/Y208</f>
        <v>3.4444444444444446</v>
      </c>
      <c r="AA208" s="20" t="s">
        <v>5</v>
      </c>
      <c r="AB208" s="20" t="s">
        <v>5</v>
      </c>
      <c r="AC208" s="21">
        <v>0</v>
      </c>
      <c r="AD208" s="20">
        <v>683</v>
      </c>
      <c r="AE208" s="20">
        <v>800</v>
      </c>
      <c r="AF208" s="22">
        <f>AD208*5/AE208</f>
        <v>4.2687499999999998</v>
      </c>
      <c r="AG208" s="20" t="s">
        <v>5</v>
      </c>
      <c r="AH208" s="20" t="s">
        <v>5</v>
      </c>
      <c r="AI208" s="21">
        <v>0</v>
      </c>
      <c r="AJ208" s="23">
        <f t="shared" si="16"/>
        <v>118.84863948720657</v>
      </c>
      <c r="AK208" s="23" t="s">
        <v>1161</v>
      </c>
      <c r="AL208" s="33">
        <v>3109751890</v>
      </c>
      <c r="AM208" s="20"/>
      <c r="AN208" s="9"/>
      <c r="AO208" s="9"/>
    </row>
    <row r="209" spans="2:41" ht="75.75" customHeight="1" x14ac:dyDescent="0.25">
      <c r="B209" s="29">
        <v>206</v>
      </c>
      <c r="C209" s="30">
        <v>35328</v>
      </c>
      <c r="D209" s="19" t="s">
        <v>308</v>
      </c>
      <c r="E209" s="19" t="s">
        <v>810</v>
      </c>
      <c r="F209" s="31">
        <v>33993</v>
      </c>
      <c r="G209" s="32">
        <v>1560126638767</v>
      </c>
      <c r="H209" s="20">
        <v>59</v>
      </c>
      <c r="I209" s="20">
        <v>787</v>
      </c>
      <c r="J209" s="20">
        <v>1050</v>
      </c>
      <c r="K209" s="21">
        <f t="shared" si="14"/>
        <v>14.990476190476191</v>
      </c>
      <c r="L209" s="20">
        <v>827</v>
      </c>
      <c r="M209" s="20">
        <v>1100</v>
      </c>
      <c r="N209" s="21">
        <f t="shared" si="15"/>
        <v>15.036363636363637</v>
      </c>
      <c r="O209" s="20" t="s">
        <v>5</v>
      </c>
      <c r="P209" s="20" t="s">
        <v>5</v>
      </c>
      <c r="Q209" s="21">
        <v>0</v>
      </c>
      <c r="R209" s="20">
        <v>3127</v>
      </c>
      <c r="S209" s="20">
        <v>4200</v>
      </c>
      <c r="T209" s="21">
        <f>R209*40/S209</f>
        <v>29.780952380952382</v>
      </c>
      <c r="U209" s="20" t="s">
        <v>5</v>
      </c>
      <c r="V209" s="20" t="s">
        <v>5</v>
      </c>
      <c r="W209" s="21">
        <v>0</v>
      </c>
      <c r="X209" s="20" t="s">
        <v>5</v>
      </c>
      <c r="Y209" s="20" t="s">
        <v>5</v>
      </c>
      <c r="Z209" s="21">
        <v>0</v>
      </c>
      <c r="AA209" s="20" t="s">
        <v>5</v>
      </c>
      <c r="AB209" s="20" t="s">
        <v>5</v>
      </c>
      <c r="AC209" s="21">
        <v>0</v>
      </c>
      <c r="AD209" s="20" t="s">
        <v>5</v>
      </c>
      <c r="AE209" s="20" t="s">
        <v>5</v>
      </c>
      <c r="AF209" s="21">
        <v>0</v>
      </c>
      <c r="AG209" s="20" t="s">
        <v>5</v>
      </c>
      <c r="AH209" s="20" t="s">
        <v>5</v>
      </c>
      <c r="AI209" s="21">
        <v>0</v>
      </c>
      <c r="AJ209" s="23">
        <f t="shared" si="16"/>
        <v>118.8077922077922</v>
      </c>
      <c r="AK209" s="23" t="s">
        <v>1729</v>
      </c>
      <c r="AL209" s="33">
        <v>3419010648</v>
      </c>
      <c r="AM209" s="20"/>
      <c r="AN209" s="9"/>
      <c r="AO209" s="9"/>
    </row>
    <row r="210" spans="2:41" ht="75.75" customHeight="1" x14ac:dyDescent="0.25">
      <c r="B210" s="29">
        <v>207</v>
      </c>
      <c r="C210" s="30">
        <v>36249</v>
      </c>
      <c r="D210" s="19" t="s">
        <v>533</v>
      </c>
      <c r="E210" s="19" t="s">
        <v>1380</v>
      </c>
      <c r="F210" s="31">
        <v>35499</v>
      </c>
      <c r="G210" s="32">
        <v>1560503394661</v>
      </c>
      <c r="H210" s="20">
        <v>58</v>
      </c>
      <c r="I210" s="20">
        <v>870</v>
      </c>
      <c r="J210" s="20">
        <v>1050</v>
      </c>
      <c r="K210" s="21">
        <f t="shared" si="14"/>
        <v>16.571428571428573</v>
      </c>
      <c r="L210" s="20">
        <v>847</v>
      </c>
      <c r="M210" s="20">
        <v>1100</v>
      </c>
      <c r="N210" s="21">
        <f t="shared" si="15"/>
        <v>15.4</v>
      </c>
      <c r="O210" s="20">
        <v>350</v>
      </c>
      <c r="P210" s="20">
        <v>550</v>
      </c>
      <c r="Q210" s="21">
        <f>O210*20/P210</f>
        <v>12.727272727272727</v>
      </c>
      <c r="R210" s="20" t="s">
        <v>5</v>
      </c>
      <c r="S210" s="20" t="s">
        <v>5</v>
      </c>
      <c r="T210" s="21">
        <v>0</v>
      </c>
      <c r="U210" s="20">
        <v>1930</v>
      </c>
      <c r="V210" s="20">
        <v>2400</v>
      </c>
      <c r="W210" s="24">
        <f>U210*20/V210</f>
        <v>16.083333333333332</v>
      </c>
      <c r="X210" s="20" t="s">
        <v>5</v>
      </c>
      <c r="Y210" s="20" t="s">
        <v>5</v>
      </c>
      <c r="Z210" s="21">
        <v>0</v>
      </c>
      <c r="AA210" s="20" t="s">
        <v>5</v>
      </c>
      <c r="AB210" s="20" t="s">
        <v>5</v>
      </c>
      <c r="AC210" s="21">
        <v>0</v>
      </c>
      <c r="AD210" s="20" t="s">
        <v>5</v>
      </c>
      <c r="AE210" s="20" t="s">
        <v>5</v>
      </c>
      <c r="AF210" s="21">
        <v>0</v>
      </c>
      <c r="AG210" s="20" t="s">
        <v>5</v>
      </c>
      <c r="AH210" s="20" t="s">
        <v>5</v>
      </c>
      <c r="AI210" s="21">
        <v>0</v>
      </c>
      <c r="AJ210" s="23">
        <f t="shared" si="16"/>
        <v>118.78203463203464</v>
      </c>
      <c r="AK210" s="23" t="s">
        <v>1611</v>
      </c>
      <c r="AL210" s="33">
        <v>3409073654</v>
      </c>
      <c r="AM210" s="20"/>
      <c r="AN210" s="9"/>
      <c r="AO210" s="9"/>
    </row>
    <row r="211" spans="2:41" ht="75.75" customHeight="1" x14ac:dyDescent="0.25">
      <c r="B211" s="29">
        <v>208</v>
      </c>
      <c r="C211" s="30">
        <v>35489</v>
      </c>
      <c r="D211" s="19" t="s">
        <v>880</v>
      </c>
      <c r="E211" s="19" t="s">
        <v>2384</v>
      </c>
      <c r="F211" s="31">
        <v>34763</v>
      </c>
      <c r="G211" s="32">
        <v>1560180458355</v>
      </c>
      <c r="H211" s="20">
        <v>54</v>
      </c>
      <c r="I211" s="20">
        <v>830</v>
      </c>
      <c r="J211" s="20">
        <v>1050</v>
      </c>
      <c r="K211" s="21">
        <f t="shared" si="14"/>
        <v>15.80952380952381</v>
      </c>
      <c r="L211" s="20">
        <v>799</v>
      </c>
      <c r="M211" s="20">
        <v>1100</v>
      </c>
      <c r="N211" s="21">
        <f t="shared" si="15"/>
        <v>14.527272727272727</v>
      </c>
      <c r="O211" s="20" t="s">
        <v>5</v>
      </c>
      <c r="P211" s="20" t="s">
        <v>5</v>
      </c>
      <c r="Q211" s="21">
        <v>0</v>
      </c>
      <c r="R211" s="20">
        <v>3162</v>
      </c>
      <c r="S211" s="20">
        <v>4100</v>
      </c>
      <c r="T211" s="21">
        <f>R211*40/S211</f>
        <v>30.848780487804877</v>
      </c>
      <c r="U211" s="20" t="s">
        <v>5</v>
      </c>
      <c r="V211" s="20" t="s">
        <v>5</v>
      </c>
      <c r="W211" s="21">
        <v>0</v>
      </c>
      <c r="X211" s="20">
        <v>1272</v>
      </c>
      <c r="Y211" s="20">
        <v>1800</v>
      </c>
      <c r="Z211" s="21">
        <f>X211*5/Y211</f>
        <v>3.5333333333333332</v>
      </c>
      <c r="AA211" s="20" t="s">
        <v>5</v>
      </c>
      <c r="AB211" s="20" t="s">
        <v>5</v>
      </c>
      <c r="AC211" s="21">
        <v>0</v>
      </c>
      <c r="AD211" s="20" t="s">
        <v>5</v>
      </c>
      <c r="AE211" s="20" t="s">
        <v>5</v>
      </c>
      <c r="AF211" s="21">
        <v>0</v>
      </c>
      <c r="AG211" s="20" t="s">
        <v>5</v>
      </c>
      <c r="AH211" s="20" t="s">
        <v>5</v>
      </c>
      <c r="AI211" s="21">
        <v>0</v>
      </c>
      <c r="AJ211" s="23">
        <f t="shared" si="16"/>
        <v>118.71891035793475</v>
      </c>
      <c r="AK211" s="23" t="s">
        <v>2385</v>
      </c>
      <c r="AL211" s="33">
        <v>3479063852</v>
      </c>
      <c r="AM211" s="20"/>
      <c r="AN211" s="9"/>
      <c r="AO211" s="9"/>
    </row>
    <row r="212" spans="2:41" ht="75.75" customHeight="1" x14ac:dyDescent="0.25">
      <c r="B212" s="29">
        <v>209</v>
      </c>
      <c r="C212" s="30">
        <v>36251</v>
      </c>
      <c r="D212" s="19" t="s">
        <v>1870</v>
      </c>
      <c r="E212" s="19" t="s">
        <v>1234</v>
      </c>
      <c r="F212" s="31">
        <v>35519</v>
      </c>
      <c r="G212" s="32">
        <v>1560503397787</v>
      </c>
      <c r="H212" s="20">
        <v>54</v>
      </c>
      <c r="I212" s="20">
        <v>886</v>
      </c>
      <c r="J212" s="20">
        <v>1050</v>
      </c>
      <c r="K212" s="21">
        <f t="shared" si="14"/>
        <v>16.876190476190477</v>
      </c>
      <c r="L212" s="20">
        <v>880</v>
      </c>
      <c r="M212" s="20">
        <v>1100</v>
      </c>
      <c r="N212" s="21">
        <f t="shared" si="15"/>
        <v>16</v>
      </c>
      <c r="O212" s="20">
        <v>400</v>
      </c>
      <c r="P212" s="20">
        <v>550</v>
      </c>
      <c r="Q212" s="21">
        <f>O212*20/P212</f>
        <v>14.545454545454545</v>
      </c>
      <c r="R212" s="20" t="s">
        <v>5</v>
      </c>
      <c r="S212" s="20" t="s">
        <v>5</v>
      </c>
      <c r="T212" s="21">
        <v>0</v>
      </c>
      <c r="U212" s="20">
        <v>1805</v>
      </c>
      <c r="V212" s="20">
        <v>2100</v>
      </c>
      <c r="W212" s="24">
        <f>U212*20/V212</f>
        <v>17.19047619047619</v>
      </c>
      <c r="X212" s="20" t="s">
        <v>5</v>
      </c>
      <c r="Y212" s="20" t="s">
        <v>5</v>
      </c>
      <c r="Z212" s="21">
        <v>0</v>
      </c>
      <c r="AA212" s="20" t="s">
        <v>5</v>
      </c>
      <c r="AB212" s="20" t="s">
        <v>5</v>
      </c>
      <c r="AC212" s="21">
        <v>0</v>
      </c>
      <c r="AD212" s="20" t="s">
        <v>5</v>
      </c>
      <c r="AE212" s="20" t="s">
        <v>5</v>
      </c>
      <c r="AF212" s="21">
        <v>0</v>
      </c>
      <c r="AG212" s="20" t="s">
        <v>5</v>
      </c>
      <c r="AH212" s="20" t="s">
        <v>5</v>
      </c>
      <c r="AI212" s="21">
        <v>0</v>
      </c>
      <c r="AJ212" s="23">
        <f t="shared" si="16"/>
        <v>118.61212121212121</v>
      </c>
      <c r="AK212" s="23" t="s">
        <v>1871</v>
      </c>
      <c r="AL212" s="33">
        <v>3468024730</v>
      </c>
      <c r="AM212" s="20"/>
      <c r="AN212" s="9"/>
      <c r="AO212" s="9"/>
    </row>
    <row r="213" spans="2:41" ht="75.75" customHeight="1" x14ac:dyDescent="0.25">
      <c r="B213" s="29">
        <v>210</v>
      </c>
      <c r="C213" s="30">
        <v>36211</v>
      </c>
      <c r="D213" s="19" t="s">
        <v>1614</v>
      </c>
      <c r="E213" s="19" t="s">
        <v>1541</v>
      </c>
      <c r="F213" s="31">
        <v>35139</v>
      </c>
      <c r="G213" s="32">
        <v>1560403641939</v>
      </c>
      <c r="H213" s="20">
        <v>60</v>
      </c>
      <c r="I213" s="20">
        <v>660</v>
      </c>
      <c r="J213" s="20">
        <v>1050</v>
      </c>
      <c r="K213" s="21">
        <f t="shared" si="14"/>
        <v>12.571428571428571</v>
      </c>
      <c r="L213" s="20">
        <v>722</v>
      </c>
      <c r="M213" s="20">
        <v>1100</v>
      </c>
      <c r="N213" s="21">
        <f t="shared" si="15"/>
        <v>13.127272727272727</v>
      </c>
      <c r="O213" s="20" t="s">
        <v>5</v>
      </c>
      <c r="P213" s="20" t="s">
        <v>5</v>
      </c>
      <c r="Q213" s="21">
        <v>0</v>
      </c>
      <c r="R213" s="20">
        <v>3199</v>
      </c>
      <c r="S213" s="20">
        <v>3900</v>
      </c>
      <c r="T213" s="21">
        <f>R213*40/S213</f>
        <v>32.810256410256407</v>
      </c>
      <c r="U213" s="20" t="s">
        <v>5</v>
      </c>
      <c r="V213" s="20" t="s">
        <v>5</v>
      </c>
      <c r="W213" s="21">
        <v>0</v>
      </c>
      <c r="X213" s="20" t="s">
        <v>5</v>
      </c>
      <c r="Y213" s="20" t="s">
        <v>5</v>
      </c>
      <c r="Z213" s="21">
        <v>0</v>
      </c>
      <c r="AA213" s="20" t="s">
        <v>5</v>
      </c>
      <c r="AB213" s="20" t="s">
        <v>5</v>
      </c>
      <c r="AC213" s="21">
        <v>0</v>
      </c>
      <c r="AD213" s="20" t="s">
        <v>5</v>
      </c>
      <c r="AE213" s="20" t="s">
        <v>5</v>
      </c>
      <c r="AF213" s="21">
        <v>0</v>
      </c>
      <c r="AG213" s="20" t="s">
        <v>5</v>
      </c>
      <c r="AH213" s="20" t="s">
        <v>5</v>
      </c>
      <c r="AI213" s="21">
        <v>0</v>
      </c>
      <c r="AJ213" s="23">
        <f t="shared" si="16"/>
        <v>118.50895770895769</v>
      </c>
      <c r="AK213" s="23" t="s">
        <v>2032</v>
      </c>
      <c r="AL213" s="33">
        <v>3219880572</v>
      </c>
      <c r="AM213" s="20"/>
      <c r="AN213" s="9"/>
      <c r="AO213" s="9"/>
    </row>
    <row r="214" spans="2:41" ht="75.75" customHeight="1" x14ac:dyDescent="0.25">
      <c r="B214" s="29">
        <v>211</v>
      </c>
      <c r="C214" s="30">
        <v>36033</v>
      </c>
      <c r="D214" s="19" t="s">
        <v>533</v>
      </c>
      <c r="E214" s="19" t="s">
        <v>520</v>
      </c>
      <c r="F214" s="31">
        <v>31093</v>
      </c>
      <c r="G214" s="32">
        <v>1560283834665</v>
      </c>
      <c r="H214" s="20">
        <v>51</v>
      </c>
      <c r="I214" s="20">
        <v>594</v>
      </c>
      <c r="J214" s="20">
        <v>850</v>
      </c>
      <c r="K214" s="21">
        <f t="shared" si="14"/>
        <v>13.976470588235294</v>
      </c>
      <c r="L214" s="20">
        <v>730</v>
      </c>
      <c r="M214" s="20">
        <v>1100</v>
      </c>
      <c r="N214" s="21">
        <f t="shared" si="15"/>
        <v>13.272727272727273</v>
      </c>
      <c r="O214" s="20">
        <v>367</v>
      </c>
      <c r="P214" s="20">
        <v>550</v>
      </c>
      <c r="Q214" s="21">
        <f>O214*20/P214</f>
        <v>13.345454545454546</v>
      </c>
      <c r="R214" s="20" t="s">
        <v>5</v>
      </c>
      <c r="S214" s="20" t="s">
        <v>5</v>
      </c>
      <c r="T214" s="21">
        <v>0</v>
      </c>
      <c r="U214" s="20">
        <v>1525</v>
      </c>
      <c r="V214" s="20">
        <v>1900</v>
      </c>
      <c r="W214" s="24">
        <f>U214*20/V214</f>
        <v>16.05263157894737</v>
      </c>
      <c r="X214" s="20">
        <v>626</v>
      </c>
      <c r="Y214" s="20">
        <v>900</v>
      </c>
      <c r="Z214" s="21">
        <f>X214*5/Y214</f>
        <v>3.4777777777777779</v>
      </c>
      <c r="AA214" s="20">
        <v>773</v>
      </c>
      <c r="AB214" s="20">
        <v>1200</v>
      </c>
      <c r="AC214" s="22">
        <f>AA214*5/AB214</f>
        <v>3.2208333333333332</v>
      </c>
      <c r="AD214" s="20">
        <v>656</v>
      </c>
      <c r="AE214" s="20">
        <v>800</v>
      </c>
      <c r="AF214" s="22">
        <f>AD214*5/AE214</f>
        <v>4.0999999999999996</v>
      </c>
      <c r="AG214" s="20" t="s">
        <v>5</v>
      </c>
      <c r="AH214" s="20" t="s">
        <v>5</v>
      </c>
      <c r="AI214" s="21">
        <v>0</v>
      </c>
      <c r="AJ214" s="23">
        <f t="shared" si="16"/>
        <v>118.44589509647558</v>
      </c>
      <c r="AK214" s="23" t="s">
        <v>697</v>
      </c>
      <c r="AL214" s="33">
        <v>3429622262</v>
      </c>
      <c r="AM214" s="20"/>
      <c r="AN214" s="9"/>
      <c r="AO214" s="9"/>
    </row>
    <row r="215" spans="2:41" ht="75.75" customHeight="1" x14ac:dyDescent="0.25">
      <c r="B215" s="29">
        <v>212</v>
      </c>
      <c r="C215" s="30">
        <v>35722</v>
      </c>
      <c r="D215" s="19" t="s">
        <v>2262</v>
      </c>
      <c r="E215" s="19" t="s">
        <v>593</v>
      </c>
      <c r="F215" s="31">
        <v>33486</v>
      </c>
      <c r="G215" s="32">
        <v>1560229233003</v>
      </c>
      <c r="H215" s="20">
        <v>51</v>
      </c>
      <c r="I215" s="20">
        <v>723</v>
      </c>
      <c r="J215" s="20">
        <v>900</v>
      </c>
      <c r="K215" s="21">
        <f t="shared" si="14"/>
        <v>16.066666666666666</v>
      </c>
      <c r="L215" s="20">
        <v>749</v>
      </c>
      <c r="M215" s="20">
        <v>1100</v>
      </c>
      <c r="N215" s="21">
        <f t="shared" si="15"/>
        <v>13.618181818181819</v>
      </c>
      <c r="O215" s="20" t="s">
        <v>5</v>
      </c>
      <c r="P215" s="20" t="s">
        <v>5</v>
      </c>
      <c r="Q215" s="21">
        <v>0</v>
      </c>
      <c r="R215" s="20">
        <v>3151</v>
      </c>
      <c r="S215" s="20">
        <v>4100</v>
      </c>
      <c r="T215" s="21">
        <f>R215*40/S215</f>
        <v>30.741463414634147</v>
      </c>
      <c r="U215" s="20" t="s">
        <v>5</v>
      </c>
      <c r="V215" s="20" t="s">
        <v>5</v>
      </c>
      <c r="W215" s="21">
        <v>0</v>
      </c>
      <c r="X215" s="20">
        <v>1275</v>
      </c>
      <c r="Y215" s="20">
        <v>1800</v>
      </c>
      <c r="Z215" s="21">
        <f>X215*5/Y215</f>
        <v>3.5416666666666665</v>
      </c>
      <c r="AA215" s="20">
        <v>826</v>
      </c>
      <c r="AB215" s="20">
        <v>1200</v>
      </c>
      <c r="AC215" s="22">
        <f>AA215*5/AB215</f>
        <v>3.4416666666666669</v>
      </c>
      <c r="AD215" s="20" t="s">
        <v>5</v>
      </c>
      <c r="AE215" s="20" t="s">
        <v>5</v>
      </c>
      <c r="AF215" s="21">
        <v>0</v>
      </c>
      <c r="AG215" s="20" t="s">
        <v>5</v>
      </c>
      <c r="AH215" s="20" t="s">
        <v>5</v>
      </c>
      <c r="AI215" s="21">
        <v>0</v>
      </c>
      <c r="AJ215" s="23">
        <f t="shared" si="16"/>
        <v>118.40964523281598</v>
      </c>
      <c r="AK215" s="23" t="s">
        <v>2263</v>
      </c>
      <c r="AL215" s="33">
        <v>3446019129</v>
      </c>
      <c r="AM215" s="20"/>
      <c r="AN215" s="9"/>
      <c r="AO215" s="9"/>
    </row>
    <row r="216" spans="2:41" ht="75.75" customHeight="1" x14ac:dyDescent="0.25">
      <c r="B216" s="29">
        <v>213</v>
      </c>
      <c r="C216" s="30">
        <v>35595</v>
      </c>
      <c r="D216" s="19" t="s">
        <v>419</v>
      </c>
      <c r="E216" s="19" t="s">
        <v>420</v>
      </c>
      <c r="F216" s="31">
        <v>36528</v>
      </c>
      <c r="G216" s="32">
        <v>1560207566787</v>
      </c>
      <c r="H216" s="20">
        <v>59</v>
      </c>
      <c r="I216" s="20">
        <v>894</v>
      </c>
      <c r="J216" s="20">
        <v>1100</v>
      </c>
      <c r="K216" s="21">
        <f t="shared" si="14"/>
        <v>16.254545454545454</v>
      </c>
      <c r="L216" s="20">
        <v>768</v>
      </c>
      <c r="M216" s="20">
        <v>1100</v>
      </c>
      <c r="N216" s="21">
        <f t="shared" si="15"/>
        <v>13.963636363636363</v>
      </c>
      <c r="O216" s="20" t="s">
        <v>5</v>
      </c>
      <c r="P216" s="20" t="s">
        <v>5</v>
      </c>
      <c r="Q216" s="21">
        <v>0</v>
      </c>
      <c r="R216" s="20">
        <v>2844</v>
      </c>
      <c r="S216" s="20">
        <v>3900</v>
      </c>
      <c r="T216" s="21">
        <f>R216*40/S216</f>
        <v>29.169230769230769</v>
      </c>
      <c r="U216" s="20" t="s">
        <v>5</v>
      </c>
      <c r="V216" s="20" t="s">
        <v>5</v>
      </c>
      <c r="W216" s="21">
        <v>0</v>
      </c>
      <c r="X216" s="20" t="s">
        <v>5</v>
      </c>
      <c r="Y216" s="20" t="s">
        <v>5</v>
      </c>
      <c r="Z216" s="21">
        <v>0</v>
      </c>
      <c r="AA216" s="20" t="s">
        <v>5</v>
      </c>
      <c r="AB216" s="20" t="s">
        <v>5</v>
      </c>
      <c r="AC216" s="21">
        <v>0</v>
      </c>
      <c r="AD216" s="20" t="s">
        <v>5</v>
      </c>
      <c r="AE216" s="20" t="s">
        <v>5</v>
      </c>
      <c r="AF216" s="21">
        <v>0</v>
      </c>
      <c r="AG216" s="20" t="s">
        <v>5</v>
      </c>
      <c r="AH216" s="20" t="s">
        <v>5</v>
      </c>
      <c r="AI216" s="21">
        <v>0</v>
      </c>
      <c r="AJ216" s="23">
        <f t="shared" si="16"/>
        <v>118.38741258741258</v>
      </c>
      <c r="AK216" s="23" t="s">
        <v>421</v>
      </c>
      <c r="AL216" s="33">
        <v>3005363838</v>
      </c>
      <c r="AM216" s="20"/>
      <c r="AN216" s="9"/>
      <c r="AO216" s="9"/>
    </row>
    <row r="217" spans="2:41" ht="75.75" customHeight="1" x14ac:dyDescent="0.25">
      <c r="B217" s="29">
        <v>214</v>
      </c>
      <c r="C217" s="30">
        <v>35958</v>
      </c>
      <c r="D217" s="19" t="s">
        <v>2190</v>
      </c>
      <c r="E217" s="19" t="s">
        <v>13</v>
      </c>
      <c r="F217" s="31">
        <v>34335</v>
      </c>
      <c r="G217" s="32">
        <v>1560274616621</v>
      </c>
      <c r="H217" s="20">
        <v>59</v>
      </c>
      <c r="I217" s="20">
        <v>772</v>
      </c>
      <c r="J217" s="20">
        <v>1050</v>
      </c>
      <c r="K217" s="21">
        <f t="shared" si="14"/>
        <v>14.704761904761904</v>
      </c>
      <c r="L217" s="20">
        <v>762</v>
      </c>
      <c r="M217" s="20">
        <v>1100</v>
      </c>
      <c r="N217" s="21">
        <f t="shared" si="15"/>
        <v>13.854545454545455</v>
      </c>
      <c r="O217" s="20" t="s">
        <v>5</v>
      </c>
      <c r="P217" s="20" t="s">
        <v>5</v>
      </c>
      <c r="Q217" s="21">
        <v>0</v>
      </c>
      <c r="R217" s="20">
        <v>2711</v>
      </c>
      <c r="S217" s="20">
        <v>3950</v>
      </c>
      <c r="T217" s="21">
        <f>R217*40/S217</f>
        <v>27.453164556962026</v>
      </c>
      <c r="U217" s="20" t="s">
        <v>5</v>
      </c>
      <c r="V217" s="20" t="s">
        <v>5</v>
      </c>
      <c r="W217" s="21">
        <v>0</v>
      </c>
      <c r="X217" s="20">
        <v>1194</v>
      </c>
      <c r="Y217" s="20">
        <v>1800</v>
      </c>
      <c r="Z217" s="21">
        <f>X217*5/Y217</f>
        <v>3.3166666666666669</v>
      </c>
      <c r="AA217" s="20" t="s">
        <v>5</v>
      </c>
      <c r="AB217" s="20" t="s">
        <v>5</v>
      </c>
      <c r="AC217" s="21">
        <v>0</v>
      </c>
      <c r="AD217" s="20" t="s">
        <v>5</v>
      </c>
      <c r="AE217" s="20" t="s">
        <v>5</v>
      </c>
      <c r="AF217" s="21">
        <v>0</v>
      </c>
      <c r="AG217" s="20" t="s">
        <v>5</v>
      </c>
      <c r="AH217" s="20" t="s">
        <v>5</v>
      </c>
      <c r="AI217" s="21">
        <v>0</v>
      </c>
      <c r="AJ217" s="23">
        <f t="shared" si="16"/>
        <v>118.32913858293605</v>
      </c>
      <c r="AK217" s="23" t="s">
        <v>2519</v>
      </c>
      <c r="AL217" s="33">
        <v>3461780650</v>
      </c>
      <c r="AM217" s="20"/>
      <c r="AN217" s="9"/>
      <c r="AO217" s="9"/>
    </row>
    <row r="218" spans="2:41" ht="75.75" customHeight="1" x14ac:dyDescent="0.25">
      <c r="B218" s="29">
        <v>215</v>
      </c>
      <c r="C218" s="30">
        <v>35503</v>
      </c>
      <c r="D218" s="19" t="s">
        <v>1307</v>
      </c>
      <c r="E218" s="19" t="s">
        <v>1188</v>
      </c>
      <c r="F218" s="31">
        <v>35535</v>
      </c>
      <c r="G218" s="32">
        <v>1560187494311</v>
      </c>
      <c r="H218" s="20">
        <v>57</v>
      </c>
      <c r="I218" s="20">
        <v>924</v>
      </c>
      <c r="J218" s="20">
        <v>1100</v>
      </c>
      <c r="K218" s="21">
        <f t="shared" si="14"/>
        <v>16.8</v>
      </c>
      <c r="L218" s="20">
        <v>909</v>
      </c>
      <c r="M218" s="20">
        <v>1100</v>
      </c>
      <c r="N218" s="21">
        <f t="shared" si="15"/>
        <v>16.527272727272727</v>
      </c>
      <c r="O218" s="20">
        <v>338</v>
      </c>
      <c r="P218" s="20">
        <v>550</v>
      </c>
      <c r="Q218" s="21">
        <f>O218*20/P218</f>
        <v>12.290909090909091</v>
      </c>
      <c r="R218" s="20" t="s">
        <v>5</v>
      </c>
      <c r="S218" s="20" t="s">
        <v>5</v>
      </c>
      <c r="T218" s="21">
        <v>0</v>
      </c>
      <c r="U218" s="20">
        <v>1627</v>
      </c>
      <c r="V218" s="20">
        <v>2100</v>
      </c>
      <c r="W218" s="24">
        <f>U218*20/V218</f>
        <v>15.495238095238095</v>
      </c>
      <c r="X218" s="20" t="s">
        <v>5</v>
      </c>
      <c r="Y218" s="20" t="s">
        <v>5</v>
      </c>
      <c r="Z218" s="21">
        <v>0</v>
      </c>
      <c r="AA218" s="20" t="s">
        <v>5</v>
      </c>
      <c r="AB218" s="20" t="s">
        <v>5</v>
      </c>
      <c r="AC218" s="21">
        <v>0</v>
      </c>
      <c r="AD218" s="20" t="s">
        <v>5</v>
      </c>
      <c r="AE218" s="20" t="s">
        <v>5</v>
      </c>
      <c r="AF218" s="21">
        <v>0</v>
      </c>
      <c r="AG218" s="20" t="s">
        <v>5</v>
      </c>
      <c r="AH218" s="20" t="s">
        <v>5</v>
      </c>
      <c r="AI218" s="21">
        <v>0</v>
      </c>
      <c r="AJ218" s="23">
        <f t="shared" si="16"/>
        <v>118.11341991341992</v>
      </c>
      <c r="AK218" s="23" t="s">
        <v>1308</v>
      </c>
      <c r="AL218" s="33">
        <v>3495203834</v>
      </c>
      <c r="AM218" s="20"/>
      <c r="AN218" s="9"/>
      <c r="AO218" s="9"/>
    </row>
    <row r="219" spans="2:41" ht="75.75" customHeight="1" x14ac:dyDescent="0.25">
      <c r="B219" s="29">
        <v>216</v>
      </c>
      <c r="C219" s="30">
        <v>35304</v>
      </c>
      <c r="D219" s="19" t="s">
        <v>200</v>
      </c>
      <c r="E219" s="19" t="s">
        <v>1463</v>
      </c>
      <c r="F219" s="31">
        <v>33635</v>
      </c>
      <c r="G219" s="32">
        <v>1560116834419</v>
      </c>
      <c r="H219" s="20">
        <v>59</v>
      </c>
      <c r="I219" s="20">
        <v>812</v>
      </c>
      <c r="J219" s="20">
        <v>1050</v>
      </c>
      <c r="K219" s="21">
        <f t="shared" si="14"/>
        <v>15.466666666666667</v>
      </c>
      <c r="L219" s="20">
        <v>781</v>
      </c>
      <c r="M219" s="20">
        <v>1100</v>
      </c>
      <c r="N219" s="21">
        <f t="shared" si="15"/>
        <v>14.2</v>
      </c>
      <c r="O219" s="20" t="s">
        <v>5</v>
      </c>
      <c r="P219" s="20" t="s">
        <v>5</v>
      </c>
      <c r="Q219" s="21">
        <v>0</v>
      </c>
      <c r="R219" s="20">
        <v>3230</v>
      </c>
      <c r="S219" s="20">
        <v>4400</v>
      </c>
      <c r="T219" s="21">
        <f>R219*40/S219</f>
        <v>29.363636363636363</v>
      </c>
      <c r="U219" s="20" t="s">
        <v>5</v>
      </c>
      <c r="V219" s="20" t="s">
        <v>5</v>
      </c>
      <c r="W219" s="21">
        <v>0</v>
      </c>
      <c r="X219" s="20" t="s">
        <v>5</v>
      </c>
      <c r="Y219" s="20" t="s">
        <v>5</v>
      </c>
      <c r="Z219" s="21">
        <v>0</v>
      </c>
      <c r="AA219" s="20" t="s">
        <v>5</v>
      </c>
      <c r="AB219" s="20" t="s">
        <v>5</v>
      </c>
      <c r="AC219" s="21">
        <v>0</v>
      </c>
      <c r="AD219" s="20" t="s">
        <v>5</v>
      </c>
      <c r="AE219" s="20" t="s">
        <v>5</v>
      </c>
      <c r="AF219" s="21">
        <v>0</v>
      </c>
      <c r="AG219" s="20" t="s">
        <v>5</v>
      </c>
      <c r="AH219" s="20" t="s">
        <v>5</v>
      </c>
      <c r="AI219" s="21">
        <v>0</v>
      </c>
      <c r="AJ219" s="23">
        <f t="shared" si="16"/>
        <v>118.03030303030303</v>
      </c>
      <c r="AK219" s="23" t="s">
        <v>1464</v>
      </c>
      <c r="AL219" s="33">
        <v>3468454690</v>
      </c>
      <c r="AM219" s="20"/>
      <c r="AN219" s="9"/>
      <c r="AO219" s="9"/>
    </row>
    <row r="220" spans="2:41" ht="75.75" customHeight="1" x14ac:dyDescent="0.25">
      <c r="B220" s="29">
        <v>217</v>
      </c>
      <c r="C220" s="30">
        <v>35696</v>
      </c>
      <c r="D220" s="19" t="s">
        <v>74</v>
      </c>
      <c r="E220" s="19" t="s">
        <v>566</v>
      </c>
      <c r="F220" s="31">
        <v>36087</v>
      </c>
      <c r="G220" s="32">
        <v>1560223551175</v>
      </c>
      <c r="H220" s="20">
        <v>53</v>
      </c>
      <c r="I220" s="20">
        <v>912</v>
      </c>
      <c r="J220" s="20">
        <v>1100</v>
      </c>
      <c r="K220" s="21">
        <f t="shared" si="14"/>
        <v>16.581818181818182</v>
      </c>
      <c r="L220" s="20">
        <v>841</v>
      </c>
      <c r="M220" s="20">
        <v>1100</v>
      </c>
      <c r="N220" s="21">
        <f t="shared" si="15"/>
        <v>15.290909090909091</v>
      </c>
      <c r="O220" s="20" t="s">
        <v>5</v>
      </c>
      <c r="P220" s="20" t="s">
        <v>5</v>
      </c>
      <c r="Q220" s="21">
        <v>0</v>
      </c>
      <c r="R220" s="20">
        <v>3552</v>
      </c>
      <c r="S220" s="20">
        <v>4300</v>
      </c>
      <c r="T220" s="21">
        <f>R220*40/S220</f>
        <v>33.041860465116279</v>
      </c>
      <c r="U220" s="20" t="s">
        <v>5</v>
      </c>
      <c r="V220" s="20" t="s">
        <v>5</v>
      </c>
      <c r="W220" s="21">
        <v>0</v>
      </c>
      <c r="X220" s="20" t="s">
        <v>5</v>
      </c>
      <c r="Y220" s="20" t="s">
        <v>5</v>
      </c>
      <c r="Z220" s="21">
        <v>0</v>
      </c>
      <c r="AA220" s="20" t="s">
        <v>5</v>
      </c>
      <c r="AB220" s="20" t="s">
        <v>5</v>
      </c>
      <c r="AC220" s="21">
        <v>0</v>
      </c>
      <c r="AD220" s="20" t="s">
        <v>5</v>
      </c>
      <c r="AE220" s="20" t="s">
        <v>5</v>
      </c>
      <c r="AF220" s="21">
        <v>0</v>
      </c>
      <c r="AG220" s="20" t="s">
        <v>5</v>
      </c>
      <c r="AH220" s="20" t="s">
        <v>5</v>
      </c>
      <c r="AI220" s="21">
        <v>0</v>
      </c>
      <c r="AJ220" s="23">
        <f t="shared" si="16"/>
        <v>117.91458773784356</v>
      </c>
      <c r="AK220" s="23" t="s">
        <v>1450</v>
      </c>
      <c r="AL220" s="33">
        <v>3429665010</v>
      </c>
      <c r="AM220" s="20"/>
      <c r="AN220" s="9"/>
      <c r="AO220" s="9"/>
    </row>
    <row r="221" spans="2:41" ht="75.75" customHeight="1" x14ac:dyDescent="0.25">
      <c r="B221" s="29">
        <v>218</v>
      </c>
      <c r="C221" s="30">
        <v>35470</v>
      </c>
      <c r="D221" s="19" t="s">
        <v>137</v>
      </c>
      <c r="E221" s="19" t="s">
        <v>1102</v>
      </c>
      <c r="F221" s="31">
        <v>34403</v>
      </c>
      <c r="G221" s="32">
        <v>1560173891707</v>
      </c>
      <c r="H221" s="20">
        <v>56</v>
      </c>
      <c r="I221" s="20">
        <v>788</v>
      </c>
      <c r="J221" s="20">
        <v>1050</v>
      </c>
      <c r="K221" s="21">
        <f t="shared" si="14"/>
        <v>15.009523809523809</v>
      </c>
      <c r="L221" s="20">
        <v>817</v>
      </c>
      <c r="M221" s="20">
        <v>1100</v>
      </c>
      <c r="N221" s="21">
        <f t="shared" si="15"/>
        <v>14.854545454545455</v>
      </c>
      <c r="O221" s="20" t="s">
        <v>5</v>
      </c>
      <c r="P221" s="20" t="s">
        <v>5</v>
      </c>
      <c r="Q221" s="21">
        <v>0</v>
      </c>
      <c r="R221" s="20">
        <v>3353</v>
      </c>
      <c r="S221" s="20">
        <v>4200</v>
      </c>
      <c r="T221" s="21">
        <f>R221*40/S221</f>
        <v>31.933333333333334</v>
      </c>
      <c r="U221" s="20" t="s">
        <v>5</v>
      </c>
      <c r="V221" s="20" t="s">
        <v>5</v>
      </c>
      <c r="W221" s="21">
        <v>0</v>
      </c>
      <c r="X221" s="20" t="s">
        <v>5</v>
      </c>
      <c r="Y221" s="20" t="s">
        <v>5</v>
      </c>
      <c r="Z221" s="21">
        <v>0</v>
      </c>
      <c r="AA221" s="20" t="s">
        <v>5</v>
      </c>
      <c r="AB221" s="20" t="s">
        <v>5</v>
      </c>
      <c r="AC221" s="21">
        <v>0</v>
      </c>
      <c r="AD221" s="20" t="s">
        <v>5</v>
      </c>
      <c r="AE221" s="20" t="s">
        <v>5</v>
      </c>
      <c r="AF221" s="21">
        <v>0</v>
      </c>
      <c r="AG221" s="20" t="s">
        <v>5</v>
      </c>
      <c r="AH221" s="20" t="s">
        <v>5</v>
      </c>
      <c r="AI221" s="21">
        <v>0</v>
      </c>
      <c r="AJ221" s="23">
        <f t="shared" si="16"/>
        <v>117.79740259740261</v>
      </c>
      <c r="AK221" s="23" t="s">
        <v>1103</v>
      </c>
      <c r="AL221" s="33">
        <v>3453242951</v>
      </c>
      <c r="AM221" s="20"/>
      <c r="AN221" s="9"/>
      <c r="AO221" s="9"/>
    </row>
    <row r="222" spans="2:41" ht="75.75" customHeight="1" x14ac:dyDescent="0.25">
      <c r="B222" s="29">
        <v>219</v>
      </c>
      <c r="C222" s="30">
        <v>36501</v>
      </c>
      <c r="D222" s="19" t="s">
        <v>912</v>
      </c>
      <c r="E222" s="19" t="s">
        <v>502</v>
      </c>
      <c r="F222" s="31">
        <v>35869</v>
      </c>
      <c r="G222" s="32">
        <v>1560703835617</v>
      </c>
      <c r="H222" s="20">
        <v>52</v>
      </c>
      <c r="I222" s="20">
        <v>895</v>
      </c>
      <c r="J222" s="20">
        <v>1100</v>
      </c>
      <c r="K222" s="21">
        <f t="shared" si="14"/>
        <v>16.272727272727273</v>
      </c>
      <c r="L222" s="20">
        <v>855</v>
      </c>
      <c r="M222" s="20">
        <v>1100</v>
      </c>
      <c r="N222" s="21">
        <f t="shared" si="15"/>
        <v>15.545454545454545</v>
      </c>
      <c r="O222" s="20" t="s">
        <v>5</v>
      </c>
      <c r="P222" s="20" t="s">
        <v>5</v>
      </c>
      <c r="Q222" s="21">
        <v>0</v>
      </c>
      <c r="R222" s="20">
        <v>3549</v>
      </c>
      <c r="S222" s="20">
        <v>4200</v>
      </c>
      <c r="T222" s="21">
        <f>R222*40/S222</f>
        <v>33.799999999999997</v>
      </c>
      <c r="U222" s="20" t="s">
        <v>5</v>
      </c>
      <c r="V222" s="20" t="s">
        <v>5</v>
      </c>
      <c r="W222" s="21">
        <v>0</v>
      </c>
      <c r="X222" s="20" t="s">
        <v>5</v>
      </c>
      <c r="Y222" s="20" t="s">
        <v>5</v>
      </c>
      <c r="Z222" s="21">
        <v>0</v>
      </c>
      <c r="AA222" s="20" t="s">
        <v>5</v>
      </c>
      <c r="AB222" s="20" t="s">
        <v>5</v>
      </c>
      <c r="AC222" s="21">
        <v>0</v>
      </c>
      <c r="AD222" s="20" t="s">
        <v>5</v>
      </c>
      <c r="AE222" s="20" t="s">
        <v>5</v>
      </c>
      <c r="AF222" s="21">
        <v>0</v>
      </c>
      <c r="AG222" s="20" t="s">
        <v>5</v>
      </c>
      <c r="AH222" s="20" t="s">
        <v>5</v>
      </c>
      <c r="AI222" s="21">
        <v>0</v>
      </c>
      <c r="AJ222" s="23">
        <f t="shared" si="16"/>
        <v>117.61818181818182</v>
      </c>
      <c r="AK222" s="23" t="s">
        <v>2461</v>
      </c>
      <c r="AL222" s="33">
        <v>3479397377</v>
      </c>
      <c r="AM222" s="20"/>
      <c r="AN222" s="9"/>
      <c r="AO222" s="9"/>
    </row>
    <row r="223" spans="2:41" ht="75.75" customHeight="1" x14ac:dyDescent="0.25">
      <c r="B223" s="29">
        <v>220</v>
      </c>
      <c r="C223" s="30">
        <v>35772</v>
      </c>
      <c r="D223" s="19" t="s">
        <v>2396</v>
      </c>
      <c r="E223" s="19" t="s">
        <v>245</v>
      </c>
      <c r="F223" s="31">
        <v>32648</v>
      </c>
      <c r="G223" s="32">
        <v>1560238639127</v>
      </c>
      <c r="H223" s="20">
        <v>61</v>
      </c>
      <c r="I223" s="20">
        <v>848</v>
      </c>
      <c r="J223" s="20">
        <v>1050</v>
      </c>
      <c r="K223" s="21">
        <f t="shared" si="14"/>
        <v>16.152380952380952</v>
      </c>
      <c r="L223" s="20">
        <v>688</v>
      </c>
      <c r="M223" s="20">
        <v>1100</v>
      </c>
      <c r="N223" s="21">
        <f t="shared" si="15"/>
        <v>12.50909090909091</v>
      </c>
      <c r="O223" s="20">
        <v>910</v>
      </c>
      <c r="P223" s="20">
        <v>1600</v>
      </c>
      <c r="Q223" s="21">
        <f>O223*20/P223</f>
        <v>11.375</v>
      </c>
      <c r="R223" s="20" t="s">
        <v>5</v>
      </c>
      <c r="S223" s="20" t="s">
        <v>5</v>
      </c>
      <c r="T223" s="21">
        <v>0</v>
      </c>
      <c r="U223" s="20">
        <v>1369</v>
      </c>
      <c r="V223" s="20">
        <v>2000</v>
      </c>
      <c r="W223" s="24">
        <f>U223*20/V223</f>
        <v>13.69</v>
      </c>
      <c r="X223" s="20">
        <v>900</v>
      </c>
      <c r="Y223" s="20">
        <v>1600</v>
      </c>
      <c r="Z223" s="21">
        <f>X223*5/Y223</f>
        <v>2.8125</v>
      </c>
      <c r="AA223" s="20" t="s">
        <v>5</v>
      </c>
      <c r="AB223" s="20" t="s">
        <v>5</v>
      </c>
      <c r="AC223" s="21">
        <v>0</v>
      </c>
      <c r="AD223" s="20" t="s">
        <v>5</v>
      </c>
      <c r="AE223" s="20" t="s">
        <v>5</v>
      </c>
      <c r="AF223" s="21">
        <v>0</v>
      </c>
      <c r="AG223" s="20" t="s">
        <v>5</v>
      </c>
      <c r="AH223" s="20" t="s">
        <v>5</v>
      </c>
      <c r="AI223" s="21">
        <v>0</v>
      </c>
      <c r="AJ223" s="23">
        <f t="shared" si="16"/>
        <v>117.53897186147186</v>
      </c>
      <c r="AK223" s="23" t="s">
        <v>2397</v>
      </c>
      <c r="AL223" s="33">
        <v>3449504929</v>
      </c>
      <c r="AM223" s="20"/>
      <c r="AN223" s="9"/>
      <c r="AO223" s="9"/>
    </row>
    <row r="224" spans="2:41" ht="75.75" customHeight="1" x14ac:dyDescent="0.25">
      <c r="B224" s="29">
        <v>221</v>
      </c>
      <c r="C224" s="30">
        <v>36514</v>
      </c>
      <c r="D224" s="19" t="s">
        <v>1719</v>
      </c>
      <c r="E224" s="19" t="s">
        <v>1720</v>
      </c>
      <c r="F224" s="31">
        <v>35509</v>
      </c>
      <c r="G224" s="32">
        <v>1560703874141</v>
      </c>
      <c r="H224" s="20">
        <v>55</v>
      </c>
      <c r="I224" s="20">
        <v>771</v>
      </c>
      <c r="J224" s="20">
        <v>1100</v>
      </c>
      <c r="K224" s="21">
        <f t="shared" si="14"/>
        <v>14.018181818181818</v>
      </c>
      <c r="L224" s="20">
        <v>901</v>
      </c>
      <c r="M224" s="20">
        <v>1100</v>
      </c>
      <c r="N224" s="21">
        <f t="shared" si="15"/>
        <v>16.381818181818183</v>
      </c>
      <c r="O224" s="20" t="s">
        <v>5</v>
      </c>
      <c r="P224" s="20" t="s">
        <v>5</v>
      </c>
      <c r="Q224" s="21">
        <v>0</v>
      </c>
      <c r="R224" s="20">
        <v>3213</v>
      </c>
      <c r="S224" s="20">
        <v>4000</v>
      </c>
      <c r="T224" s="21">
        <f>R224*40/S224</f>
        <v>32.130000000000003</v>
      </c>
      <c r="U224" s="20" t="s">
        <v>5</v>
      </c>
      <c r="V224" s="20" t="s">
        <v>5</v>
      </c>
      <c r="W224" s="21">
        <v>0</v>
      </c>
      <c r="X224" s="20">
        <v>3.37</v>
      </c>
      <c r="Y224" s="20">
        <v>4</v>
      </c>
      <c r="Z224" s="21"/>
      <c r="AA224" s="20" t="s">
        <v>5</v>
      </c>
      <c r="AB224" s="20" t="s">
        <v>5</v>
      </c>
      <c r="AC224" s="21">
        <v>0</v>
      </c>
      <c r="AD224" s="20" t="s">
        <v>5</v>
      </c>
      <c r="AE224" s="20" t="s">
        <v>5</v>
      </c>
      <c r="AF224" s="21">
        <v>0</v>
      </c>
      <c r="AG224" s="20" t="s">
        <v>5</v>
      </c>
      <c r="AH224" s="20" t="s">
        <v>5</v>
      </c>
      <c r="AI224" s="21">
        <v>0</v>
      </c>
      <c r="AJ224" s="23">
        <f t="shared" si="16"/>
        <v>117.53</v>
      </c>
      <c r="AK224" s="23" t="s">
        <v>1721</v>
      </c>
      <c r="AL224" s="33">
        <v>3429731416</v>
      </c>
      <c r="AM224" s="20"/>
      <c r="AN224" s="9"/>
      <c r="AO224" s="9"/>
    </row>
    <row r="225" spans="2:41" ht="75.75" customHeight="1" x14ac:dyDescent="0.25">
      <c r="B225" s="29">
        <v>222</v>
      </c>
      <c r="C225" s="30">
        <v>36048</v>
      </c>
      <c r="D225" s="19" t="s">
        <v>1231</v>
      </c>
      <c r="E225" s="19" t="s">
        <v>1159</v>
      </c>
      <c r="F225" s="31">
        <v>35796</v>
      </c>
      <c r="G225" s="32">
        <v>1560285943237</v>
      </c>
      <c r="H225" s="20">
        <v>54</v>
      </c>
      <c r="I225" s="20">
        <v>911</v>
      </c>
      <c r="J225" s="20">
        <v>1100</v>
      </c>
      <c r="K225" s="21">
        <f t="shared" si="14"/>
        <v>16.563636363636363</v>
      </c>
      <c r="L225" s="20">
        <v>878</v>
      </c>
      <c r="M225" s="20">
        <v>1100</v>
      </c>
      <c r="N225" s="21">
        <f t="shared" si="15"/>
        <v>15.963636363636363</v>
      </c>
      <c r="O225" s="20" t="s">
        <v>5</v>
      </c>
      <c r="P225" s="20" t="s">
        <v>5</v>
      </c>
      <c r="Q225" s="21">
        <v>0</v>
      </c>
      <c r="R225" s="20">
        <v>3243</v>
      </c>
      <c r="S225" s="20">
        <v>4200</v>
      </c>
      <c r="T225" s="21">
        <f>R225*40/S225</f>
        <v>30.885714285714286</v>
      </c>
      <c r="U225" s="20" t="s">
        <v>5</v>
      </c>
      <c r="V225" s="20" t="s">
        <v>5</v>
      </c>
      <c r="W225" s="21">
        <v>0</v>
      </c>
      <c r="X225" s="20" t="s">
        <v>5</v>
      </c>
      <c r="Y225" s="20" t="s">
        <v>5</v>
      </c>
      <c r="Z225" s="21">
        <v>0</v>
      </c>
      <c r="AA225" s="20" t="s">
        <v>5</v>
      </c>
      <c r="AB225" s="20" t="s">
        <v>5</v>
      </c>
      <c r="AC225" s="21">
        <v>0</v>
      </c>
      <c r="AD225" s="20" t="s">
        <v>5</v>
      </c>
      <c r="AE225" s="20" t="s">
        <v>5</v>
      </c>
      <c r="AF225" s="21">
        <v>0</v>
      </c>
      <c r="AG225" s="20" t="s">
        <v>5</v>
      </c>
      <c r="AH225" s="20" t="s">
        <v>5</v>
      </c>
      <c r="AI225" s="21">
        <v>0</v>
      </c>
      <c r="AJ225" s="23">
        <f t="shared" si="16"/>
        <v>117.41298701298702</v>
      </c>
      <c r="AK225" s="23" t="s">
        <v>1232</v>
      </c>
      <c r="AL225" s="33">
        <v>3429075887</v>
      </c>
      <c r="AM225" s="20"/>
      <c r="AN225" s="9"/>
      <c r="AO225" s="9"/>
    </row>
    <row r="226" spans="2:41" ht="75.75" customHeight="1" x14ac:dyDescent="0.25">
      <c r="B226" s="29">
        <v>223</v>
      </c>
      <c r="C226" s="30">
        <v>36579</v>
      </c>
      <c r="D226" s="19" t="s">
        <v>1949</v>
      </c>
      <c r="E226" s="19" t="s">
        <v>1950</v>
      </c>
      <c r="F226" s="31">
        <v>34834</v>
      </c>
      <c r="G226" s="32">
        <v>1560239623287</v>
      </c>
      <c r="H226" s="20">
        <v>49</v>
      </c>
      <c r="I226" s="20">
        <v>888</v>
      </c>
      <c r="J226" s="20">
        <v>1050</v>
      </c>
      <c r="K226" s="21">
        <f t="shared" si="14"/>
        <v>16.914285714285715</v>
      </c>
      <c r="L226" s="20">
        <v>926</v>
      </c>
      <c r="M226" s="20">
        <v>1100</v>
      </c>
      <c r="N226" s="21">
        <f t="shared" si="15"/>
        <v>16.836363636363636</v>
      </c>
      <c r="O226" s="20" t="s">
        <v>5</v>
      </c>
      <c r="P226" s="20" t="s">
        <v>5</v>
      </c>
      <c r="Q226" s="21">
        <v>0</v>
      </c>
      <c r="R226" s="20">
        <v>3891</v>
      </c>
      <c r="S226" s="20">
        <v>4500</v>
      </c>
      <c r="T226" s="21">
        <f>R226*40/S226</f>
        <v>34.586666666666666</v>
      </c>
      <c r="U226" s="20" t="s">
        <v>5</v>
      </c>
      <c r="V226" s="20" t="s">
        <v>5</v>
      </c>
      <c r="W226" s="21">
        <v>0</v>
      </c>
      <c r="X226" s="20" t="s">
        <v>5</v>
      </c>
      <c r="Y226" s="20" t="s">
        <v>5</v>
      </c>
      <c r="Z226" s="21">
        <v>0</v>
      </c>
      <c r="AA226" s="20" t="s">
        <v>5</v>
      </c>
      <c r="AB226" s="20" t="s">
        <v>5</v>
      </c>
      <c r="AC226" s="21">
        <v>0</v>
      </c>
      <c r="AD226" s="20">
        <v>4</v>
      </c>
      <c r="AE226" s="20">
        <v>4</v>
      </c>
      <c r="AF226" s="22"/>
      <c r="AG226" s="20" t="s">
        <v>5</v>
      </c>
      <c r="AH226" s="20" t="s">
        <v>5</v>
      </c>
      <c r="AI226" s="21">
        <v>0</v>
      </c>
      <c r="AJ226" s="23">
        <f t="shared" si="16"/>
        <v>117.33731601731603</v>
      </c>
      <c r="AK226" s="23" t="s">
        <v>1951</v>
      </c>
      <c r="AL226" s="33">
        <v>3441293729</v>
      </c>
      <c r="AM226" s="20"/>
      <c r="AN226" s="9"/>
      <c r="AO226" s="9"/>
    </row>
    <row r="227" spans="2:41" ht="75.75" customHeight="1" x14ac:dyDescent="0.25">
      <c r="B227" s="29">
        <v>224</v>
      </c>
      <c r="C227" s="30">
        <v>35270</v>
      </c>
      <c r="D227" s="19" t="s">
        <v>331</v>
      </c>
      <c r="E227" s="19" t="s">
        <v>332</v>
      </c>
      <c r="F227" s="31">
        <v>36223</v>
      </c>
      <c r="G227" s="32">
        <v>1560107126195</v>
      </c>
      <c r="H227" s="20">
        <v>57</v>
      </c>
      <c r="I227" s="20">
        <v>810</v>
      </c>
      <c r="J227" s="20">
        <v>1100</v>
      </c>
      <c r="K227" s="21">
        <f t="shared" si="14"/>
        <v>14.727272727272727</v>
      </c>
      <c r="L227" s="20">
        <v>762</v>
      </c>
      <c r="M227" s="20">
        <v>1100</v>
      </c>
      <c r="N227" s="21">
        <f t="shared" si="15"/>
        <v>13.854545454545455</v>
      </c>
      <c r="O227" s="20" t="s">
        <v>5</v>
      </c>
      <c r="P227" s="20" t="s">
        <v>5</v>
      </c>
      <c r="Q227" s="21">
        <v>0</v>
      </c>
      <c r="R227" s="20">
        <v>3250</v>
      </c>
      <c r="S227" s="20">
        <v>4100</v>
      </c>
      <c r="T227" s="21">
        <f>R227*40/S227</f>
        <v>31.707317073170731</v>
      </c>
      <c r="U227" s="20" t="s">
        <v>5</v>
      </c>
      <c r="V227" s="20" t="s">
        <v>5</v>
      </c>
      <c r="W227" s="21">
        <v>0</v>
      </c>
      <c r="X227" s="20" t="s">
        <v>5</v>
      </c>
      <c r="Y227" s="20" t="s">
        <v>5</v>
      </c>
      <c r="Z227" s="21">
        <v>0</v>
      </c>
      <c r="AA227" s="20" t="s">
        <v>5</v>
      </c>
      <c r="AB227" s="20" t="s">
        <v>5</v>
      </c>
      <c r="AC227" s="21">
        <v>0</v>
      </c>
      <c r="AD227" s="20" t="s">
        <v>5</v>
      </c>
      <c r="AE227" s="20" t="s">
        <v>5</v>
      </c>
      <c r="AF227" s="21">
        <v>0</v>
      </c>
      <c r="AG227" s="20" t="s">
        <v>5</v>
      </c>
      <c r="AH227" s="20" t="s">
        <v>5</v>
      </c>
      <c r="AI227" s="21">
        <v>0</v>
      </c>
      <c r="AJ227" s="23">
        <f t="shared" si="16"/>
        <v>117.28913525498891</v>
      </c>
      <c r="AK227" s="23" t="s">
        <v>333</v>
      </c>
      <c r="AL227" s="33">
        <v>3454438888</v>
      </c>
      <c r="AM227" s="20"/>
      <c r="AN227" s="9"/>
      <c r="AO227" s="9"/>
    </row>
    <row r="228" spans="2:41" ht="75.75" customHeight="1" x14ac:dyDescent="0.25">
      <c r="B228" s="29">
        <v>225</v>
      </c>
      <c r="C228" s="30">
        <v>35660</v>
      </c>
      <c r="D228" s="19" t="s">
        <v>711</v>
      </c>
      <c r="E228" s="19" t="s">
        <v>1349</v>
      </c>
      <c r="F228" s="31">
        <v>33550</v>
      </c>
      <c r="G228" s="32">
        <v>1560218114179</v>
      </c>
      <c r="H228" s="20">
        <v>48</v>
      </c>
      <c r="I228" s="20">
        <v>677</v>
      </c>
      <c r="J228" s="20">
        <v>900</v>
      </c>
      <c r="K228" s="21">
        <f t="shared" si="14"/>
        <v>15.044444444444444</v>
      </c>
      <c r="L228" s="20">
        <v>740</v>
      </c>
      <c r="M228" s="20">
        <v>900</v>
      </c>
      <c r="N228" s="21">
        <f t="shared" si="15"/>
        <v>16.444444444444443</v>
      </c>
      <c r="O228" s="20" t="s">
        <v>5</v>
      </c>
      <c r="P228" s="20" t="s">
        <v>5</v>
      </c>
      <c r="Q228" s="21">
        <v>0</v>
      </c>
      <c r="R228" s="20">
        <v>2747</v>
      </c>
      <c r="S228" s="20">
        <v>4050</v>
      </c>
      <c r="T228" s="21">
        <f>R228*40/S228</f>
        <v>27.130864197530865</v>
      </c>
      <c r="U228" s="20" t="s">
        <v>5</v>
      </c>
      <c r="V228" s="20" t="s">
        <v>5</v>
      </c>
      <c r="W228" s="21">
        <v>0</v>
      </c>
      <c r="X228" s="20">
        <v>650</v>
      </c>
      <c r="Y228" s="20">
        <v>900</v>
      </c>
      <c r="Z228" s="21">
        <f>X228*5/Y228</f>
        <v>3.6111111111111112</v>
      </c>
      <c r="AA228" s="20">
        <v>819</v>
      </c>
      <c r="AB228" s="20">
        <v>1200</v>
      </c>
      <c r="AC228" s="22">
        <f>AA228*5/AB228</f>
        <v>3.4125000000000001</v>
      </c>
      <c r="AD228" s="20">
        <v>576</v>
      </c>
      <c r="AE228" s="20">
        <v>800</v>
      </c>
      <c r="AF228" s="22">
        <f>AD228*5/AE228</f>
        <v>3.6</v>
      </c>
      <c r="AG228" s="20" t="s">
        <v>5</v>
      </c>
      <c r="AH228" s="20" t="s">
        <v>5</v>
      </c>
      <c r="AI228" s="21">
        <v>0</v>
      </c>
      <c r="AJ228" s="23">
        <f t="shared" si="16"/>
        <v>117.24336419753085</v>
      </c>
      <c r="AK228" s="23" t="s">
        <v>1350</v>
      </c>
      <c r="AL228" s="33">
        <v>3469867112</v>
      </c>
      <c r="AM228" s="20"/>
      <c r="AN228" s="9"/>
      <c r="AO228" s="9"/>
    </row>
    <row r="229" spans="2:41" ht="75.75" customHeight="1" x14ac:dyDescent="0.25">
      <c r="B229" s="29">
        <v>226</v>
      </c>
      <c r="C229" s="30">
        <v>36118</v>
      </c>
      <c r="D229" s="19" t="s">
        <v>2579</v>
      </c>
      <c r="E229" s="19" t="s">
        <v>293</v>
      </c>
      <c r="F229" s="31">
        <v>33317</v>
      </c>
      <c r="G229" s="32">
        <v>1560297666019</v>
      </c>
      <c r="H229" s="20">
        <v>69</v>
      </c>
      <c r="I229" s="20">
        <v>724</v>
      </c>
      <c r="J229" s="20">
        <v>900</v>
      </c>
      <c r="K229" s="21">
        <f t="shared" si="14"/>
        <v>16.088888888888889</v>
      </c>
      <c r="L229" s="20">
        <v>838</v>
      </c>
      <c r="M229" s="20">
        <v>1100</v>
      </c>
      <c r="N229" s="21">
        <f t="shared" si="15"/>
        <v>15.236363636363636</v>
      </c>
      <c r="O229" s="20">
        <v>366</v>
      </c>
      <c r="P229" s="20">
        <v>550</v>
      </c>
      <c r="Q229" s="21">
        <f>O229*20/P229</f>
        <v>13.309090909090909</v>
      </c>
      <c r="R229" s="20" t="s">
        <v>5</v>
      </c>
      <c r="S229" s="20" t="s">
        <v>5</v>
      </c>
      <c r="T229" s="21">
        <v>0</v>
      </c>
      <c r="U229" s="20">
        <v>3.94</v>
      </c>
      <c r="V229" s="20">
        <v>4</v>
      </c>
      <c r="W229" s="24"/>
      <c r="X229" s="20">
        <v>642</v>
      </c>
      <c r="Y229" s="20">
        <v>900</v>
      </c>
      <c r="Z229" s="21">
        <f>X229*5/Y229</f>
        <v>3.5666666666666669</v>
      </c>
      <c r="AA229" s="20" t="s">
        <v>5</v>
      </c>
      <c r="AB229" s="20" t="s">
        <v>5</v>
      </c>
      <c r="AC229" s="21">
        <v>0</v>
      </c>
      <c r="AD229" s="20" t="s">
        <v>5</v>
      </c>
      <c r="AE229" s="20" t="s">
        <v>5</v>
      </c>
      <c r="AF229" s="21">
        <v>0</v>
      </c>
      <c r="AG229" s="20" t="s">
        <v>5</v>
      </c>
      <c r="AH229" s="20" t="s">
        <v>5</v>
      </c>
      <c r="AI229" s="21">
        <v>0</v>
      </c>
      <c r="AJ229" s="23">
        <f t="shared" si="16"/>
        <v>117.2010101010101</v>
      </c>
      <c r="AK229" s="23">
        <v>19060</v>
      </c>
      <c r="AL229" s="33">
        <v>3449047858</v>
      </c>
      <c r="AM229" s="20"/>
      <c r="AN229" s="9"/>
      <c r="AO229" s="9"/>
    </row>
    <row r="230" spans="2:41" ht="75.75" customHeight="1" x14ac:dyDescent="0.25">
      <c r="B230" s="29">
        <v>227</v>
      </c>
      <c r="C230" s="30">
        <v>35289</v>
      </c>
      <c r="D230" s="19" t="s">
        <v>13</v>
      </c>
      <c r="E230" s="19" t="s">
        <v>963</v>
      </c>
      <c r="F230" s="31">
        <v>32587</v>
      </c>
      <c r="G230" s="32">
        <v>1560112917999</v>
      </c>
      <c r="H230" s="20">
        <v>61</v>
      </c>
      <c r="I230" s="20">
        <v>599</v>
      </c>
      <c r="J230" s="20">
        <v>850</v>
      </c>
      <c r="K230" s="21">
        <f t="shared" si="14"/>
        <v>14.094117647058823</v>
      </c>
      <c r="L230" s="20">
        <v>636</v>
      </c>
      <c r="M230" s="20">
        <v>1100</v>
      </c>
      <c r="N230" s="21">
        <f t="shared" si="15"/>
        <v>11.563636363636364</v>
      </c>
      <c r="O230" s="20">
        <v>305</v>
      </c>
      <c r="P230" s="20">
        <v>550</v>
      </c>
      <c r="Q230" s="21">
        <f>O230*20/P230</f>
        <v>11.090909090909092</v>
      </c>
      <c r="R230" s="20" t="s">
        <v>5</v>
      </c>
      <c r="S230" s="20" t="s">
        <v>5</v>
      </c>
      <c r="T230" s="21">
        <v>0</v>
      </c>
      <c r="U230" s="20">
        <v>1239</v>
      </c>
      <c r="V230" s="20">
        <v>2000</v>
      </c>
      <c r="W230" s="24">
        <f>U230*20/V230</f>
        <v>12.39</v>
      </c>
      <c r="X230" s="20">
        <v>639</v>
      </c>
      <c r="Y230" s="20">
        <v>900</v>
      </c>
      <c r="Z230" s="21">
        <f>X230*5/Y230</f>
        <v>3.55</v>
      </c>
      <c r="AA230" s="20">
        <v>826</v>
      </c>
      <c r="AB230" s="20">
        <v>1200</v>
      </c>
      <c r="AC230" s="22">
        <f>AA230*5/AB230</f>
        <v>3.4416666666666669</v>
      </c>
      <c r="AD230" s="20" t="s">
        <v>5</v>
      </c>
      <c r="AE230" s="20" t="s">
        <v>5</v>
      </c>
      <c r="AF230" s="21">
        <v>0</v>
      </c>
      <c r="AG230" s="20" t="s">
        <v>5</v>
      </c>
      <c r="AH230" s="20" t="s">
        <v>5</v>
      </c>
      <c r="AI230" s="21">
        <v>0</v>
      </c>
      <c r="AJ230" s="23">
        <f t="shared" si="16"/>
        <v>117.13032976827094</v>
      </c>
      <c r="AK230" s="23" t="s">
        <v>964</v>
      </c>
      <c r="AL230" s="33">
        <v>3463128107</v>
      </c>
      <c r="AM230" s="20"/>
      <c r="AN230" s="9"/>
      <c r="AO230" s="9"/>
    </row>
    <row r="231" spans="2:41" ht="75.75" customHeight="1" x14ac:dyDescent="0.25">
      <c r="B231" s="29">
        <v>228</v>
      </c>
      <c r="C231" s="30">
        <v>36542</v>
      </c>
      <c r="D231" s="19" t="s">
        <v>412</v>
      </c>
      <c r="E231" s="19" t="s">
        <v>104</v>
      </c>
      <c r="F231" s="31">
        <v>35889</v>
      </c>
      <c r="G231" s="32">
        <v>1560704080109</v>
      </c>
      <c r="H231" s="20">
        <v>53</v>
      </c>
      <c r="I231" s="20">
        <v>898</v>
      </c>
      <c r="J231" s="20">
        <v>1100</v>
      </c>
      <c r="K231" s="21">
        <f t="shared" si="14"/>
        <v>16.327272727272728</v>
      </c>
      <c r="L231" s="20">
        <v>839</v>
      </c>
      <c r="M231" s="20">
        <v>1100</v>
      </c>
      <c r="N231" s="21">
        <f t="shared" si="15"/>
        <v>15.254545454545454</v>
      </c>
      <c r="O231" s="20" t="s">
        <v>5</v>
      </c>
      <c r="P231" s="20" t="s">
        <v>5</v>
      </c>
      <c r="Q231" s="21">
        <v>0</v>
      </c>
      <c r="R231" s="20">
        <v>3496</v>
      </c>
      <c r="S231" s="20">
        <v>4300</v>
      </c>
      <c r="T231" s="21">
        <f>R231*40/S231</f>
        <v>32.520930232558136</v>
      </c>
      <c r="U231" s="20" t="s">
        <v>5</v>
      </c>
      <c r="V231" s="20" t="s">
        <v>5</v>
      </c>
      <c r="W231" s="21">
        <v>0</v>
      </c>
      <c r="X231" s="20" t="s">
        <v>5</v>
      </c>
      <c r="Y231" s="20" t="s">
        <v>5</v>
      </c>
      <c r="Z231" s="21">
        <v>0</v>
      </c>
      <c r="AA231" s="20" t="s">
        <v>5</v>
      </c>
      <c r="AB231" s="20" t="s">
        <v>5</v>
      </c>
      <c r="AC231" s="21">
        <v>0</v>
      </c>
      <c r="AD231" s="20" t="s">
        <v>5</v>
      </c>
      <c r="AE231" s="20" t="s">
        <v>5</v>
      </c>
      <c r="AF231" s="21">
        <v>0</v>
      </c>
      <c r="AG231" s="20" t="s">
        <v>5</v>
      </c>
      <c r="AH231" s="20" t="s">
        <v>5</v>
      </c>
      <c r="AI231" s="21">
        <v>0</v>
      </c>
      <c r="AJ231" s="23">
        <f t="shared" si="16"/>
        <v>117.10274841437632</v>
      </c>
      <c r="AK231" s="23" t="s">
        <v>413</v>
      </c>
      <c r="AL231" s="33">
        <v>3428931059</v>
      </c>
      <c r="AM231" s="20"/>
      <c r="AN231" s="9"/>
      <c r="AO231" s="9"/>
    </row>
    <row r="232" spans="2:41" ht="75.75" customHeight="1" x14ac:dyDescent="0.25">
      <c r="B232" s="29">
        <v>229</v>
      </c>
      <c r="C232" s="30">
        <v>35500</v>
      </c>
      <c r="D232" s="19" t="s">
        <v>873</v>
      </c>
      <c r="E232" s="19" t="s">
        <v>2360</v>
      </c>
      <c r="F232" s="31">
        <v>32629</v>
      </c>
      <c r="G232" s="32">
        <v>1560186112005</v>
      </c>
      <c r="H232" s="20">
        <v>53</v>
      </c>
      <c r="I232" s="20">
        <v>778</v>
      </c>
      <c r="J232" s="20">
        <v>1050</v>
      </c>
      <c r="K232" s="21">
        <f t="shared" si="14"/>
        <v>14.81904761904762</v>
      </c>
      <c r="L232" s="20">
        <v>735</v>
      </c>
      <c r="M232" s="20">
        <v>1100</v>
      </c>
      <c r="N232" s="21">
        <f t="shared" si="15"/>
        <v>13.363636363636363</v>
      </c>
      <c r="O232" s="20">
        <v>365</v>
      </c>
      <c r="P232" s="20">
        <v>550</v>
      </c>
      <c r="Q232" s="21">
        <f>O232*20/P232</f>
        <v>13.272727272727273</v>
      </c>
      <c r="R232" s="20" t="s">
        <v>5</v>
      </c>
      <c r="S232" s="20" t="s">
        <v>5</v>
      </c>
      <c r="T232" s="21">
        <v>0</v>
      </c>
      <c r="U232" s="20">
        <v>944</v>
      </c>
      <c r="V232" s="20">
        <v>1200</v>
      </c>
      <c r="W232" s="24">
        <f>U232*20/V232</f>
        <v>15.733333333333333</v>
      </c>
      <c r="X232" s="20">
        <v>628</v>
      </c>
      <c r="Y232" s="20">
        <v>900</v>
      </c>
      <c r="Z232" s="21">
        <f>X232*5/Y232</f>
        <v>3.4888888888888889</v>
      </c>
      <c r="AA232" s="20">
        <v>781</v>
      </c>
      <c r="AB232" s="20">
        <v>1200</v>
      </c>
      <c r="AC232" s="22">
        <f>AA232*5/AB232</f>
        <v>3.2541666666666669</v>
      </c>
      <c r="AD232" s="20">
        <v>3.6</v>
      </c>
      <c r="AE232" s="20">
        <v>4</v>
      </c>
      <c r="AF232" s="22"/>
      <c r="AG232" s="20" t="s">
        <v>5</v>
      </c>
      <c r="AH232" s="20" t="s">
        <v>5</v>
      </c>
      <c r="AI232" s="21">
        <v>0</v>
      </c>
      <c r="AJ232" s="23">
        <f t="shared" si="16"/>
        <v>116.93180014430015</v>
      </c>
      <c r="AK232" s="23" t="s">
        <v>2361</v>
      </c>
      <c r="AL232" s="33">
        <v>3400966996</v>
      </c>
      <c r="AM232" s="20"/>
      <c r="AN232" s="9"/>
      <c r="AO232" s="9"/>
    </row>
    <row r="233" spans="2:41" ht="75.75" customHeight="1" x14ac:dyDescent="0.25">
      <c r="B233" s="29">
        <v>230</v>
      </c>
      <c r="C233" s="30">
        <v>35545</v>
      </c>
      <c r="D233" s="19" t="s">
        <v>1990</v>
      </c>
      <c r="E233" s="19" t="s">
        <v>1991</v>
      </c>
      <c r="F233" s="31">
        <v>35297</v>
      </c>
      <c r="G233" s="32">
        <v>1560201146291</v>
      </c>
      <c r="H233" s="20">
        <v>72</v>
      </c>
      <c r="I233" s="20">
        <v>796</v>
      </c>
      <c r="J233" s="20">
        <v>1050</v>
      </c>
      <c r="K233" s="21">
        <f t="shared" si="14"/>
        <v>15.161904761904761</v>
      </c>
      <c r="L233" s="20">
        <v>872</v>
      </c>
      <c r="M233" s="20">
        <v>1100</v>
      </c>
      <c r="N233" s="21">
        <f t="shared" si="15"/>
        <v>15.854545454545455</v>
      </c>
      <c r="O233" s="20">
        <v>375</v>
      </c>
      <c r="P233" s="20">
        <v>550</v>
      </c>
      <c r="Q233" s="21">
        <f>O233*20/P233</f>
        <v>13.636363636363637</v>
      </c>
      <c r="R233" s="20" t="s">
        <v>5</v>
      </c>
      <c r="S233" s="20" t="s">
        <v>5</v>
      </c>
      <c r="T233" s="21">
        <v>0</v>
      </c>
      <c r="U233" s="20">
        <v>3.88</v>
      </c>
      <c r="V233" s="20">
        <v>4</v>
      </c>
      <c r="W233" s="24"/>
      <c r="X233" s="20" t="s">
        <v>5</v>
      </c>
      <c r="Y233" s="20" t="s">
        <v>5</v>
      </c>
      <c r="Z233" s="21">
        <v>0</v>
      </c>
      <c r="AA233" s="20" t="s">
        <v>5</v>
      </c>
      <c r="AB233" s="20" t="s">
        <v>5</v>
      </c>
      <c r="AC233" s="21">
        <v>0</v>
      </c>
      <c r="AD233" s="20" t="s">
        <v>5</v>
      </c>
      <c r="AE233" s="20" t="s">
        <v>5</v>
      </c>
      <c r="AF233" s="21">
        <v>0</v>
      </c>
      <c r="AG233" s="20" t="s">
        <v>5</v>
      </c>
      <c r="AH233" s="20" t="s">
        <v>5</v>
      </c>
      <c r="AI233" s="21">
        <v>0</v>
      </c>
      <c r="AJ233" s="23">
        <f t="shared" si="16"/>
        <v>116.65281385281386</v>
      </c>
      <c r="AK233" s="23" t="s">
        <v>1992</v>
      </c>
      <c r="AL233" s="33">
        <v>3413983218</v>
      </c>
      <c r="AM233" s="20"/>
      <c r="AN233" s="9"/>
      <c r="AO233" s="9"/>
    </row>
    <row r="234" spans="2:41" ht="75.75" customHeight="1" x14ac:dyDescent="0.25">
      <c r="B234" s="29">
        <v>231</v>
      </c>
      <c r="C234" s="30">
        <v>35604</v>
      </c>
      <c r="D234" s="19" t="s">
        <v>173</v>
      </c>
      <c r="E234" s="19" t="s">
        <v>940</v>
      </c>
      <c r="F234" s="31">
        <v>34030</v>
      </c>
      <c r="G234" s="32">
        <v>1560208856423</v>
      </c>
      <c r="H234" s="20">
        <v>57</v>
      </c>
      <c r="I234" s="20">
        <v>647</v>
      </c>
      <c r="J234" s="20">
        <v>900</v>
      </c>
      <c r="K234" s="21">
        <f t="shared" si="14"/>
        <v>14.377777777777778</v>
      </c>
      <c r="L234" s="20">
        <v>703</v>
      </c>
      <c r="M234" s="20">
        <v>1100</v>
      </c>
      <c r="N234" s="21">
        <f t="shared" si="15"/>
        <v>12.781818181818181</v>
      </c>
      <c r="O234" s="20" t="s">
        <v>5</v>
      </c>
      <c r="P234" s="20" t="s">
        <v>5</v>
      </c>
      <c r="Q234" s="21">
        <v>0</v>
      </c>
      <c r="R234" s="20">
        <v>3144</v>
      </c>
      <c r="S234" s="20">
        <v>4400</v>
      </c>
      <c r="T234" s="21">
        <f>R234*40/S234</f>
        <v>28.581818181818182</v>
      </c>
      <c r="U234" s="20" t="s">
        <v>5</v>
      </c>
      <c r="V234" s="20" t="s">
        <v>5</v>
      </c>
      <c r="W234" s="21">
        <v>0</v>
      </c>
      <c r="X234" s="20" t="s">
        <v>5</v>
      </c>
      <c r="Y234" s="20" t="s">
        <v>5</v>
      </c>
      <c r="Z234" s="21">
        <v>0</v>
      </c>
      <c r="AA234" s="20" t="s">
        <v>5</v>
      </c>
      <c r="AB234" s="20" t="s">
        <v>5</v>
      </c>
      <c r="AC234" s="21">
        <v>0</v>
      </c>
      <c r="AD234" s="20">
        <v>775</v>
      </c>
      <c r="AE234" s="20">
        <v>1000</v>
      </c>
      <c r="AF234" s="22">
        <f>AD234*5/AE234</f>
        <v>3.875</v>
      </c>
      <c r="AG234" s="20" t="s">
        <v>5</v>
      </c>
      <c r="AH234" s="20" t="s">
        <v>5</v>
      </c>
      <c r="AI234" s="21">
        <v>0</v>
      </c>
      <c r="AJ234" s="23">
        <f t="shared" si="16"/>
        <v>116.61641414141414</v>
      </c>
      <c r="AK234" s="23" t="s">
        <v>941</v>
      </c>
      <c r="AL234" s="33">
        <v>3439441920</v>
      </c>
      <c r="AM234" s="20"/>
      <c r="AN234" s="9"/>
      <c r="AO234" s="9"/>
    </row>
    <row r="235" spans="2:41" ht="75.75" customHeight="1" x14ac:dyDescent="0.25">
      <c r="B235" s="29">
        <v>232</v>
      </c>
      <c r="C235" s="30">
        <v>36491</v>
      </c>
      <c r="D235" s="19" t="s">
        <v>358</v>
      </c>
      <c r="E235" s="19" t="s">
        <v>359</v>
      </c>
      <c r="F235" s="31">
        <v>36207</v>
      </c>
      <c r="G235" s="32">
        <v>1560703819481</v>
      </c>
      <c r="H235" s="20">
        <v>54</v>
      </c>
      <c r="I235" s="20">
        <v>852</v>
      </c>
      <c r="J235" s="20">
        <v>1100</v>
      </c>
      <c r="K235" s="21">
        <f t="shared" si="14"/>
        <v>15.49090909090909</v>
      </c>
      <c r="L235" s="20">
        <v>858</v>
      </c>
      <c r="M235" s="20">
        <v>1100</v>
      </c>
      <c r="N235" s="21">
        <f t="shared" si="15"/>
        <v>15.6</v>
      </c>
      <c r="O235" s="20" t="s">
        <v>5</v>
      </c>
      <c r="P235" s="20" t="s">
        <v>5</v>
      </c>
      <c r="Q235" s="21">
        <v>0</v>
      </c>
      <c r="R235" s="20">
        <v>3297</v>
      </c>
      <c r="S235" s="20">
        <v>4200</v>
      </c>
      <c r="T235" s="21">
        <f>R235*40/S235</f>
        <v>31.4</v>
      </c>
      <c r="U235" s="20" t="s">
        <v>5</v>
      </c>
      <c r="V235" s="20" t="s">
        <v>5</v>
      </c>
      <c r="W235" s="21">
        <v>0</v>
      </c>
      <c r="X235" s="20" t="s">
        <v>5</v>
      </c>
      <c r="Y235" s="20" t="s">
        <v>5</v>
      </c>
      <c r="Z235" s="21">
        <v>0</v>
      </c>
      <c r="AA235" s="20" t="s">
        <v>5</v>
      </c>
      <c r="AB235" s="20" t="s">
        <v>5</v>
      </c>
      <c r="AC235" s="21">
        <v>0</v>
      </c>
      <c r="AD235" s="20" t="s">
        <v>5</v>
      </c>
      <c r="AE235" s="20" t="s">
        <v>5</v>
      </c>
      <c r="AF235" s="21">
        <v>0</v>
      </c>
      <c r="AG235" s="20" t="s">
        <v>5</v>
      </c>
      <c r="AH235" s="20" t="s">
        <v>5</v>
      </c>
      <c r="AI235" s="21">
        <v>0</v>
      </c>
      <c r="AJ235" s="23">
        <f t="shared" si="16"/>
        <v>116.49090909090907</v>
      </c>
      <c r="AK235" s="23" t="s">
        <v>360</v>
      </c>
      <c r="AL235" s="33">
        <v>3498321737</v>
      </c>
      <c r="AM235" s="20"/>
      <c r="AN235" s="9"/>
      <c r="AO235" s="9"/>
    </row>
    <row r="236" spans="2:41" ht="75.75" customHeight="1" x14ac:dyDescent="0.25">
      <c r="B236" s="29">
        <v>233</v>
      </c>
      <c r="C236" s="30">
        <v>35793</v>
      </c>
      <c r="D236" s="19" t="s">
        <v>1179</v>
      </c>
      <c r="E236" s="19" t="s">
        <v>546</v>
      </c>
      <c r="F236" s="31">
        <v>33668</v>
      </c>
      <c r="G236" s="32">
        <v>1560242909795</v>
      </c>
      <c r="H236" s="20">
        <v>58</v>
      </c>
      <c r="I236" s="20">
        <v>696</v>
      </c>
      <c r="J236" s="20">
        <v>1050</v>
      </c>
      <c r="K236" s="21">
        <f t="shared" si="14"/>
        <v>13.257142857142858</v>
      </c>
      <c r="L236" s="20">
        <v>690</v>
      </c>
      <c r="M236" s="20">
        <v>1100</v>
      </c>
      <c r="N236" s="21">
        <f t="shared" si="15"/>
        <v>12.545454545454545</v>
      </c>
      <c r="O236" s="20">
        <v>331</v>
      </c>
      <c r="P236" s="20">
        <v>550</v>
      </c>
      <c r="Q236" s="21">
        <f>O236*20/P236</f>
        <v>12.036363636363637</v>
      </c>
      <c r="R236" s="20" t="s">
        <v>5</v>
      </c>
      <c r="S236" s="20" t="s">
        <v>5</v>
      </c>
      <c r="T236" s="21">
        <v>0</v>
      </c>
      <c r="U236" s="20">
        <v>1374</v>
      </c>
      <c r="V236" s="20">
        <v>2000</v>
      </c>
      <c r="W236" s="24">
        <f>U236*20/V236</f>
        <v>13.74</v>
      </c>
      <c r="X236" s="20">
        <v>624</v>
      </c>
      <c r="Y236" s="20">
        <v>900</v>
      </c>
      <c r="Z236" s="21">
        <f>X236*5/Y236</f>
        <v>3.4666666666666668</v>
      </c>
      <c r="AA236" s="20">
        <v>822</v>
      </c>
      <c r="AB236" s="20">
        <v>1200</v>
      </c>
      <c r="AC236" s="22">
        <f>AA236*5/AB236</f>
        <v>3.4249999999999998</v>
      </c>
      <c r="AD236" s="20" t="s">
        <v>5</v>
      </c>
      <c r="AE236" s="20" t="s">
        <v>5</v>
      </c>
      <c r="AF236" s="21">
        <v>0</v>
      </c>
      <c r="AG236" s="20" t="s">
        <v>5</v>
      </c>
      <c r="AH236" s="20" t="s">
        <v>5</v>
      </c>
      <c r="AI236" s="21">
        <v>0</v>
      </c>
      <c r="AJ236" s="23">
        <f t="shared" si="16"/>
        <v>116.47062770562769</v>
      </c>
      <c r="AK236" s="23" t="s">
        <v>1180</v>
      </c>
      <c r="AL236" s="33">
        <v>3453277442</v>
      </c>
      <c r="AM236" s="20"/>
      <c r="AN236" s="9"/>
      <c r="AO236" s="9"/>
    </row>
    <row r="237" spans="2:41" ht="75.75" customHeight="1" x14ac:dyDescent="0.25">
      <c r="B237" s="29">
        <v>234</v>
      </c>
      <c r="C237" s="30">
        <v>36189</v>
      </c>
      <c r="D237" s="19" t="s">
        <v>1662</v>
      </c>
      <c r="E237" s="19" t="s">
        <v>1919</v>
      </c>
      <c r="F237" s="31">
        <v>34359</v>
      </c>
      <c r="G237" s="32">
        <v>1560403549273</v>
      </c>
      <c r="H237" s="20">
        <v>69</v>
      </c>
      <c r="I237" s="20">
        <v>813</v>
      </c>
      <c r="J237" s="20">
        <v>1050</v>
      </c>
      <c r="K237" s="21">
        <f t="shared" si="14"/>
        <v>15.485714285714286</v>
      </c>
      <c r="L237" s="20">
        <v>856</v>
      </c>
      <c r="M237" s="20">
        <v>1100</v>
      </c>
      <c r="N237" s="21">
        <f t="shared" si="15"/>
        <v>15.563636363636364</v>
      </c>
      <c r="O237" s="20" t="s">
        <v>5</v>
      </c>
      <c r="P237" s="20" t="s">
        <v>5</v>
      </c>
      <c r="Q237" s="21">
        <v>0</v>
      </c>
      <c r="R237" s="20" t="s">
        <v>5</v>
      </c>
      <c r="S237" s="20" t="s">
        <v>5</v>
      </c>
      <c r="T237" s="21">
        <v>0</v>
      </c>
      <c r="U237" s="20">
        <v>3502</v>
      </c>
      <c r="V237" s="20">
        <v>4300</v>
      </c>
      <c r="W237" s="24">
        <f>U237*20/V237</f>
        <v>16.288372093023256</v>
      </c>
      <c r="X237" s="20" t="s">
        <v>5</v>
      </c>
      <c r="Y237" s="20" t="s">
        <v>5</v>
      </c>
      <c r="Z237" s="21">
        <v>0</v>
      </c>
      <c r="AA237" s="20" t="s">
        <v>5</v>
      </c>
      <c r="AB237" s="20" t="s">
        <v>5</v>
      </c>
      <c r="AC237" s="21">
        <v>0</v>
      </c>
      <c r="AD237" s="20" t="s">
        <v>5</v>
      </c>
      <c r="AE237" s="20" t="s">
        <v>5</v>
      </c>
      <c r="AF237" s="21">
        <v>0</v>
      </c>
      <c r="AG237" s="20" t="s">
        <v>5</v>
      </c>
      <c r="AH237" s="20" t="s">
        <v>5</v>
      </c>
      <c r="AI237" s="21">
        <v>0</v>
      </c>
      <c r="AJ237" s="23">
        <f t="shared" si="16"/>
        <v>116.3377227423739</v>
      </c>
      <c r="AK237" s="23" t="s">
        <v>1920</v>
      </c>
      <c r="AL237" s="33">
        <v>3428520377</v>
      </c>
      <c r="AM237" s="20"/>
      <c r="AN237" s="9"/>
      <c r="AO237" s="9"/>
    </row>
    <row r="238" spans="2:41" ht="75.75" customHeight="1" x14ac:dyDescent="0.25">
      <c r="B238" s="29">
        <v>235</v>
      </c>
      <c r="C238" s="30">
        <v>35668</v>
      </c>
      <c r="D238" s="19" t="s">
        <v>60</v>
      </c>
      <c r="E238" s="19" t="s">
        <v>61</v>
      </c>
      <c r="F238" s="31">
        <v>35889</v>
      </c>
      <c r="G238" s="32">
        <v>1560219229135</v>
      </c>
      <c r="H238" s="20">
        <v>53</v>
      </c>
      <c r="I238" s="20">
        <v>887</v>
      </c>
      <c r="J238" s="20">
        <v>1100</v>
      </c>
      <c r="K238" s="21">
        <f t="shared" si="14"/>
        <v>16.127272727272729</v>
      </c>
      <c r="L238" s="20">
        <v>832</v>
      </c>
      <c r="M238" s="20">
        <v>1100</v>
      </c>
      <c r="N238" s="21">
        <f t="shared" si="15"/>
        <v>15.127272727272727</v>
      </c>
      <c r="O238" s="20" t="s">
        <v>5</v>
      </c>
      <c r="P238" s="20" t="s">
        <v>5</v>
      </c>
      <c r="Q238" s="21">
        <v>0</v>
      </c>
      <c r="R238" s="20">
        <v>3286</v>
      </c>
      <c r="S238" s="20">
        <v>4100</v>
      </c>
      <c r="T238" s="21">
        <f>R238*40/S238</f>
        <v>32.05853658536585</v>
      </c>
      <c r="U238" s="20" t="s">
        <v>5</v>
      </c>
      <c r="V238" s="20" t="s">
        <v>5</v>
      </c>
      <c r="W238" s="21">
        <v>0</v>
      </c>
      <c r="X238" s="20" t="s">
        <v>5</v>
      </c>
      <c r="Y238" s="20" t="s">
        <v>5</v>
      </c>
      <c r="Z238" s="21">
        <v>0</v>
      </c>
      <c r="AA238" s="20" t="s">
        <v>5</v>
      </c>
      <c r="AB238" s="20" t="s">
        <v>5</v>
      </c>
      <c r="AC238" s="21">
        <v>0</v>
      </c>
      <c r="AD238" s="20" t="s">
        <v>5</v>
      </c>
      <c r="AE238" s="20" t="s">
        <v>5</v>
      </c>
      <c r="AF238" s="21">
        <v>0</v>
      </c>
      <c r="AG238" s="20" t="s">
        <v>5</v>
      </c>
      <c r="AH238" s="20" t="s">
        <v>5</v>
      </c>
      <c r="AI238" s="21">
        <v>0</v>
      </c>
      <c r="AJ238" s="23">
        <f t="shared" si="16"/>
        <v>116.31308203991131</v>
      </c>
      <c r="AK238" s="23" t="s">
        <v>62</v>
      </c>
      <c r="AL238" s="33">
        <v>3432861793</v>
      </c>
      <c r="AM238" s="20"/>
      <c r="AN238" s="9"/>
      <c r="AO238" s="9"/>
    </row>
    <row r="239" spans="2:41" ht="75.75" customHeight="1" x14ac:dyDescent="0.25">
      <c r="B239" s="29">
        <v>236</v>
      </c>
      <c r="C239" s="30">
        <v>35869</v>
      </c>
      <c r="D239" s="19" t="s">
        <v>602</v>
      </c>
      <c r="E239" s="19" t="s">
        <v>2090</v>
      </c>
      <c r="F239" s="31">
        <v>31411</v>
      </c>
      <c r="G239" s="32">
        <v>1560258666973</v>
      </c>
      <c r="H239" s="20">
        <v>59</v>
      </c>
      <c r="I239" s="20">
        <v>605</v>
      </c>
      <c r="J239" s="20">
        <v>850</v>
      </c>
      <c r="K239" s="21">
        <f t="shared" si="14"/>
        <v>14.235294117647058</v>
      </c>
      <c r="L239" s="20">
        <v>636</v>
      </c>
      <c r="M239" s="20">
        <v>1100</v>
      </c>
      <c r="N239" s="21">
        <f t="shared" si="15"/>
        <v>11.563636363636364</v>
      </c>
      <c r="O239" s="20">
        <v>302</v>
      </c>
      <c r="P239" s="20">
        <v>550</v>
      </c>
      <c r="Q239" s="21">
        <f>O239*20/P239</f>
        <v>10.981818181818182</v>
      </c>
      <c r="R239" s="20" t="s">
        <v>5</v>
      </c>
      <c r="S239" s="20" t="s">
        <v>5</v>
      </c>
      <c r="T239" s="21">
        <v>0</v>
      </c>
      <c r="U239" s="20">
        <v>1331</v>
      </c>
      <c r="V239" s="20">
        <v>2000</v>
      </c>
      <c r="W239" s="24">
        <f>U239*20/V239</f>
        <v>13.31</v>
      </c>
      <c r="X239" s="20">
        <v>638</v>
      </c>
      <c r="Y239" s="20">
        <v>900</v>
      </c>
      <c r="Z239" s="21">
        <f>X239*5/Y239</f>
        <v>3.5444444444444443</v>
      </c>
      <c r="AA239" s="20">
        <v>796</v>
      </c>
      <c r="AB239" s="20">
        <v>1100</v>
      </c>
      <c r="AC239" s="22">
        <f>AA239*5/AB239</f>
        <v>3.6181818181818182</v>
      </c>
      <c r="AD239" s="20">
        <v>3.71</v>
      </c>
      <c r="AE239" s="20">
        <v>4</v>
      </c>
      <c r="AF239" s="22"/>
      <c r="AG239" s="20" t="s">
        <v>5</v>
      </c>
      <c r="AH239" s="20" t="s">
        <v>5</v>
      </c>
      <c r="AI239" s="21">
        <v>0</v>
      </c>
      <c r="AJ239" s="23">
        <f t="shared" si="16"/>
        <v>116.25337492572788</v>
      </c>
      <c r="AK239" s="23" t="s">
        <v>2091</v>
      </c>
      <c r="AL239" s="33">
        <v>3469626566</v>
      </c>
      <c r="AM239" s="20"/>
      <c r="AN239" s="9"/>
      <c r="AO239" s="9"/>
    </row>
    <row r="240" spans="2:41" ht="75.75" customHeight="1" x14ac:dyDescent="0.25">
      <c r="B240" s="29">
        <v>237</v>
      </c>
      <c r="C240" s="30">
        <v>35795</v>
      </c>
      <c r="D240" s="19" t="s">
        <v>654</v>
      </c>
      <c r="E240" s="19" t="s">
        <v>204</v>
      </c>
      <c r="F240" s="31">
        <v>35053</v>
      </c>
      <c r="G240" s="32">
        <v>1560243046167</v>
      </c>
      <c r="H240" s="20">
        <v>57</v>
      </c>
      <c r="I240" s="20">
        <v>824</v>
      </c>
      <c r="J240" s="20">
        <v>1050</v>
      </c>
      <c r="K240" s="21">
        <f t="shared" si="14"/>
        <v>15.695238095238095</v>
      </c>
      <c r="L240" s="20">
        <v>890</v>
      </c>
      <c r="M240" s="20">
        <v>1100</v>
      </c>
      <c r="N240" s="21">
        <f t="shared" si="15"/>
        <v>16.181818181818183</v>
      </c>
      <c r="O240" s="20" t="s">
        <v>5</v>
      </c>
      <c r="P240" s="20" t="s">
        <v>5</v>
      </c>
      <c r="Q240" s="21">
        <v>0</v>
      </c>
      <c r="R240" s="20">
        <v>2892</v>
      </c>
      <c r="S240" s="20">
        <v>4250</v>
      </c>
      <c r="T240" s="21">
        <f>R240*40/S240</f>
        <v>27.218823529411765</v>
      </c>
      <c r="U240" s="20" t="s">
        <v>5</v>
      </c>
      <c r="V240" s="20" t="s">
        <v>5</v>
      </c>
      <c r="W240" s="21">
        <v>0</v>
      </c>
      <c r="X240" s="20" t="s">
        <v>5</v>
      </c>
      <c r="Y240" s="20" t="s">
        <v>5</v>
      </c>
      <c r="Z240" s="21">
        <v>0</v>
      </c>
      <c r="AA240" s="20" t="s">
        <v>5</v>
      </c>
      <c r="AB240" s="20" t="s">
        <v>5</v>
      </c>
      <c r="AC240" s="21">
        <v>0</v>
      </c>
      <c r="AD240" s="20">
        <v>2.7</v>
      </c>
      <c r="AE240" s="20">
        <v>4</v>
      </c>
      <c r="AF240" s="22"/>
      <c r="AG240" s="20" t="s">
        <v>5</v>
      </c>
      <c r="AH240" s="20" t="s">
        <v>5</v>
      </c>
      <c r="AI240" s="21">
        <v>0</v>
      </c>
      <c r="AJ240" s="23">
        <f t="shared" si="16"/>
        <v>116.09587980646805</v>
      </c>
      <c r="AK240" s="23" t="s">
        <v>655</v>
      </c>
      <c r="AL240" s="33">
        <v>3428274976</v>
      </c>
      <c r="AM240" s="20"/>
      <c r="AN240" s="9"/>
      <c r="AO240" s="9"/>
    </row>
    <row r="241" spans="2:41" ht="75.75" customHeight="1" x14ac:dyDescent="0.25">
      <c r="B241" s="29">
        <v>238</v>
      </c>
      <c r="C241" s="30">
        <v>35672</v>
      </c>
      <c r="D241" s="19" t="s">
        <v>2099</v>
      </c>
      <c r="E241" s="19" t="s">
        <v>425</v>
      </c>
      <c r="F241" s="31">
        <v>32188</v>
      </c>
      <c r="G241" s="32">
        <v>1560219468161</v>
      </c>
      <c r="H241" s="20">
        <v>56</v>
      </c>
      <c r="I241" s="20">
        <v>695</v>
      </c>
      <c r="J241" s="20">
        <v>850</v>
      </c>
      <c r="K241" s="21">
        <f t="shared" si="14"/>
        <v>16.352941176470587</v>
      </c>
      <c r="L241" s="20">
        <v>878</v>
      </c>
      <c r="M241" s="20">
        <v>1100</v>
      </c>
      <c r="N241" s="21">
        <f t="shared" si="15"/>
        <v>15.963636363636363</v>
      </c>
      <c r="O241" s="20" t="s">
        <v>5</v>
      </c>
      <c r="P241" s="20" t="s">
        <v>5</v>
      </c>
      <c r="Q241" s="21">
        <v>0</v>
      </c>
      <c r="R241" s="20">
        <v>3157</v>
      </c>
      <c r="S241" s="20">
        <v>4550</v>
      </c>
      <c r="T241" s="21">
        <f>R241*40/S241</f>
        <v>27.753846153846155</v>
      </c>
      <c r="U241" s="20" t="s">
        <v>5</v>
      </c>
      <c r="V241" s="20" t="s">
        <v>5</v>
      </c>
      <c r="W241" s="21">
        <v>0</v>
      </c>
      <c r="X241" s="20" t="s">
        <v>5</v>
      </c>
      <c r="Y241" s="20" t="s">
        <v>5</v>
      </c>
      <c r="Z241" s="21">
        <v>0</v>
      </c>
      <c r="AA241" s="20" t="s">
        <v>5</v>
      </c>
      <c r="AB241" s="20" t="s">
        <v>5</v>
      </c>
      <c r="AC241" s="21">
        <v>0</v>
      </c>
      <c r="AD241" s="20">
        <v>3.5</v>
      </c>
      <c r="AE241" s="20">
        <v>4</v>
      </c>
      <c r="AF241" s="22"/>
      <c r="AG241" s="20" t="s">
        <v>5</v>
      </c>
      <c r="AH241" s="20" t="s">
        <v>5</v>
      </c>
      <c r="AI241" s="21">
        <v>0</v>
      </c>
      <c r="AJ241" s="23">
        <f t="shared" si="16"/>
        <v>116.0704236939531</v>
      </c>
      <c r="AK241" s="23" t="s">
        <v>2100</v>
      </c>
      <c r="AL241" s="33">
        <v>3459456028</v>
      </c>
      <c r="AM241" s="20"/>
      <c r="AN241" s="9"/>
      <c r="AO241" s="9"/>
    </row>
    <row r="242" spans="2:41" ht="75.75" customHeight="1" x14ac:dyDescent="0.25">
      <c r="B242" s="29">
        <v>239</v>
      </c>
      <c r="C242" s="30">
        <v>35787</v>
      </c>
      <c r="D242" s="19" t="s">
        <v>389</v>
      </c>
      <c r="E242" s="19" t="s">
        <v>390</v>
      </c>
      <c r="F242" s="31">
        <v>34160</v>
      </c>
      <c r="G242" s="32">
        <v>1560242108533</v>
      </c>
      <c r="H242" s="20">
        <v>54</v>
      </c>
      <c r="I242" s="20">
        <v>714</v>
      </c>
      <c r="J242" s="20">
        <v>1050</v>
      </c>
      <c r="K242" s="21">
        <f t="shared" si="14"/>
        <v>13.6</v>
      </c>
      <c r="L242" s="20">
        <v>704</v>
      </c>
      <c r="M242" s="20">
        <v>1100</v>
      </c>
      <c r="N242" s="21">
        <f t="shared" si="15"/>
        <v>12.8</v>
      </c>
      <c r="O242" s="20">
        <v>330</v>
      </c>
      <c r="P242" s="20">
        <v>550</v>
      </c>
      <c r="Q242" s="21">
        <f>O242*20/P242</f>
        <v>12</v>
      </c>
      <c r="R242" s="20" t="s">
        <v>5</v>
      </c>
      <c r="S242" s="20" t="s">
        <v>5</v>
      </c>
      <c r="T242" s="21">
        <v>0</v>
      </c>
      <c r="U242" s="20">
        <v>1863</v>
      </c>
      <c r="V242" s="20">
        <v>2200</v>
      </c>
      <c r="W242" s="24">
        <f>U242*20/V242</f>
        <v>16.936363636363637</v>
      </c>
      <c r="X242" s="20">
        <v>602</v>
      </c>
      <c r="Y242" s="20">
        <v>900</v>
      </c>
      <c r="Z242" s="21">
        <f>X242*5/Y242</f>
        <v>3.3444444444444446</v>
      </c>
      <c r="AA242" s="20" t="s">
        <v>5</v>
      </c>
      <c r="AB242" s="20" t="s">
        <v>5</v>
      </c>
      <c r="AC242" s="21">
        <v>0</v>
      </c>
      <c r="AD242" s="20">
        <v>406</v>
      </c>
      <c r="AE242" s="20">
        <v>600</v>
      </c>
      <c r="AF242" s="22">
        <f>AD242*5/AE242</f>
        <v>3.3833333333333333</v>
      </c>
      <c r="AG242" s="20" t="s">
        <v>5</v>
      </c>
      <c r="AH242" s="20" t="s">
        <v>5</v>
      </c>
      <c r="AI242" s="21">
        <v>0</v>
      </c>
      <c r="AJ242" s="23">
        <f t="shared" si="16"/>
        <v>116.06414141414142</v>
      </c>
      <c r="AK242" s="23" t="s">
        <v>391</v>
      </c>
      <c r="AL242" s="33">
        <v>3449890135</v>
      </c>
      <c r="AM242" s="20"/>
      <c r="AN242" s="9"/>
      <c r="AO242" s="9"/>
    </row>
    <row r="243" spans="2:41" ht="75.75" customHeight="1" x14ac:dyDescent="0.25">
      <c r="B243" s="29">
        <v>240</v>
      </c>
      <c r="C243" s="30">
        <v>36006</v>
      </c>
      <c r="D243" s="19" t="s">
        <v>1552</v>
      </c>
      <c r="E243" s="19" t="s">
        <v>1553</v>
      </c>
      <c r="F243" s="31">
        <v>34767</v>
      </c>
      <c r="G243" s="32">
        <v>1560280686639</v>
      </c>
      <c r="H243" s="20">
        <v>54</v>
      </c>
      <c r="I243" s="20">
        <v>830</v>
      </c>
      <c r="J243" s="20">
        <v>1050</v>
      </c>
      <c r="K243" s="21">
        <f t="shared" si="14"/>
        <v>15.80952380952381</v>
      </c>
      <c r="L243" s="20">
        <v>774</v>
      </c>
      <c r="M243" s="20">
        <v>1100</v>
      </c>
      <c r="N243" s="21">
        <f t="shared" si="15"/>
        <v>14.072727272727272</v>
      </c>
      <c r="O243" s="20">
        <v>342</v>
      </c>
      <c r="P243" s="20">
        <v>550</v>
      </c>
      <c r="Q243" s="21">
        <f>O243*20/P243</f>
        <v>12.436363636363636</v>
      </c>
      <c r="R243" s="20" t="s">
        <v>5</v>
      </c>
      <c r="S243" s="20" t="s">
        <v>5</v>
      </c>
      <c r="T243" s="21">
        <v>0</v>
      </c>
      <c r="U243" s="20">
        <v>1947</v>
      </c>
      <c r="V243" s="20">
        <v>2400</v>
      </c>
      <c r="W243" s="24">
        <f>U243*20/V243</f>
        <v>16.225000000000001</v>
      </c>
      <c r="X243" s="20">
        <v>1252</v>
      </c>
      <c r="Y243" s="20">
        <v>1800</v>
      </c>
      <c r="Z243" s="21">
        <f>X243*5/Y243</f>
        <v>3.4777777777777779</v>
      </c>
      <c r="AA243" s="20" t="s">
        <v>5</v>
      </c>
      <c r="AB243" s="20" t="s">
        <v>5</v>
      </c>
      <c r="AC243" s="21">
        <v>0</v>
      </c>
      <c r="AD243" s="20" t="s">
        <v>5</v>
      </c>
      <c r="AE243" s="20" t="s">
        <v>5</v>
      </c>
      <c r="AF243" s="21">
        <v>0</v>
      </c>
      <c r="AG243" s="20" t="s">
        <v>5</v>
      </c>
      <c r="AH243" s="20" t="s">
        <v>5</v>
      </c>
      <c r="AI243" s="21">
        <v>0</v>
      </c>
      <c r="AJ243" s="23">
        <f t="shared" si="16"/>
        <v>116.02139249639249</v>
      </c>
      <c r="AK243" s="23" t="s">
        <v>1554</v>
      </c>
      <c r="AL243" s="33">
        <v>3463645065</v>
      </c>
      <c r="AM243" s="20"/>
      <c r="AN243" s="9"/>
      <c r="AO243" s="9"/>
    </row>
    <row r="244" spans="2:41" ht="75.75" customHeight="1" x14ac:dyDescent="0.25">
      <c r="B244" s="29">
        <v>241</v>
      </c>
      <c r="C244" s="30">
        <v>35638</v>
      </c>
      <c r="D244" s="19" t="s">
        <v>114</v>
      </c>
      <c r="E244" s="19" t="s">
        <v>631</v>
      </c>
      <c r="F244" s="31">
        <v>32964</v>
      </c>
      <c r="G244" s="32">
        <v>1560214643823</v>
      </c>
      <c r="H244" s="20">
        <v>55</v>
      </c>
      <c r="I244" s="20">
        <v>592</v>
      </c>
      <c r="J244" s="20">
        <v>900</v>
      </c>
      <c r="K244" s="21">
        <f t="shared" si="14"/>
        <v>13.155555555555555</v>
      </c>
      <c r="L244" s="20">
        <v>751</v>
      </c>
      <c r="M244" s="20">
        <v>1100</v>
      </c>
      <c r="N244" s="21">
        <f t="shared" si="15"/>
        <v>13.654545454545454</v>
      </c>
      <c r="O244" s="20" t="s">
        <v>5</v>
      </c>
      <c r="P244" s="20" t="s">
        <v>5</v>
      </c>
      <c r="Q244" s="21">
        <v>0</v>
      </c>
      <c r="R244" s="20">
        <v>3310</v>
      </c>
      <c r="S244" s="20">
        <v>4400</v>
      </c>
      <c r="T244" s="21">
        <f>R244*40/S244</f>
        <v>30.09090909090909</v>
      </c>
      <c r="U244" s="20" t="s">
        <v>5</v>
      </c>
      <c r="V244" s="20" t="s">
        <v>5</v>
      </c>
      <c r="W244" s="21">
        <v>0</v>
      </c>
      <c r="X244" s="20" t="s">
        <v>5</v>
      </c>
      <c r="Y244" s="20" t="s">
        <v>5</v>
      </c>
      <c r="Z244" s="21">
        <v>0</v>
      </c>
      <c r="AA244" s="20" t="s">
        <v>5</v>
      </c>
      <c r="AB244" s="20" t="s">
        <v>5</v>
      </c>
      <c r="AC244" s="21">
        <v>0</v>
      </c>
      <c r="AD244" s="20">
        <v>1138</v>
      </c>
      <c r="AE244" s="20">
        <v>1400</v>
      </c>
      <c r="AF244" s="22">
        <f>AD244*5/AE244</f>
        <v>4.0642857142857141</v>
      </c>
      <c r="AG244" s="20" t="s">
        <v>5</v>
      </c>
      <c r="AH244" s="20" t="s">
        <v>5</v>
      </c>
      <c r="AI244" s="21">
        <v>0</v>
      </c>
      <c r="AJ244" s="23">
        <f t="shared" si="16"/>
        <v>115.96529581529582</v>
      </c>
      <c r="AK244" s="23">
        <v>24081</v>
      </c>
      <c r="AL244" s="33">
        <v>3149823595</v>
      </c>
      <c r="AM244" s="20"/>
      <c r="AN244" s="9"/>
      <c r="AO244" s="9"/>
    </row>
    <row r="245" spans="2:41" ht="75.75" customHeight="1" x14ac:dyDescent="0.25">
      <c r="B245" s="29">
        <v>242</v>
      </c>
      <c r="C245" s="30">
        <v>35895</v>
      </c>
      <c r="D245" s="19" t="s">
        <v>460</v>
      </c>
      <c r="E245" s="19" t="s">
        <v>105</v>
      </c>
      <c r="F245" s="31">
        <v>31486</v>
      </c>
      <c r="G245" s="32">
        <v>1560264261971</v>
      </c>
      <c r="H245" s="20">
        <v>67</v>
      </c>
      <c r="I245" s="20">
        <v>505</v>
      </c>
      <c r="J245" s="20">
        <v>850</v>
      </c>
      <c r="K245" s="21">
        <f t="shared" si="14"/>
        <v>11.882352941176471</v>
      </c>
      <c r="L245" s="20">
        <v>646</v>
      </c>
      <c r="M245" s="20">
        <v>1100</v>
      </c>
      <c r="N245" s="21">
        <f t="shared" si="15"/>
        <v>11.745454545454546</v>
      </c>
      <c r="O245" s="20">
        <v>315</v>
      </c>
      <c r="P245" s="20">
        <v>550</v>
      </c>
      <c r="Q245" s="21">
        <f>O245*20/P245</f>
        <v>11.454545454545455</v>
      </c>
      <c r="R245" s="20" t="s">
        <v>5</v>
      </c>
      <c r="S245" s="20" t="s">
        <v>5</v>
      </c>
      <c r="T245" s="21">
        <v>0</v>
      </c>
      <c r="U245" s="20">
        <v>1169</v>
      </c>
      <c r="V245" s="20">
        <v>1700</v>
      </c>
      <c r="W245" s="24">
        <f>U245*20/V245</f>
        <v>13.752941176470589</v>
      </c>
      <c r="X245" s="20" t="s">
        <v>5</v>
      </c>
      <c r="Y245" s="20" t="s">
        <v>5</v>
      </c>
      <c r="Z245" s="21">
        <v>0</v>
      </c>
      <c r="AA245" s="20" t="s">
        <v>5</v>
      </c>
      <c r="AB245" s="20" t="s">
        <v>5</v>
      </c>
      <c r="AC245" s="21">
        <v>0</v>
      </c>
      <c r="AD245" s="20" t="s">
        <v>5</v>
      </c>
      <c r="AE245" s="20" t="s">
        <v>5</v>
      </c>
      <c r="AF245" s="21">
        <v>0</v>
      </c>
      <c r="AG245" s="20" t="s">
        <v>5</v>
      </c>
      <c r="AH245" s="20" t="s">
        <v>5</v>
      </c>
      <c r="AI245" s="21">
        <v>0</v>
      </c>
      <c r="AJ245" s="23">
        <f t="shared" si="16"/>
        <v>115.83529411764705</v>
      </c>
      <c r="AK245" s="23" t="s">
        <v>461</v>
      </c>
      <c r="AL245" s="33">
        <v>3469474136</v>
      </c>
      <c r="AM245" s="20"/>
      <c r="AN245" s="9"/>
      <c r="AO245" s="9"/>
    </row>
    <row r="246" spans="2:41" ht="75.75" customHeight="1" x14ac:dyDescent="0.25">
      <c r="B246" s="29">
        <v>243</v>
      </c>
      <c r="C246" s="30">
        <v>35919</v>
      </c>
      <c r="D246" s="19" t="s">
        <v>1125</v>
      </c>
      <c r="E246" s="19" t="s">
        <v>1072</v>
      </c>
      <c r="F246" s="31">
        <v>35065</v>
      </c>
      <c r="G246" s="32">
        <v>1560268070617</v>
      </c>
      <c r="H246" s="20">
        <v>57</v>
      </c>
      <c r="I246" s="20">
        <v>652</v>
      </c>
      <c r="J246" s="20">
        <v>1050</v>
      </c>
      <c r="K246" s="21">
        <f t="shared" si="14"/>
        <v>12.419047619047619</v>
      </c>
      <c r="L246" s="20">
        <v>701</v>
      </c>
      <c r="M246" s="20">
        <v>1100</v>
      </c>
      <c r="N246" s="21">
        <f t="shared" si="15"/>
        <v>12.745454545454546</v>
      </c>
      <c r="O246" s="20" t="s">
        <v>5</v>
      </c>
      <c r="P246" s="20" t="s">
        <v>5</v>
      </c>
      <c r="Q246" s="21">
        <v>0</v>
      </c>
      <c r="R246" s="20">
        <v>3280</v>
      </c>
      <c r="S246" s="20">
        <v>3900</v>
      </c>
      <c r="T246" s="21">
        <f>R246*40/S246</f>
        <v>33.641025641025642</v>
      </c>
      <c r="U246" s="20" t="s">
        <v>5</v>
      </c>
      <c r="V246" s="20" t="s">
        <v>5</v>
      </c>
      <c r="W246" s="21">
        <v>0</v>
      </c>
      <c r="X246" s="20" t="s">
        <v>5</v>
      </c>
      <c r="Y246" s="20" t="s">
        <v>5</v>
      </c>
      <c r="Z246" s="21">
        <v>0</v>
      </c>
      <c r="AA246" s="20" t="s">
        <v>5</v>
      </c>
      <c r="AB246" s="20" t="s">
        <v>5</v>
      </c>
      <c r="AC246" s="21">
        <v>0</v>
      </c>
      <c r="AD246" s="20" t="s">
        <v>5</v>
      </c>
      <c r="AE246" s="20" t="s">
        <v>5</v>
      </c>
      <c r="AF246" s="21">
        <v>0</v>
      </c>
      <c r="AG246" s="20" t="s">
        <v>5</v>
      </c>
      <c r="AH246" s="20" t="s">
        <v>5</v>
      </c>
      <c r="AI246" s="21">
        <v>0</v>
      </c>
      <c r="AJ246" s="23">
        <f t="shared" si="16"/>
        <v>115.80552780552782</v>
      </c>
      <c r="AK246" s="23" t="s">
        <v>2035</v>
      </c>
      <c r="AL246" s="33">
        <v>3239069066</v>
      </c>
      <c r="AM246" s="20"/>
      <c r="AN246" s="9"/>
      <c r="AO246" s="9"/>
    </row>
    <row r="247" spans="2:41" ht="75.75" customHeight="1" x14ac:dyDescent="0.25">
      <c r="B247" s="29">
        <v>244</v>
      </c>
      <c r="C247" s="30">
        <v>35257</v>
      </c>
      <c r="D247" s="19" t="s">
        <v>269</v>
      </c>
      <c r="E247" s="19" t="s">
        <v>2538</v>
      </c>
      <c r="F247" s="31">
        <v>30051</v>
      </c>
      <c r="G247" s="32">
        <v>1560101144151</v>
      </c>
      <c r="H247" s="20">
        <v>60</v>
      </c>
      <c r="I247" s="20">
        <v>580</v>
      </c>
      <c r="J247" s="20">
        <v>850</v>
      </c>
      <c r="K247" s="21">
        <f t="shared" si="14"/>
        <v>13.647058823529411</v>
      </c>
      <c r="L247" s="20">
        <v>638</v>
      </c>
      <c r="M247" s="20">
        <v>1100</v>
      </c>
      <c r="N247" s="21">
        <f t="shared" si="15"/>
        <v>11.6</v>
      </c>
      <c r="O247" s="20">
        <v>732</v>
      </c>
      <c r="P247" s="20">
        <v>1600</v>
      </c>
      <c r="Q247" s="21">
        <f>O247*20/P247</f>
        <v>9.15</v>
      </c>
      <c r="R247" s="20" t="s">
        <v>5</v>
      </c>
      <c r="S247" s="20" t="s">
        <v>5</v>
      </c>
      <c r="T247" s="21">
        <v>0</v>
      </c>
      <c r="U247" s="20">
        <v>1695</v>
      </c>
      <c r="V247" s="20">
        <v>2400</v>
      </c>
      <c r="W247" s="24">
        <f>U247*20/V247</f>
        <v>14.125</v>
      </c>
      <c r="X247" s="20" t="s">
        <v>5</v>
      </c>
      <c r="Y247" s="20" t="s">
        <v>5</v>
      </c>
      <c r="Z247" s="21">
        <v>0</v>
      </c>
      <c r="AA247" s="20" t="s">
        <v>5</v>
      </c>
      <c r="AB247" s="20" t="s">
        <v>5</v>
      </c>
      <c r="AC247" s="21">
        <v>0</v>
      </c>
      <c r="AD247" s="20" t="s">
        <v>5</v>
      </c>
      <c r="AE247" s="20" t="s">
        <v>5</v>
      </c>
      <c r="AF247" s="21">
        <v>0</v>
      </c>
      <c r="AG247" s="20">
        <v>500</v>
      </c>
      <c r="AH247" s="20">
        <v>350</v>
      </c>
      <c r="AI247" s="22">
        <f>AG247*5/AH247</f>
        <v>7.1428571428571432</v>
      </c>
      <c r="AJ247" s="23">
        <f t="shared" si="16"/>
        <v>115.66491596638654</v>
      </c>
      <c r="AK247" s="23" t="s">
        <v>2539</v>
      </c>
      <c r="AL247" s="33">
        <v>3431980116</v>
      </c>
      <c r="AM247" s="20"/>
      <c r="AN247" s="9"/>
      <c r="AO247" s="9"/>
    </row>
    <row r="248" spans="2:41" ht="75.75" customHeight="1" x14ac:dyDescent="0.25">
      <c r="B248" s="29">
        <v>245</v>
      </c>
      <c r="C248" s="30">
        <v>36343</v>
      </c>
      <c r="D248" s="19" t="s">
        <v>2546</v>
      </c>
      <c r="E248" s="19" t="s">
        <v>2547</v>
      </c>
      <c r="F248" s="31">
        <v>35476</v>
      </c>
      <c r="G248" s="32">
        <v>1560503698127</v>
      </c>
      <c r="H248" s="20">
        <v>53</v>
      </c>
      <c r="I248" s="20">
        <v>756</v>
      </c>
      <c r="J248" s="20">
        <v>1050</v>
      </c>
      <c r="K248" s="21">
        <f t="shared" si="14"/>
        <v>14.4</v>
      </c>
      <c r="L248" s="20">
        <v>868</v>
      </c>
      <c r="M248" s="20">
        <v>1100</v>
      </c>
      <c r="N248" s="21">
        <f t="shared" si="15"/>
        <v>15.781818181818181</v>
      </c>
      <c r="O248" s="20" t="s">
        <v>5</v>
      </c>
      <c r="P248" s="20" t="s">
        <v>5</v>
      </c>
      <c r="Q248" s="21">
        <v>0</v>
      </c>
      <c r="R248" s="20">
        <v>3567</v>
      </c>
      <c r="S248" s="20">
        <v>4400</v>
      </c>
      <c r="T248" s="21">
        <f>R248*40/S248</f>
        <v>32.427272727272729</v>
      </c>
      <c r="U248" s="20" t="s">
        <v>5</v>
      </c>
      <c r="V248" s="20" t="s">
        <v>5</v>
      </c>
      <c r="W248" s="21">
        <v>0</v>
      </c>
      <c r="X248" s="20" t="s">
        <v>5</v>
      </c>
      <c r="Y248" s="20" t="s">
        <v>5</v>
      </c>
      <c r="Z248" s="21">
        <v>0</v>
      </c>
      <c r="AA248" s="20" t="s">
        <v>5</v>
      </c>
      <c r="AB248" s="20" t="s">
        <v>5</v>
      </c>
      <c r="AC248" s="21">
        <v>0</v>
      </c>
      <c r="AD248" s="20" t="s">
        <v>5</v>
      </c>
      <c r="AE248" s="20" t="s">
        <v>5</v>
      </c>
      <c r="AF248" s="21">
        <v>0</v>
      </c>
      <c r="AG248" s="20" t="s">
        <v>5</v>
      </c>
      <c r="AH248" s="20" t="s">
        <v>5</v>
      </c>
      <c r="AI248" s="21">
        <v>0</v>
      </c>
      <c r="AJ248" s="23">
        <f t="shared" si="16"/>
        <v>115.60909090909092</v>
      </c>
      <c r="AK248" s="23" t="s">
        <v>2548</v>
      </c>
      <c r="AL248" s="33">
        <v>3429652514</v>
      </c>
      <c r="AM248" s="20"/>
      <c r="AN248" s="9"/>
      <c r="AO248" s="9"/>
    </row>
    <row r="249" spans="2:41" ht="75.75" customHeight="1" x14ac:dyDescent="0.25">
      <c r="B249" s="29">
        <v>246</v>
      </c>
      <c r="C249" s="30">
        <v>36018</v>
      </c>
      <c r="D249" s="19" t="s">
        <v>1104</v>
      </c>
      <c r="E249" s="19" t="s">
        <v>1514</v>
      </c>
      <c r="F249" s="31">
        <v>35063</v>
      </c>
      <c r="G249" s="32">
        <v>1560282227545</v>
      </c>
      <c r="H249" s="20">
        <v>50</v>
      </c>
      <c r="I249" s="20">
        <v>803</v>
      </c>
      <c r="J249" s="20">
        <v>1050</v>
      </c>
      <c r="K249" s="21">
        <f t="shared" si="14"/>
        <v>15.295238095238096</v>
      </c>
      <c r="L249" s="20">
        <v>862</v>
      </c>
      <c r="M249" s="20">
        <v>1100</v>
      </c>
      <c r="N249" s="21">
        <f t="shared" si="15"/>
        <v>15.672727272727272</v>
      </c>
      <c r="O249" s="20" t="s">
        <v>5</v>
      </c>
      <c r="P249" s="20" t="s">
        <v>5</v>
      </c>
      <c r="Q249" s="21">
        <v>0</v>
      </c>
      <c r="R249" s="20">
        <v>3662</v>
      </c>
      <c r="S249" s="20">
        <v>4700</v>
      </c>
      <c r="T249" s="21">
        <f>R249*40/S249</f>
        <v>31.165957446808509</v>
      </c>
      <c r="U249" s="20" t="s">
        <v>5</v>
      </c>
      <c r="V249" s="20" t="s">
        <v>5</v>
      </c>
      <c r="W249" s="21">
        <v>0</v>
      </c>
      <c r="X249" s="20">
        <v>1241</v>
      </c>
      <c r="Y249" s="20">
        <v>1800</v>
      </c>
      <c r="Z249" s="21">
        <f>X249*5/Y249</f>
        <v>3.4472222222222224</v>
      </c>
      <c r="AA249" s="20" t="s">
        <v>5</v>
      </c>
      <c r="AB249" s="20" t="s">
        <v>5</v>
      </c>
      <c r="AC249" s="21">
        <v>0</v>
      </c>
      <c r="AD249" s="20" t="s">
        <v>5</v>
      </c>
      <c r="AE249" s="20" t="s">
        <v>5</v>
      </c>
      <c r="AF249" s="21">
        <v>0</v>
      </c>
      <c r="AG249" s="20" t="s">
        <v>5</v>
      </c>
      <c r="AH249" s="20" t="s">
        <v>5</v>
      </c>
      <c r="AI249" s="21">
        <v>0</v>
      </c>
      <c r="AJ249" s="23">
        <f t="shared" si="16"/>
        <v>115.58114503699609</v>
      </c>
      <c r="AK249" s="23" t="s">
        <v>1515</v>
      </c>
      <c r="AL249" s="33">
        <v>3449675855</v>
      </c>
      <c r="AM249" s="20"/>
      <c r="AN249" s="9"/>
      <c r="AO249" s="9"/>
    </row>
    <row r="250" spans="2:41" ht="75.75" customHeight="1" x14ac:dyDescent="0.25">
      <c r="B250" s="29">
        <v>247</v>
      </c>
      <c r="C250" s="30">
        <v>35505</v>
      </c>
      <c r="D250" s="19" t="s">
        <v>385</v>
      </c>
      <c r="E250" s="19" t="s">
        <v>386</v>
      </c>
      <c r="F250" s="31">
        <v>32358</v>
      </c>
      <c r="G250" s="32">
        <v>1560188393839</v>
      </c>
      <c r="H250" s="20">
        <v>48</v>
      </c>
      <c r="I250" s="20">
        <v>608</v>
      </c>
      <c r="J250" s="20">
        <v>1050</v>
      </c>
      <c r="K250" s="21">
        <f t="shared" si="14"/>
        <v>11.580952380952381</v>
      </c>
      <c r="L250" s="20">
        <v>624</v>
      </c>
      <c r="M250" s="20">
        <v>1100</v>
      </c>
      <c r="N250" s="21">
        <f t="shared" si="15"/>
        <v>11.345454545454546</v>
      </c>
      <c r="O250" s="20">
        <v>314</v>
      </c>
      <c r="P250" s="20">
        <v>550</v>
      </c>
      <c r="Q250" s="21">
        <f>O250*20/P250</f>
        <v>11.418181818181818</v>
      </c>
      <c r="R250" s="20">
        <v>1416</v>
      </c>
      <c r="S250" s="20">
        <v>1900</v>
      </c>
      <c r="T250" s="21">
        <f>R250*40/S250</f>
        <v>29.810526315789474</v>
      </c>
      <c r="U250" s="20" t="s">
        <v>5</v>
      </c>
      <c r="V250" s="20" t="s">
        <v>5</v>
      </c>
      <c r="W250" s="21">
        <v>0</v>
      </c>
      <c r="X250" s="20">
        <v>611</v>
      </c>
      <c r="Y250" s="20">
        <v>900</v>
      </c>
      <c r="Z250" s="21">
        <f>X250*5/Y250</f>
        <v>3.3944444444444444</v>
      </c>
      <c r="AA250" s="20" t="s">
        <v>5</v>
      </c>
      <c r="AB250" s="20" t="s">
        <v>5</v>
      </c>
      <c r="AC250" s="21">
        <v>0</v>
      </c>
      <c r="AD250" s="20">
        <v>3.62</v>
      </c>
      <c r="AE250" s="20">
        <v>4</v>
      </c>
      <c r="AF250" s="22"/>
      <c r="AG250" s="20" t="s">
        <v>5</v>
      </c>
      <c r="AH250" s="20" t="s">
        <v>5</v>
      </c>
      <c r="AI250" s="21">
        <v>0</v>
      </c>
      <c r="AJ250" s="23">
        <f t="shared" si="16"/>
        <v>115.54955950482267</v>
      </c>
      <c r="AK250" s="23" t="s">
        <v>387</v>
      </c>
      <c r="AL250" s="33">
        <v>3472813388</v>
      </c>
      <c r="AM250" s="20"/>
      <c r="AN250" s="9"/>
      <c r="AO250" s="9"/>
    </row>
    <row r="251" spans="2:41" ht="75.75" customHeight="1" x14ac:dyDescent="0.25">
      <c r="B251" s="29">
        <v>248</v>
      </c>
      <c r="C251" s="30">
        <v>35345</v>
      </c>
      <c r="D251" s="19" t="s">
        <v>487</v>
      </c>
      <c r="E251" s="19" t="s">
        <v>142</v>
      </c>
      <c r="F251" s="31">
        <v>35289</v>
      </c>
      <c r="G251" s="32">
        <v>1560132773565</v>
      </c>
      <c r="H251" s="20">
        <v>59</v>
      </c>
      <c r="I251" s="20">
        <v>802</v>
      </c>
      <c r="J251" s="20">
        <v>1050</v>
      </c>
      <c r="K251" s="21">
        <f t="shared" si="14"/>
        <v>15.276190476190477</v>
      </c>
      <c r="L251" s="20">
        <v>791</v>
      </c>
      <c r="M251" s="20">
        <v>1100</v>
      </c>
      <c r="N251" s="21">
        <f t="shared" si="15"/>
        <v>14.381818181818181</v>
      </c>
      <c r="O251" s="20" t="s">
        <v>5</v>
      </c>
      <c r="P251" s="20" t="s">
        <v>5</v>
      </c>
      <c r="Q251" s="21">
        <v>0</v>
      </c>
      <c r="R251" s="20" t="s">
        <v>5</v>
      </c>
      <c r="S251" s="20" t="s">
        <v>5</v>
      </c>
      <c r="T251" s="21">
        <v>0</v>
      </c>
      <c r="U251" s="20">
        <v>4100</v>
      </c>
      <c r="V251" s="20">
        <v>3060</v>
      </c>
      <c r="W251" s="24">
        <f>U251*20/V251</f>
        <v>26.797385620915033</v>
      </c>
      <c r="X251" s="20" t="s">
        <v>5</v>
      </c>
      <c r="Y251" s="20" t="s">
        <v>5</v>
      </c>
      <c r="Z251" s="21">
        <v>0</v>
      </c>
      <c r="AA251" s="20" t="s">
        <v>5</v>
      </c>
      <c r="AB251" s="20" t="s">
        <v>5</v>
      </c>
      <c r="AC251" s="21">
        <v>0</v>
      </c>
      <c r="AD251" s="20" t="s">
        <v>5</v>
      </c>
      <c r="AE251" s="20" t="s">
        <v>5</v>
      </c>
      <c r="AF251" s="21">
        <v>0</v>
      </c>
      <c r="AG251" s="20" t="s">
        <v>5</v>
      </c>
      <c r="AH251" s="20" t="s">
        <v>5</v>
      </c>
      <c r="AI251" s="21">
        <v>0</v>
      </c>
      <c r="AJ251" s="23">
        <f t="shared" si="16"/>
        <v>115.45539427892369</v>
      </c>
      <c r="AK251" s="23" t="s">
        <v>488</v>
      </c>
      <c r="AL251" s="33">
        <v>3462322749</v>
      </c>
      <c r="AM251" s="20"/>
      <c r="AN251" s="9"/>
      <c r="AO251" s="9"/>
    </row>
    <row r="252" spans="2:41" ht="75.75" customHeight="1" x14ac:dyDescent="0.25">
      <c r="B252" s="29">
        <v>249</v>
      </c>
      <c r="C252" s="30">
        <v>35870</v>
      </c>
      <c r="D252" s="19" t="s">
        <v>122</v>
      </c>
      <c r="E252" s="19" t="s">
        <v>2136</v>
      </c>
      <c r="F252" s="31">
        <v>32216</v>
      </c>
      <c r="G252" s="32">
        <v>1560258911111</v>
      </c>
      <c r="H252" s="20">
        <v>57</v>
      </c>
      <c r="I252" s="20">
        <v>611</v>
      </c>
      <c r="J252" s="20">
        <v>850</v>
      </c>
      <c r="K252" s="21">
        <f t="shared" si="14"/>
        <v>14.376470588235295</v>
      </c>
      <c r="L252" s="20">
        <v>760</v>
      </c>
      <c r="M252" s="20">
        <v>1100</v>
      </c>
      <c r="N252" s="21">
        <f t="shared" si="15"/>
        <v>13.818181818181818</v>
      </c>
      <c r="O252" s="20">
        <v>315</v>
      </c>
      <c r="P252" s="20">
        <v>550</v>
      </c>
      <c r="Q252" s="21">
        <f>O252*20/P252</f>
        <v>11.454545454545455</v>
      </c>
      <c r="R252" s="20" t="s">
        <v>5</v>
      </c>
      <c r="S252" s="20" t="s">
        <v>5</v>
      </c>
      <c r="T252" s="21">
        <v>0</v>
      </c>
      <c r="U252" s="20">
        <v>633</v>
      </c>
      <c r="V252" s="20">
        <v>1100</v>
      </c>
      <c r="W252" s="24">
        <f>U252*20/V252</f>
        <v>11.50909090909091</v>
      </c>
      <c r="X252" s="20">
        <v>914</v>
      </c>
      <c r="Y252" s="20">
        <v>1200</v>
      </c>
      <c r="Z252" s="21">
        <f>X252*5/Y252</f>
        <v>3.8083333333333331</v>
      </c>
      <c r="AA252" s="20">
        <v>832</v>
      </c>
      <c r="AB252" s="20">
        <v>1200</v>
      </c>
      <c r="AC252" s="22">
        <f>AA252*5/AB252</f>
        <v>3.4666666666666668</v>
      </c>
      <c r="AD252" s="20" t="s">
        <v>5</v>
      </c>
      <c r="AE252" s="20" t="s">
        <v>5</v>
      </c>
      <c r="AF252" s="21">
        <v>0</v>
      </c>
      <c r="AG252" s="20" t="s">
        <v>5</v>
      </c>
      <c r="AH252" s="20" t="s">
        <v>5</v>
      </c>
      <c r="AI252" s="21">
        <v>0</v>
      </c>
      <c r="AJ252" s="23">
        <f t="shared" si="16"/>
        <v>115.43328877005348</v>
      </c>
      <c r="AK252" s="23" t="s">
        <v>2137</v>
      </c>
      <c r="AL252" s="33">
        <v>3439426026</v>
      </c>
      <c r="AM252" s="20"/>
      <c r="AN252" s="9"/>
      <c r="AO252" s="9"/>
    </row>
    <row r="253" spans="2:41" ht="75.75" customHeight="1" x14ac:dyDescent="0.25">
      <c r="B253" s="29">
        <v>250</v>
      </c>
      <c r="C253" s="30">
        <v>35556</v>
      </c>
      <c r="D253" s="19" t="s">
        <v>166</v>
      </c>
      <c r="E253" s="19" t="s">
        <v>325</v>
      </c>
      <c r="F253" s="31">
        <v>35156</v>
      </c>
      <c r="G253" s="32">
        <v>1560202280285</v>
      </c>
      <c r="H253" s="20">
        <v>56</v>
      </c>
      <c r="I253" s="20">
        <v>768</v>
      </c>
      <c r="J253" s="20">
        <v>1050</v>
      </c>
      <c r="K253" s="21">
        <f t="shared" si="14"/>
        <v>14.628571428571428</v>
      </c>
      <c r="L253" s="20">
        <v>774</v>
      </c>
      <c r="M253" s="20">
        <v>1100</v>
      </c>
      <c r="N253" s="21">
        <f t="shared" si="15"/>
        <v>14.072727272727272</v>
      </c>
      <c r="O253" s="20">
        <v>348</v>
      </c>
      <c r="P253" s="20">
        <v>550</v>
      </c>
      <c r="Q253" s="21">
        <f>O253*20/P253</f>
        <v>12.654545454545454</v>
      </c>
      <c r="R253" s="20" t="s">
        <v>5</v>
      </c>
      <c r="S253" s="20" t="s">
        <v>5</v>
      </c>
      <c r="T253" s="21">
        <v>0</v>
      </c>
      <c r="U253" s="20">
        <v>870</v>
      </c>
      <c r="V253" s="20">
        <v>1200</v>
      </c>
      <c r="W253" s="24">
        <f>U253*20/V253</f>
        <v>14.5</v>
      </c>
      <c r="X253" s="20">
        <v>1271</v>
      </c>
      <c r="Y253" s="20">
        <v>1800</v>
      </c>
      <c r="Z253" s="21">
        <f>X253*5/Y253</f>
        <v>3.5305555555555554</v>
      </c>
      <c r="AA253" s="20" t="s">
        <v>5</v>
      </c>
      <c r="AB253" s="20" t="s">
        <v>5</v>
      </c>
      <c r="AC253" s="21">
        <v>0</v>
      </c>
      <c r="AD253" s="20" t="s">
        <v>5</v>
      </c>
      <c r="AE253" s="20" t="s">
        <v>5</v>
      </c>
      <c r="AF253" s="21">
        <v>0</v>
      </c>
      <c r="AG253" s="20" t="s">
        <v>5</v>
      </c>
      <c r="AH253" s="20" t="s">
        <v>5</v>
      </c>
      <c r="AI253" s="21">
        <v>0</v>
      </c>
      <c r="AJ253" s="23">
        <f t="shared" si="16"/>
        <v>115.38639971139972</v>
      </c>
      <c r="AK253" s="23" t="s">
        <v>2449</v>
      </c>
      <c r="AL253" s="33">
        <v>3469834380</v>
      </c>
      <c r="AM253" s="20"/>
      <c r="AN253" s="9"/>
      <c r="AO253" s="9"/>
    </row>
    <row r="254" spans="2:41" ht="75.75" customHeight="1" x14ac:dyDescent="0.25">
      <c r="B254" s="29">
        <v>251</v>
      </c>
      <c r="C254" s="30">
        <v>36379</v>
      </c>
      <c r="D254" s="19" t="s">
        <v>909</v>
      </c>
      <c r="E254" s="19" t="s">
        <v>910</v>
      </c>
      <c r="F254" s="31">
        <v>34820</v>
      </c>
      <c r="G254" s="32">
        <v>1560603460101</v>
      </c>
      <c r="H254" s="20">
        <v>52</v>
      </c>
      <c r="I254" s="20">
        <v>870</v>
      </c>
      <c r="J254" s="20">
        <v>1050</v>
      </c>
      <c r="K254" s="21">
        <f t="shared" si="14"/>
        <v>16.571428571428573</v>
      </c>
      <c r="L254" s="20">
        <v>930</v>
      </c>
      <c r="M254" s="20">
        <v>1100</v>
      </c>
      <c r="N254" s="21">
        <f t="shared" si="15"/>
        <v>16.90909090909091</v>
      </c>
      <c r="O254" s="20" t="s">
        <v>5</v>
      </c>
      <c r="P254" s="20" t="s">
        <v>5</v>
      </c>
      <c r="Q254" s="21">
        <v>0</v>
      </c>
      <c r="R254" s="20">
        <v>2092</v>
      </c>
      <c r="S254" s="20">
        <v>2800</v>
      </c>
      <c r="T254" s="21">
        <f>R254*40/S254</f>
        <v>29.885714285714286</v>
      </c>
      <c r="U254" s="20" t="s">
        <v>5</v>
      </c>
      <c r="V254" s="20" t="s">
        <v>5</v>
      </c>
      <c r="W254" s="21">
        <v>0</v>
      </c>
      <c r="X254" s="20" t="s">
        <v>5</v>
      </c>
      <c r="Y254" s="20" t="s">
        <v>5</v>
      </c>
      <c r="Z254" s="21">
        <v>0</v>
      </c>
      <c r="AA254" s="20" t="s">
        <v>5</v>
      </c>
      <c r="AB254" s="20" t="s">
        <v>5</v>
      </c>
      <c r="AC254" s="21">
        <v>0</v>
      </c>
      <c r="AD254" s="20" t="s">
        <v>5</v>
      </c>
      <c r="AE254" s="20" t="s">
        <v>5</v>
      </c>
      <c r="AF254" s="21">
        <v>0</v>
      </c>
      <c r="AG254" s="20" t="s">
        <v>5</v>
      </c>
      <c r="AH254" s="20" t="s">
        <v>5</v>
      </c>
      <c r="AI254" s="21">
        <v>0</v>
      </c>
      <c r="AJ254" s="23">
        <f t="shared" si="16"/>
        <v>115.36623376623376</v>
      </c>
      <c r="AK254" s="23" t="s">
        <v>911</v>
      </c>
      <c r="AL254" s="33">
        <v>3489088599</v>
      </c>
      <c r="AM254" s="20"/>
      <c r="AN254" s="9"/>
      <c r="AO254" s="9"/>
    </row>
    <row r="255" spans="2:41" ht="75.75" customHeight="1" x14ac:dyDescent="0.25">
      <c r="B255" s="29">
        <v>252</v>
      </c>
      <c r="C255" s="30">
        <v>36151</v>
      </c>
      <c r="D255" s="19" t="s">
        <v>1626</v>
      </c>
      <c r="E255" s="19" t="s">
        <v>383</v>
      </c>
      <c r="F255" s="31">
        <v>35236</v>
      </c>
      <c r="G255" s="32">
        <v>1560303539297</v>
      </c>
      <c r="H255" s="20">
        <v>50</v>
      </c>
      <c r="I255" s="20">
        <v>870</v>
      </c>
      <c r="J255" s="20">
        <v>1050</v>
      </c>
      <c r="K255" s="21">
        <f t="shared" si="14"/>
        <v>16.571428571428573</v>
      </c>
      <c r="L255" s="20">
        <v>819</v>
      </c>
      <c r="M255" s="20">
        <v>1100</v>
      </c>
      <c r="N255" s="21">
        <f t="shared" si="15"/>
        <v>14.890909090909091</v>
      </c>
      <c r="O255" s="20" t="s">
        <v>5</v>
      </c>
      <c r="P255" s="20" t="s">
        <v>5</v>
      </c>
      <c r="Q255" s="21">
        <v>0</v>
      </c>
      <c r="R255" s="20">
        <v>3542</v>
      </c>
      <c r="S255" s="20">
        <v>4200</v>
      </c>
      <c r="T255" s="21">
        <f>R255*40/S255</f>
        <v>33.733333333333334</v>
      </c>
      <c r="U255" s="20" t="s">
        <v>5</v>
      </c>
      <c r="V255" s="20" t="s">
        <v>5</v>
      </c>
      <c r="W255" s="21">
        <v>0</v>
      </c>
      <c r="X255" s="20" t="s">
        <v>5</v>
      </c>
      <c r="Y255" s="20" t="s">
        <v>5</v>
      </c>
      <c r="Z255" s="21">
        <v>0</v>
      </c>
      <c r="AA255" s="20" t="s">
        <v>5</v>
      </c>
      <c r="AB255" s="20" t="s">
        <v>5</v>
      </c>
      <c r="AC255" s="21">
        <v>0</v>
      </c>
      <c r="AD255" s="20" t="s">
        <v>5</v>
      </c>
      <c r="AE255" s="20" t="s">
        <v>5</v>
      </c>
      <c r="AF255" s="21">
        <v>0</v>
      </c>
      <c r="AG255" s="20" t="s">
        <v>5</v>
      </c>
      <c r="AH255" s="20" t="s">
        <v>5</v>
      </c>
      <c r="AI255" s="21">
        <v>0</v>
      </c>
      <c r="AJ255" s="23">
        <f t="shared" si="16"/>
        <v>115.19567099567099</v>
      </c>
      <c r="AK255" s="23" t="s">
        <v>1627</v>
      </c>
      <c r="AL255" s="33">
        <v>3428146916</v>
      </c>
      <c r="AM255" s="20"/>
      <c r="AN255" s="9"/>
      <c r="AO255" s="9"/>
    </row>
    <row r="256" spans="2:41" ht="75.75" customHeight="1" x14ac:dyDescent="0.25">
      <c r="B256" s="29">
        <v>253</v>
      </c>
      <c r="C256" s="30">
        <v>35807</v>
      </c>
      <c r="D256" s="19" t="s">
        <v>469</v>
      </c>
      <c r="E256" s="19" t="s">
        <v>470</v>
      </c>
      <c r="F256" s="31">
        <v>31844</v>
      </c>
      <c r="G256" s="32">
        <v>1560244667267</v>
      </c>
      <c r="H256" s="20">
        <v>57</v>
      </c>
      <c r="I256" s="20">
        <v>559</v>
      </c>
      <c r="J256" s="20">
        <v>850</v>
      </c>
      <c r="K256" s="21">
        <f t="shared" si="14"/>
        <v>13.152941176470588</v>
      </c>
      <c r="L256" s="20">
        <v>797</v>
      </c>
      <c r="M256" s="20">
        <v>1100</v>
      </c>
      <c r="N256" s="21">
        <f t="shared" si="15"/>
        <v>14.49090909090909</v>
      </c>
      <c r="O256" s="20">
        <v>395</v>
      </c>
      <c r="P256" s="20">
        <v>550</v>
      </c>
      <c r="Q256" s="21">
        <f>O256*20/P256</f>
        <v>14.363636363636363</v>
      </c>
      <c r="R256" s="20" t="s">
        <v>5</v>
      </c>
      <c r="S256" s="20" t="s">
        <v>5</v>
      </c>
      <c r="T256" s="21">
        <v>0</v>
      </c>
      <c r="U256" s="20">
        <v>1882</v>
      </c>
      <c r="V256" s="20">
        <v>3000</v>
      </c>
      <c r="W256" s="24">
        <f>U256*20/V256</f>
        <v>12.546666666666667</v>
      </c>
      <c r="X256" s="20">
        <v>635</v>
      </c>
      <c r="Y256" s="20">
        <v>900</v>
      </c>
      <c r="Z256" s="21">
        <f>X256*5/Y256</f>
        <v>3.5277777777777777</v>
      </c>
      <c r="AA256" s="20" t="s">
        <v>5</v>
      </c>
      <c r="AB256" s="20" t="s">
        <v>5</v>
      </c>
      <c r="AC256" s="21">
        <v>0</v>
      </c>
      <c r="AD256" s="20" t="s">
        <v>5</v>
      </c>
      <c r="AE256" s="20" t="s">
        <v>5</v>
      </c>
      <c r="AF256" s="21">
        <v>0</v>
      </c>
      <c r="AG256" s="20" t="s">
        <v>5</v>
      </c>
      <c r="AH256" s="20" t="s">
        <v>5</v>
      </c>
      <c r="AI256" s="21">
        <v>0</v>
      </c>
      <c r="AJ256" s="23">
        <f t="shared" si="16"/>
        <v>115.08193107546047</v>
      </c>
      <c r="AK256" s="23" t="s">
        <v>471</v>
      </c>
      <c r="AL256" s="33">
        <v>3469443472</v>
      </c>
      <c r="AM256" s="20"/>
      <c r="AN256" s="9"/>
      <c r="AO256" s="9"/>
    </row>
    <row r="257" spans="2:41" ht="75.75" customHeight="1" x14ac:dyDescent="0.25">
      <c r="B257" s="29">
        <v>254</v>
      </c>
      <c r="C257" s="30">
        <v>36011</v>
      </c>
      <c r="D257" s="19" t="s">
        <v>1980</v>
      </c>
      <c r="E257" s="19" t="s">
        <v>435</v>
      </c>
      <c r="F257" s="31">
        <v>33647</v>
      </c>
      <c r="G257" s="32">
        <v>1560281498399</v>
      </c>
      <c r="H257" s="20">
        <v>52</v>
      </c>
      <c r="I257" s="20">
        <v>625</v>
      </c>
      <c r="J257" s="20">
        <v>900</v>
      </c>
      <c r="K257" s="21">
        <f t="shared" si="14"/>
        <v>13.888888888888889</v>
      </c>
      <c r="L257" s="20">
        <v>754</v>
      </c>
      <c r="M257" s="20">
        <v>1100</v>
      </c>
      <c r="N257" s="21">
        <f t="shared" si="15"/>
        <v>13.709090909090909</v>
      </c>
      <c r="O257" s="20" t="s">
        <v>5</v>
      </c>
      <c r="P257" s="20" t="s">
        <v>5</v>
      </c>
      <c r="Q257" s="21">
        <v>0</v>
      </c>
      <c r="R257" s="20">
        <v>3248</v>
      </c>
      <c r="S257" s="20">
        <v>4100</v>
      </c>
      <c r="T257" s="21">
        <f>R257*40/S257</f>
        <v>31.68780487804878</v>
      </c>
      <c r="U257" s="20" t="s">
        <v>5</v>
      </c>
      <c r="V257" s="20" t="s">
        <v>5</v>
      </c>
      <c r="W257" s="21">
        <v>0</v>
      </c>
      <c r="X257" s="20">
        <v>1271</v>
      </c>
      <c r="Y257" s="20">
        <v>1800</v>
      </c>
      <c r="Z257" s="21">
        <f>X257*5/Y257</f>
        <v>3.5305555555555554</v>
      </c>
      <c r="AA257" s="20" t="s">
        <v>5</v>
      </c>
      <c r="AB257" s="20" t="s">
        <v>5</v>
      </c>
      <c r="AC257" s="21">
        <v>0</v>
      </c>
      <c r="AD257" s="20" t="s">
        <v>5</v>
      </c>
      <c r="AE257" s="20" t="s">
        <v>5</v>
      </c>
      <c r="AF257" s="21">
        <v>0</v>
      </c>
      <c r="AG257" s="20" t="s">
        <v>5</v>
      </c>
      <c r="AH257" s="20" t="s">
        <v>5</v>
      </c>
      <c r="AI257" s="21">
        <v>0</v>
      </c>
      <c r="AJ257" s="23">
        <f t="shared" si="16"/>
        <v>114.81634023158412</v>
      </c>
      <c r="AK257" s="23" t="s">
        <v>1981</v>
      </c>
      <c r="AL257" s="33">
        <v>3438986820</v>
      </c>
      <c r="AM257" s="20"/>
      <c r="AN257" s="9"/>
      <c r="AO257" s="9"/>
    </row>
    <row r="258" spans="2:41" ht="75.75" customHeight="1" x14ac:dyDescent="0.25">
      <c r="B258" s="29">
        <v>255</v>
      </c>
      <c r="C258" s="30">
        <v>35663</v>
      </c>
      <c r="D258" s="19" t="s">
        <v>395</v>
      </c>
      <c r="E258" s="19" t="s">
        <v>2330</v>
      </c>
      <c r="F258" s="31">
        <v>33300</v>
      </c>
      <c r="G258" s="32">
        <v>1560218389919</v>
      </c>
      <c r="H258" s="20">
        <v>63</v>
      </c>
      <c r="I258" s="20">
        <v>798</v>
      </c>
      <c r="J258" s="20">
        <v>1050</v>
      </c>
      <c r="K258" s="21">
        <f t="shared" si="14"/>
        <v>15.2</v>
      </c>
      <c r="L258" s="20">
        <v>830</v>
      </c>
      <c r="M258" s="20">
        <v>1100</v>
      </c>
      <c r="N258" s="21">
        <f t="shared" si="15"/>
        <v>15.090909090909092</v>
      </c>
      <c r="O258" s="20" t="s">
        <v>5</v>
      </c>
      <c r="P258" s="20" t="s">
        <v>5</v>
      </c>
      <c r="Q258" s="21">
        <v>0</v>
      </c>
      <c r="R258" s="20" t="s">
        <v>5</v>
      </c>
      <c r="S258" s="20" t="s">
        <v>5</v>
      </c>
      <c r="T258" s="21">
        <v>0</v>
      </c>
      <c r="U258" s="20">
        <v>4051</v>
      </c>
      <c r="V258" s="20">
        <v>4700</v>
      </c>
      <c r="W258" s="24">
        <f>U258*20/V258</f>
        <v>17.238297872340425</v>
      </c>
      <c r="X258" s="20" t="s">
        <v>5</v>
      </c>
      <c r="Y258" s="20" t="s">
        <v>5</v>
      </c>
      <c r="Z258" s="21">
        <v>0</v>
      </c>
      <c r="AA258" s="20" t="s">
        <v>5</v>
      </c>
      <c r="AB258" s="20" t="s">
        <v>5</v>
      </c>
      <c r="AC258" s="21">
        <v>0</v>
      </c>
      <c r="AD258" s="20">
        <v>1189</v>
      </c>
      <c r="AE258" s="20">
        <v>1400</v>
      </c>
      <c r="AF258" s="22">
        <f>AD258*5/AE258</f>
        <v>4.246428571428571</v>
      </c>
      <c r="AG258" s="20" t="s">
        <v>5</v>
      </c>
      <c r="AH258" s="20" t="s">
        <v>5</v>
      </c>
      <c r="AI258" s="21">
        <v>0</v>
      </c>
      <c r="AJ258" s="23">
        <f t="shared" si="16"/>
        <v>114.77563553467809</v>
      </c>
      <c r="AK258" s="23" t="s">
        <v>2331</v>
      </c>
      <c r="AL258" s="33">
        <v>3449815656</v>
      </c>
      <c r="AM258" s="20"/>
      <c r="AN258" s="9"/>
      <c r="AO258" s="9"/>
    </row>
    <row r="259" spans="2:41" ht="75.75" customHeight="1" x14ac:dyDescent="0.25">
      <c r="B259" s="29">
        <v>256</v>
      </c>
      <c r="C259" s="30">
        <v>35409</v>
      </c>
      <c r="D259" s="19" t="s">
        <v>839</v>
      </c>
      <c r="E259" s="19" t="s">
        <v>956</v>
      </c>
      <c r="F259" s="31">
        <v>33348</v>
      </c>
      <c r="G259" s="32">
        <v>1560154557227</v>
      </c>
      <c r="H259" s="20">
        <v>55</v>
      </c>
      <c r="I259" s="20">
        <v>631</v>
      </c>
      <c r="J259" s="20">
        <v>900</v>
      </c>
      <c r="K259" s="21">
        <f t="shared" si="14"/>
        <v>14.022222222222222</v>
      </c>
      <c r="L259" s="20">
        <v>660</v>
      </c>
      <c r="M259" s="20">
        <v>1100</v>
      </c>
      <c r="N259" s="21">
        <f t="shared" si="15"/>
        <v>12</v>
      </c>
      <c r="O259" s="20">
        <v>361</v>
      </c>
      <c r="P259" s="20">
        <v>550</v>
      </c>
      <c r="Q259" s="21">
        <f>O259*20/P259</f>
        <v>13.127272727272727</v>
      </c>
      <c r="R259" s="20" t="s">
        <v>5</v>
      </c>
      <c r="S259" s="20" t="s">
        <v>5</v>
      </c>
      <c r="T259" s="21">
        <v>0</v>
      </c>
      <c r="U259" s="20">
        <v>820</v>
      </c>
      <c r="V259" s="20">
        <v>1200</v>
      </c>
      <c r="W259" s="24">
        <f>U259*20/V259</f>
        <v>13.666666666666666</v>
      </c>
      <c r="X259" s="20">
        <v>624</v>
      </c>
      <c r="Y259" s="20">
        <v>900</v>
      </c>
      <c r="Z259" s="21">
        <f>X259*5/Y259</f>
        <v>3.4666666666666668</v>
      </c>
      <c r="AA259" s="20">
        <v>835</v>
      </c>
      <c r="AB259" s="20">
        <v>1200</v>
      </c>
      <c r="AC259" s="22">
        <f>AA259*5/AB259</f>
        <v>3.4791666666666665</v>
      </c>
      <c r="AD259" s="20">
        <v>3.38</v>
      </c>
      <c r="AE259" s="20">
        <v>4</v>
      </c>
      <c r="AF259" s="22"/>
      <c r="AG259" s="20" t="s">
        <v>5</v>
      </c>
      <c r="AH259" s="20" t="s">
        <v>5</v>
      </c>
      <c r="AI259" s="21">
        <v>0</v>
      </c>
      <c r="AJ259" s="23">
        <f t="shared" si="16"/>
        <v>114.76199494949496</v>
      </c>
      <c r="AK259" s="23" t="s">
        <v>957</v>
      </c>
      <c r="AL259" s="33">
        <v>3479534463</v>
      </c>
      <c r="AM259" s="20"/>
      <c r="AN259" s="9"/>
      <c r="AO259" s="9"/>
    </row>
    <row r="260" spans="2:41" ht="75.75" customHeight="1" x14ac:dyDescent="0.25">
      <c r="B260" s="29">
        <v>257</v>
      </c>
      <c r="C260" s="30">
        <v>35986</v>
      </c>
      <c r="D260" s="19" t="s">
        <v>347</v>
      </c>
      <c r="E260" s="19" t="s">
        <v>88</v>
      </c>
      <c r="F260" s="31">
        <v>32885</v>
      </c>
      <c r="G260" s="32">
        <v>1560277858875</v>
      </c>
      <c r="H260" s="20">
        <v>50</v>
      </c>
      <c r="I260" s="20">
        <v>804</v>
      </c>
      <c r="J260" s="20">
        <v>1050</v>
      </c>
      <c r="K260" s="21">
        <f t="shared" ref="K260:K323" si="17">I260*20/J260</f>
        <v>15.314285714285715</v>
      </c>
      <c r="L260" s="20">
        <v>660</v>
      </c>
      <c r="M260" s="20">
        <v>1100</v>
      </c>
      <c r="N260" s="21">
        <f t="shared" ref="N260:N323" si="18">L260*20/M260</f>
        <v>12</v>
      </c>
      <c r="O260" s="20" t="s">
        <v>5</v>
      </c>
      <c r="P260" s="20" t="s">
        <v>5</v>
      </c>
      <c r="Q260" s="21">
        <v>0</v>
      </c>
      <c r="R260" s="20">
        <v>2815</v>
      </c>
      <c r="S260" s="20">
        <v>3750</v>
      </c>
      <c r="T260" s="21">
        <f>R260*40/S260</f>
        <v>30.026666666666667</v>
      </c>
      <c r="U260" s="20" t="s">
        <v>5</v>
      </c>
      <c r="V260" s="20" t="s">
        <v>5</v>
      </c>
      <c r="W260" s="21">
        <v>0</v>
      </c>
      <c r="X260" s="20">
        <v>609</v>
      </c>
      <c r="Y260" s="20">
        <v>900</v>
      </c>
      <c r="Z260" s="21">
        <f>X260*5/Y260</f>
        <v>3.3833333333333333</v>
      </c>
      <c r="AA260" s="20" t="s">
        <v>5</v>
      </c>
      <c r="AB260" s="20" t="s">
        <v>5</v>
      </c>
      <c r="AC260" s="21">
        <v>0</v>
      </c>
      <c r="AD260" s="20">
        <v>644</v>
      </c>
      <c r="AE260" s="20">
        <v>800</v>
      </c>
      <c r="AF260" s="22">
        <f>AD260*5/AE260</f>
        <v>4.0250000000000004</v>
      </c>
      <c r="AG260" s="20" t="s">
        <v>5</v>
      </c>
      <c r="AH260" s="20" t="s">
        <v>5</v>
      </c>
      <c r="AI260" s="21">
        <v>0</v>
      </c>
      <c r="AJ260" s="23">
        <f t="shared" si="16"/>
        <v>114.74928571428573</v>
      </c>
      <c r="AK260" s="23" t="s">
        <v>2493</v>
      </c>
      <c r="AL260" s="33">
        <v>3469429007</v>
      </c>
      <c r="AM260" s="20"/>
      <c r="AN260" s="9"/>
      <c r="AO260" s="9"/>
    </row>
    <row r="261" spans="2:41" ht="75.75" customHeight="1" x14ac:dyDescent="0.25">
      <c r="B261" s="29">
        <v>258</v>
      </c>
      <c r="C261" s="30">
        <v>35782</v>
      </c>
      <c r="D261" s="19" t="s">
        <v>705</v>
      </c>
      <c r="E261" s="19" t="s">
        <v>1263</v>
      </c>
      <c r="F261" s="31">
        <v>32566</v>
      </c>
      <c r="G261" s="32">
        <v>1560241093473</v>
      </c>
      <c r="H261" s="20">
        <v>49</v>
      </c>
      <c r="I261" s="20">
        <v>763</v>
      </c>
      <c r="J261" s="20">
        <v>1050</v>
      </c>
      <c r="K261" s="21">
        <f t="shared" si="17"/>
        <v>14.533333333333333</v>
      </c>
      <c r="L261" s="20">
        <v>772</v>
      </c>
      <c r="M261" s="20">
        <v>1100</v>
      </c>
      <c r="N261" s="21">
        <f t="shared" si="18"/>
        <v>14.036363636363637</v>
      </c>
      <c r="O261" s="20" t="s">
        <v>5</v>
      </c>
      <c r="P261" s="20" t="s">
        <v>5</v>
      </c>
      <c r="Q261" s="21">
        <v>0</v>
      </c>
      <c r="R261" s="20">
        <v>3775</v>
      </c>
      <c r="S261" s="20">
        <v>4600</v>
      </c>
      <c r="T261" s="21">
        <f>R261*40/S261</f>
        <v>32.826086956521742</v>
      </c>
      <c r="U261" s="20" t="s">
        <v>5</v>
      </c>
      <c r="V261" s="20" t="s">
        <v>5</v>
      </c>
      <c r="W261" s="21">
        <v>0</v>
      </c>
      <c r="X261" s="20" t="s">
        <v>5</v>
      </c>
      <c r="Y261" s="20" t="s">
        <v>5</v>
      </c>
      <c r="Z261" s="21">
        <v>0</v>
      </c>
      <c r="AA261" s="20" t="s">
        <v>5</v>
      </c>
      <c r="AB261" s="20" t="s">
        <v>5</v>
      </c>
      <c r="AC261" s="21">
        <v>0</v>
      </c>
      <c r="AD261" s="20">
        <v>1192</v>
      </c>
      <c r="AE261" s="20">
        <v>1400</v>
      </c>
      <c r="AF261" s="22">
        <f>AD261*5/AE261</f>
        <v>4.2571428571428571</v>
      </c>
      <c r="AG261" s="20" t="s">
        <v>5</v>
      </c>
      <c r="AH261" s="20" t="s">
        <v>5</v>
      </c>
      <c r="AI261" s="21">
        <v>0</v>
      </c>
      <c r="AJ261" s="23">
        <f t="shared" ref="AJ261:AJ324" si="19">SUM(H261+K261+N261+Q261+T261+W261+Z261+AC261+AF261+AI261)</f>
        <v>114.65292678336156</v>
      </c>
      <c r="AK261" s="23" t="s">
        <v>1843</v>
      </c>
      <c r="AL261" s="33">
        <v>3469425430</v>
      </c>
      <c r="AM261" s="20"/>
      <c r="AN261" s="9"/>
      <c r="AO261" s="9"/>
    </row>
    <row r="262" spans="2:41" ht="75.75" customHeight="1" x14ac:dyDescent="0.25">
      <c r="B262" s="29">
        <v>259</v>
      </c>
      <c r="C262" s="30">
        <v>36284</v>
      </c>
      <c r="D262" s="19" t="s">
        <v>23</v>
      </c>
      <c r="E262" s="19" t="s">
        <v>1219</v>
      </c>
      <c r="F262" s="31">
        <v>34820</v>
      </c>
      <c r="G262" s="32">
        <v>1560503506153</v>
      </c>
      <c r="H262" s="20">
        <v>61</v>
      </c>
      <c r="I262" s="20">
        <v>764</v>
      </c>
      <c r="J262" s="20">
        <v>1050</v>
      </c>
      <c r="K262" s="21">
        <f t="shared" si="17"/>
        <v>14.552380952380952</v>
      </c>
      <c r="L262" s="20">
        <v>687</v>
      </c>
      <c r="M262" s="20">
        <v>1100</v>
      </c>
      <c r="N262" s="21">
        <f t="shared" si="18"/>
        <v>12.49090909090909</v>
      </c>
      <c r="O262" s="20" t="s">
        <v>5</v>
      </c>
      <c r="P262" s="20" t="s">
        <v>5</v>
      </c>
      <c r="Q262" s="21">
        <v>0</v>
      </c>
      <c r="R262" s="20">
        <v>3516</v>
      </c>
      <c r="S262" s="20">
        <v>5300</v>
      </c>
      <c r="T262" s="21">
        <f>R262*40/S262</f>
        <v>26.535849056603773</v>
      </c>
      <c r="U262" s="20" t="s">
        <v>5</v>
      </c>
      <c r="V262" s="20" t="s">
        <v>5</v>
      </c>
      <c r="W262" s="21">
        <v>0</v>
      </c>
      <c r="X262" s="20" t="s">
        <v>5</v>
      </c>
      <c r="Y262" s="20" t="s">
        <v>5</v>
      </c>
      <c r="Z262" s="21">
        <v>0</v>
      </c>
      <c r="AA262" s="20" t="s">
        <v>5</v>
      </c>
      <c r="AB262" s="20" t="s">
        <v>5</v>
      </c>
      <c r="AC262" s="21">
        <v>0</v>
      </c>
      <c r="AD262" s="20" t="s">
        <v>5</v>
      </c>
      <c r="AE262" s="20" t="s">
        <v>5</v>
      </c>
      <c r="AF262" s="21">
        <v>0</v>
      </c>
      <c r="AG262" s="20" t="s">
        <v>5</v>
      </c>
      <c r="AH262" s="20" t="s">
        <v>5</v>
      </c>
      <c r="AI262" s="21">
        <v>0</v>
      </c>
      <c r="AJ262" s="23">
        <f t="shared" si="19"/>
        <v>114.57913909989381</v>
      </c>
      <c r="AK262" s="23" t="s">
        <v>1220</v>
      </c>
      <c r="AL262" s="33">
        <v>3439382689</v>
      </c>
      <c r="AM262" s="20"/>
      <c r="AN262" s="9"/>
      <c r="AO262" s="9"/>
    </row>
    <row r="263" spans="2:41" ht="75.75" customHeight="1" x14ac:dyDescent="0.25">
      <c r="B263" s="29">
        <v>260</v>
      </c>
      <c r="C263" s="30">
        <v>35925</v>
      </c>
      <c r="D263" s="19" t="s">
        <v>299</v>
      </c>
      <c r="E263" s="19" t="s">
        <v>300</v>
      </c>
      <c r="F263" s="31">
        <v>32498</v>
      </c>
      <c r="G263" s="32">
        <v>1560269860759</v>
      </c>
      <c r="H263" s="20">
        <v>48</v>
      </c>
      <c r="I263" s="20">
        <v>595</v>
      </c>
      <c r="J263" s="20">
        <v>850</v>
      </c>
      <c r="K263" s="21">
        <f t="shared" si="17"/>
        <v>14</v>
      </c>
      <c r="L263" s="20">
        <v>689</v>
      </c>
      <c r="M263" s="20">
        <v>1100</v>
      </c>
      <c r="N263" s="21">
        <f t="shared" si="18"/>
        <v>12.527272727272727</v>
      </c>
      <c r="O263" s="20">
        <v>281</v>
      </c>
      <c r="P263" s="20">
        <v>550</v>
      </c>
      <c r="Q263" s="21">
        <f>O263*20/P263</f>
        <v>10.218181818181819</v>
      </c>
      <c r="R263" s="20">
        <v>1196</v>
      </c>
      <c r="S263" s="20">
        <v>2000</v>
      </c>
      <c r="T263" s="21">
        <f>R263*40/S263</f>
        <v>23.92</v>
      </c>
      <c r="U263" s="20" t="s">
        <v>5</v>
      </c>
      <c r="V263" s="20" t="s">
        <v>5</v>
      </c>
      <c r="W263" s="21">
        <v>0</v>
      </c>
      <c r="X263" s="20">
        <v>535</v>
      </c>
      <c r="Y263" s="20">
        <v>1000</v>
      </c>
      <c r="Z263" s="21">
        <f>X263*5/Y263</f>
        <v>2.6749999999999998</v>
      </c>
      <c r="AA263" s="20">
        <v>760</v>
      </c>
      <c r="AB263" s="20">
        <v>1200</v>
      </c>
      <c r="AC263" s="22">
        <f>AA263*5/AB263</f>
        <v>3.1666666666666665</v>
      </c>
      <c r="AD263" s="20">
        <v>3.09</v>
      </c>
      <c r="AE263" s="20">
        <v>4</v>
      </c>
      <c r="AF263" s="22"/>
      <c r="AG263" s="20" t="s">
        <v>5</v>
      </c>
      <c r="AH263" s="20" t="s">
        <v>5</v>
      </c>
      <c r="AI263" s="21">
        <v>0</v>
      </c>
      <c r="AJ263" s="23">
        <f t="shared" si="19"/>
        <v>114.50712121212122</v>
      </c>
      <c r="AK263" s="23" t="s">
        <v>301</v>
      </c>
      <c r="AL263" s="33">
        <v>3459517405</v>
      </c>
      <c r="AM263" s="20"/>
      <c r="AN263" s="9"/>
      <c r="AO263" s="9"/>
    </row>
    <row r="264" spans="2:41" ht="75.75" customHeight="1" x14ac:dyDescent="0.25">
      <c r="B264" s="29">
        <v>261</v>
      </c>
      <c r="C264" s="30">
        <v>35890</v>
      </c>
      <c r="D264" s="19" t="s">
        <v>1488</v>
      </c>
      <c r="E264" s="19" t="s">
        <v>1489</v>
      </c>
      <c r="F264" s="31">
        <v>33355</v>
      </c>
      <c r="G264" s="32">
        <v>1560263460523</v>
      </c>
      <c r="H264" s="20">
        <v>57</v>
      </c>
      <c r="I264" s="20">
        <v>498</v>
      </c>
      <c r="J264" s="20">
        <v>900</v>
      </c>
      <c r="K264" s="21">
        <f t="shared" si="17"/>
        <v>11.066666666666666</v>
      </c>
      <c r="L264" s="20">
        <v>702</v>
      </c>
      <c r="M264" s="20">
        <v>1100</v>
      </c>
      <c r="N264" s="21">
        <f t="shared" si="18"/>
        <v>12.763636363636364</v>
      </c>
      <c r="O264" s="20">
        <v>375</v>
      </c>
      <c r="P264" s="20">
        <v>550</v>
      </c>
      <c r="Q264" s="21">
        <f>O264*20/P264</f>
        <v>13.636363636363637</v>
      </c>
      <c r="R264" s="20" t="s">
        <v>5</v>
      </c>
      <c r="S264" s="20" t="s">
        <v>5</v>
      </c>
      <c r="T264" s="21">
        <v>0</v>
      </c>
      <c r="U264" s="20">
        <v>781</v>
      </c>
      <c r="V264" s="20">
        <v>1200</v>
      </c>
      <c r="W264" s="24">
        <f>U264*20/V264</f>
        <v>13.016666666666667</v>
      </c>
      <c r="X264" s="20">
        <v>643</v>
      </c>
      <c r="Y264" s="20">
        <v>900</v>
      </c>
      <c r="Z264" s="21">
        <f>X264*5/Y264</f>
        <v>3.5722222222222224</v>
      </c>
      <c r="AA264" s="20">
        <v>804</v>
      </c>
      <c r="AB264" s="20">
        <v>1200</v>
      </c>
      <c r="AC264" s="22">
        <f>AA264*5/AB264</f>
        <v>3.35</v>
      </c>
      <c r="AD264" s="20" t="s">
        <v>5</v>
      </c>
      <c r="AE264" s="20" t="s">
        <v>5</v>
      </c>
      <c r="AF264" s="21">
        <v>0</v>
      </c>
      <c r="AG264" s="20" t="s">
        <v>5</v>
      </c>
      <c r="AH264" s="20" t="s">
        <v>5</v>
      </c>
      <c r="AI264" s="21">
        <v>0</v>
      </c>
      <c r="AJ264" s="23">
        <f t="shared" si="19"/>
        <v>114.40555555555555</v>
      </c>
      <c r="AK264" s="23" t="s">
        <v>1490</v>
      </c>
      <c r="AL264" s="33">
        <v>3464953711</v>
      </c>
      <c r="AM264" s="20"/>
      <c r="AN264" s="9"/>
      <c r="AO264" s="9"/>
    </row>
    <row r="265" spans="2:41" ht="75.75" customHeight="1" x14ac:dyDescent="0.25">
      <c r="B265" s="29">
        <v>262</v>
      </c>
      <c r="C265" s="30">
        <v>35653</v>
      </c>
      <c r="D265" s="19" t="s">
        <v>1339</v>
      </c>
      <c r="E265" s="19" t="s">
        <v>2394</v>
      </c>
      <c r="F265" s="31">
        <v>32545</v>
      </c>
      <c r="G265" s="32">
        <v>1560216618621</v>
      </c>
      <c r="H265" s="20">
        <v>53</v>
      </c>
      <c r="I265" s="20">
        <v>802</v>
      </c>
      <c r="J265" s="20">
        <v>1050</v>
      </c>
      <c r="K265" s="21">
        <f t="shared" si="17"/>
        <v>15.276190476190477</v>
      </c>
      <c r="L265" s="20">
        <v>858</v>
      </c>
      <c r="M265" s="20">
        <v>1100</v>
      </c>
      <c r="N265" s="21">
        <f t="shared" si="18"/>
        <v>15.6</v>
      </c>
      <c r="O265" s="20" t="s">
        <v>5</v>
      </c>
      <c r="P265" s="20" t="s">
        <v>5</v>
      </c>
      <c r="Q265" s="21">
        <v>0</v>
      </c>
      <c r="R265" s="20">
        <v>3463</v>
      </c>
      <c r="S265" s="20">
        <v>4550</v>
      </c>
      <c r="T265" s="21">
        <f>R265*40/S265</f>
        <v>30.443956043956042</v>
      </c>
      <c r="U265" s="20" t="s">
        <v>5</v>
      </c>
      <c r="V265" s="20" t="s">
        <v>5</v>
      </c>
      <c r="W265" s="21">
        <v>0</v>
      </c>
      <c r="X265" s="20" t="s">
        <v>5</v>
      </c>
      <c r="Y265" s="20" t="s">
        <v>5</v>
      </c>
      <c r="Z265" s="21">
        <v>0</v>
      </c>
      <c r="AA265" s="20" t="s">
        <v>5</v>
      </c>
      <c r="AB265" s="20" t="s">
        <v>5</v>
      </c>
      <c r="AC265" s="21">
        <v>0</v>
      </c>
      <c r="AD265" s="20">
        <v>3.7</v>
      </c>
      <c r="AE265" s="20">
        <v>4</v>
      </c>
      <c r="AF265" s="22"/>
      <c r="AG265" s="20" t="s">
        <v>5</v>
      </c>
      <c r="AH265" s="20" t="s">
        <v>5</v>
      </c>
      <c r="AI265" s="21">
        <v>0</v>
      </c>
      <c r="AJ265" s="23">
        <f t="shared" si="19"/>
        <v>114.32014652014652</v>
      </c>
      <c r="AK265" s="23" t="s">
        <v>2395</v>
      </c>
      <c r="AL265" s="33">
        <v>3469549537</v>
      </c>
      <c r="AM265" s="20"/>
      <c r="AN265" s="9"/>
      <c r="AO265" s="9"/>
    </row>
    <row r="266" spans="2:41" ht="75.75" customHeight="1" x14ac:dyDescent="0.25">
      <c r="B266" s="29">
        <v>263</v>
      </c>
      <c r="C266" s="30">
        <v>35823</v>
      </c>
      <c r="D266" s="19" t="s">
        <v>1565</v>
      </c>
      <c r="E266" s="19" t="s">
        <v>1566</v>
      </c>
      <c r="F266" s="31">
        <v>35186</v>
      </c>
      <c r="G266" s="32">
        <v>1560248299993</v>
      </c>
      <c r="H266" s="20">
        <v>48</v>
      </c>
      <c r="I266" s="20">
        <v>773</v>
      </c>
      <c r="J266" s="20">
        <v>1050</v>
      </c>
      <c r="K266" s="21">
        <f t="shared" si="17"/>
        <v>14.723809523809523</v>
      </c>
      <c r="L266" s="20">
        <v>813</v>
      </c>
      <c r="M266" s="20">
        <v>1100</v>
      </c>
      <c r="N266" s="21">
        <f t="shared" si="18"/>
        <v>14.781818181818181</v>
      </c>
      <c r="O266" s="20" t="s">
        <v>5</v>
      </c>
      <c r="P266" s="20" t="s">
        <v>5</v>
      </c>
      <c r="Q266" s="21">
        <v>0</v>
      </c>
      <c r="R266" s="20">
        <v>3760</v>
      </c>
      <c r="S266" s="20">
        <v>4600</v>
      </c>
      <c r="T266" s="21">
        <f>R266*40/S266</f>
        <v>32.695652173913047</v>
      </c>
      <c r="U266" s="20" t="s">
        <v>5</v>
      </c>
      <c r="V266" s="20" t="s">
        <v>5</v>
      </c>
      <c r="W266" s="21">
        <v>0</v>
      </c>
      <c r="X266" s="20" t="s">
        <v>5</v>
      </c>
      <c r="Y266" s="20" t="s">
        <v>5</v>
      </c>
      <c r="Z266" s="21">
        <v>0</v>
      </c>
      <c r="AA266" s="20" t="s">
        <v>5</v>
      </c>
      <c r="AB266" s="20" t="s">
        <v>5</v>
      </c>
      <c r="AC266" s="21">
        <v>0</v>
      </c>
      <c r="AD266" s="20">
        <v>657</v>
      </c>
      <c r="AE266" s="20">
        <v>800</v>
      </c>
      <c r="AF266" s="22">
        <f>AD266*5/AE266</f>
        <v>4.1062500000000002</v>
      </c>
      <c r="AG266" s="20" t="s">
        <v>5</v>
      </c>
      <c r="AH266" s="20" t="s">
        <v>5</v>
      </c>
      <c r="AI266" s="21">
        <v>0</v>
      </c>
      <c r="AJ266" s="23">
        <f t="shared" si="19"/>
        <v>114.30752987954075</v>
      </c>
      <c r="AK266" s="23" t="s">
        <v>1567</v>
      </c>
      <c r="AL266" s="33">
        <v>3485732470</v>
      </c>
      <c r="AM266" s="20"/>
      <c r="AN266" s="9"/>
      <c r="AO266" s="9"/>
    </row>
    <row r="267" spans="2:41" ht="75.75" customHeight="1" x14ac:dyDescent="0.25">
      <c r="B267" s="29">
        <v>264</v>
      </c>
      <c r="C267" s="30">
        <v>36533</v>
      </c>
      <c r="D267" s="19" t="s">
        <v>536</v>
      </c>
      <c r="E267" s="19" t="s">
        <v>537</v>
      </c>
      <c r="F267" s="31">
        <v>36113</v>
      </c>
      <c r="G267" s="32">
        <v>1560704046595</v>
      </c>
      <c r="H267" s="20">
        <v>56</v>
      </c>
      <c r="I267" s="20">
        <v>869</v>
      </c>
      <c r="J267" s="20">
        <v>1100</v>
      </c>
      <c r="K267" s="21">
        <f t="shared" si="17"/>
        <v>15.8</v>
      </c>
      <c r="L267" s="20">
        <v>793</v>
      </c>
      <c r="M267" s="20">
        <v>1100</v>
      </c>
      <c r="N267" s="21">
        <f t="shared" si="18"/>
        <v>14.418181818181818</v>
      </c>
      <c r="O267" s="20" t="s">
        <v>5</v>
      </c>
      <c r="P267" s="20" t="s">
        <v>5</v>
      </c>
      <c r="Q267" s="21">
        <v>0</v>
      </c>
      <c r="R267" s="20">
        <v>3218</v>
      </c>
      <c r="S267" s="20">
        <v>4600</v>
      </c>
      <c r="T267" s="21">
        <f>R267*40/S267</f>
        <v>27.982608695652175</v>
      </c>
      <c r="U267" s="20" t="s">
        <v>5</v>
      </c>
      <c r="V267" s="20" t="s">
        <v>5</v>
      </c>
      <c r="W267" s="21">
        <v>0</v>
      </c>
      <c r="X267" s="20" t="s">
        <v>5</v>
      </c>
      <c r="Y267" s="20" t="s">
        <v>5</v>
      </c>
      <c r="Z267" s="21">
        <v>0</v>
      </c>
      <c r="AA267" s="20" t="s">
        <v>5</v>
      </c>
      <c r="AB267" s="20" t="s">
        <v>5</v>
      </c>
      <c r="AC267" s="21">
        <v>0</v>
      </c>
      <c r="AD267" s="20" t="s">
        <v>5</v>
      </c>
      <c r="AE267" s="20" t="s">
        <v>5</v>
      </c>
      <c r="AF267" s="21">
        <v>0</v>
      </c>
      <c r="AG267" s="20" t="s">
        <v>5</v>
      </c>
      <c r="AH267" s="20" t="s">
        <v>5</v>
      </c>
      <c r="AI267" s="21">
        <v>0</v>
      </c>
      <c r="AJ267" s="23">
        <f t="shared" si="19"/>
        <v>114.20079051383399</v>
      </c>
      <c r="AK267" s="23">
        <v>19130</v>
      </c>
      <c r="AL267" s="33">
        <v>3109827872</v>
      </c>
      <c r="AM267" s="20"/>
      <c r="AN267" s="9"/>
      <c r="AO267" s="9"/>
    </row>
    <row r="268" spans="2:41" ht="75.75" customHeight="1" x14ac:dyDescent="0.25">
      <c r="B268" s="29">
        <v>265</v>
      </c>
      <c r="C268" s="30">
        <v>36182</v>
      </c>
      <c r="D268" s="19" t="s">
        <v>2437</v>
      </c>
      <c r="E268" s="19" t="s">
        <v>1333</v>
      </c>
      <c r="F268" s="31">
        <v>34491</v>
      </c>
      <c r="G268" s="32">
        <v>1560403493053</v>
      </c>
      <c r="H268" s="20">
        <v>53</v>
      </c>
      <c r="I268" s="20">
        <v>799</v>
      </c>
      <c r="J268" s="20">
        <v>1050</v>
      </c>
      <c r="K268" s="21">
        <f t="shared" si="17"/>
        <v>15.219047619047618</v>
      </c>
      <c r="L268" s="20">
        <v>948</v>
      </c>
      <c r="M268" s="20">
        <v>1100</v>
      </c>
      <c r="N268" s="21">
        <f t="shared" si="18"/>
        <v>17.236363636363638</v>
      </c>
      <c r="O268" s="20" t="s">
        <v>5</v>
      </c>
      <c r="P268" s="20" t="s">
        <v>5</v>
      </c>
      <c r="Q268" s="21">
        <v>0</v>
      </c>
      <c r="R268" s="20">
        <v>3154</v>
      </c>
      <c r="S268" s="20">
        <v>4400</v>
      </c>
      <c r="T268" s="21">
        <f>R268*40/S268</f>
        <v>28.672727272727272</v>
      </c>
      <c r="U268" s="20" t="s">
        <v>5</v>
      </c>
      <c r="V268" s="20" t="s">
        <v>5</v>
      </c>
      <c r="W268" s="21">
        <v>0</v>
      </c>
      <c r="X268" s="20" t="s">
        <v>5</v>
      </c>
      <c r="Y268" s="20" t="s">
        <v>5</v>
      </c>
      <c r="Z268" s="21">
        <v>0</v>
      </c>
      <c r="AA268" s="20" t="s">
        <v>5</v>
      </c>
      <c r="AB268" s="20" t="s">
        <v>5</v>
      </c>
      <c r="AC268" s="21">
        <v>0</v>
      </c>
      <c r="AD268" s="20" t="s">
        <v>5</v>
      </c>
      <c r="AE268" s="20" t="s">
        <v>5</v>
      </c>
      <c r="AF268" s="21">
        <v>0</v>
      </c>
      <c r="AG268" s="20" t="s">
        <v>5</v>
      </c>
      <c r="AH268" s="20" t="s">
        <v>5</v>
      </c>
      <c r="AI268" s="21">
        <v>0</v>
      </c>
      <c r="AJ268" s="23">
        <f t="shared" si="19"/>
        <v>114.12813852813852</v>
      </c>
      <c r="AK268" s="23" t="s">
        <v>2438</v>
      </c>
      <c r="AL268" s="33">
        <v>3438974112</v>
      </c>
      <c r="AM268" s="20"/>
      <c r="AN268" s="9"/>
      <c r="AO268" s="9"/>
    </row>
    <row r="269" spans="2:41" ht="75.75" customHeight="1" x14ac:dyDescent="0.25">
      <c r="B269" s="29">
        <v>266</v>
      </c>
      <c r="C269" s="30">
        <v>36241</v>
      </c>
      <c r="D269" s="19" t="s">
        <v>1440</v>
      </c>
      <c r="E269" s="19" t="s">
        <v>1441</v>
      </c>
      <c r="F269" s="31">
        <v>35519</v>
      </c>
      <c r="G269" s="32">
        <v>1560403861653</v>
      </c>
      <c r="H269" s="20">
        <v>57</v>
      </c>
      <c r="I269" s="20">
        <v>615</v>
      </c>
      <c r="J269" s="20">
        <v>1050</v>
      </c>
      <c r="K269" s="21">
        <f t="shared" si="17"/>
        <v>11.714285714285714</v>
      </c>
      <c r="L269" s="20">
        <v>736</v>
      </c>
      <c r="M269" s="20">
        <v>1100</v>
      </c>
      <c r="N269" s="21">
        <f t="shared" si="18"/>
        <v>13.381818181818181</v>
      </c>
      <c r="O269" s="20" t="s">
        <v>5</v>
      </c>
      <c r="P269" s="20" t="s">
        <v>5</v>
      </c>
      <c r="Q269" s="21">
        <v>0</v>
      </c>
      <c r="R269" s="20">
        <v>3518</v>
      </c>
      <c r="S269" s="20">
        <v>4400</v>
      </c>
      <c r="T269" s="21">
        <f>R269*40/S269</f>
        <v>31.981818181818181</v>
      </c>
      <c r="U269" s="20" t="s">
        <v>5</v>
      </c>
      <c r="V269" s="20" t="s">
        <v>5</v>
      </c>
      <c r="W269" s="21">
        <v>0</v>
      </c>
      <c r="X269" s="20" t="s">
        <v>5</v>
      </c>
      <c r="Y269" s="20" t="s">
        <v>5</v>
      </c>
      <c r="Z269" s="21">
        <v>0</v>
      </c>
      <c r="AA269" s="20" t="s">
        <v>5</v>
      </c>
      <c r="AB269" s="20" t="s">
        <v>5</v>
      </c>
      <c r="AC269" s="21">
        <v>0</v>
      </c>
      <c r="AD269" s="20" t="s">
        <v>5</v>
      </c>
      <c r="AE269" s="20" t="s">
        <v>5</v>
      </c>
      <c r="AF269" s="21">
        <v>0</v>
      </c>
      <c r="AG269" s="20" t="s">
        <v>5</v>
      </c>
      <c r="AH269" s="20" t="s">
        <v>5</v>
      </c>
      <c r="AI269" s="21">
        <v>0</v>
      </c>
      <c r="AJ269" s="23">
        <f t="shared" si="19"/>
        <v>114.07792207792207</v>
      </c>
      <c r="AK269" s="23">
        <v>19060</v>
      </c>
      <c r="AL269" s="33">
        <v>3429420389</v>
      </c>
      <c r="AM269" s="20"/>
      <c r="AN269" s="9"/>
      <c r="AO269" s="9"/>
    </row>
    <row r="270" spans="2:41" ht="75.75" customHeight="1" x14ac:dyDescent="0.25">
      <c r="B270" s="29">
        <v>267</v>
      </c>
      <c r="C270" s="30">
        <v>35664</v>
      </c>
      <c r="D270" s="19" t="s">
        <v>1116</v>
      </c>
      <c r="E270" s="19" t="s">
        <v>1117</v>
      </c>
      <c r="F270" s="31">
        <v>32178</v>
      </c>
      <c r="G270" s="32">
        <v>1560218578515</v>
      </c>
      <c r="H270" s="20">
        <v>54</v>
      </c>
      <c r="I270" s="20">
        <v>653</v>
      </c>
      <c r="J270" s="20">
        <v>850</v>
      </c>
      <c r="K270" s="21">
        <f t="shared" si="17"/>
        <v>15.364705882352942</v>
      </c>
      <c r="L270" s="20">
        <v>718</v>
      </c>
      <c r="M270" s="20">
        <v>1100</v>
      </c>
      <c r="N270" s="21">
        <f t="shared" si="18"/>
        <v>13.054545454545455</v>
      </c>
      <c r="O270" s="20">
        <v>281</v>
      </c>
      <c r="P270" s="20">
        <v>550</v>
      </c>
      <c r="Q270" s="21">
        <f>O270*20/P270</f>
        <v>10.218181818181819</v>
      </c>
      <c r="R270" s="20" t="s">
        <v>5</v>
      </c>
      <c r="S270" s="20" t="s">
        <v>5</v>
      </c>
      <c r="T270" s="21">
        <v>0</v>
      </c>
      <c r="U270" s="20">
        <v>1421</v>
      </c>
      <c r="V270" s="20">
        <v>1900</v>
      </c>
      <c r="W270" s="24">
        <f>U270*20/V270</f>
        <v>14.957894736842105</v>
      </c>
      <c r="X270" s="20">
        <v>592</v>
      </c>
      <c r="Y270" s="20">
        <v>1000</v>
      </c>
      <c r="Z270" s="21">
        <f>X270*5/Y270</f>
        <v>2.96</v>
      </c>
      <c r="AA270" s="20">
        <v>835</v>
      </c>
      <c r="AB270" s="20">
        <v>1200</v>
      </c>
      <c r="AC270" s="22">
        <f>AA270*5/AB270</f>
        <v>3.4791666666666665</v>
      </c>
      <c r="AD270" s="20" t="s">
        <v>5</v>
      </c>
      <c r="AE270" s="20" t="s">
        <v>5</v>
      </c>
      <c r="AF270" s="21">
        <v>0</v>
      </c>
      <c r="AG270" s="20" t="s">
        <v>5</v>
      </c>
      <c r="AH270" s="20" t="s">
        <v>5</v>
      </c>
      <c r="AI270" s="21">
        <v>0</v>
      </c>
      <c r="AJ270" s="23">
        <f t="shared" si="19"/>
        <v>114.03449455858897</v>
      </c>
      <c r="AK270" s="23" t="s">
        <v>1118</v>
      </c>
      <c r="AL270" s="33">
        <v>3469487268</v>
      </c>
      <c r="AM270" s="20"/>
      <c r="AN270" s="9"/>
      <c r="AO270" s="9"/>
    </row>
    <row r="271" spans="2:41" ht="75.75" customHeight="1" x14ac:dyDescent="0.25">
      <c r="B271" s="29">
        <v>268</v>
      </c>
      <c r="C271" s="30">
        <v>35364</v>
      </c>
      <c r="D271" s="19" t="s">
        <v>399</v>
      </c>
      <c r="E271" s="19" t="s">
        <v>2289</v>
      </c>
      <c r="F271" s="31">
        <v>32115</v>
      </c>
      <c r="G271" s="32">
        <v>1560141434047</v>
      </c>
      <c r="H271" s="20">
        <v>59</v>
      </c>
      <c r="I271" s="20">
        <v>602</v>
      </c>
      <c r="J271" s="20">
        <v>850</v>
      </c>
      <c r="K271" s="21">
        <f t="shared" si="17"/>
        <v>14.164705882352941</v>
      </c>
      <c r="L271" s="20">
        <v>568</v>
      </c>
      <c r="M271" s="20">
        <v>1100</v>
      </c>
      <c r="N271" s="21">
        <f t="shared" si="18"/>
        <v>10.327272727272728</v>
      </c>
      <c r="O271" s="20">
        <v>321</v>
      </c>
      <c r="P271" s="20">
        <v>550</v>
      </c>
      <c r="Q271" s="21">
        <f>O271*20/P271</f>
        <v>11.672727272727272</v>
      </c>
      <c r="R271" s="20" t="s">
        <v>5</v>
      </c>
      <c r="S271" s="20" t="s">
        <v>5</v>
      </c>
      <c r="T271" s="21">
        <v>0</v>
      </c>
      <c r="U271" s="20">
        <v>1204</v>
      </c>
      <c r="V271" s="20">
        <v>2000</v>
      </c>
      <c r="W271" s="24">
        <f>U271*20/V271</f>
        <v>12.04</v>
      </c>
      <c r="X271" s="20">
        <v>591</v>
      </c>
      <c r="Y271" s="20">
        <v>900</v>
      </c>
      <c r="Z271" s="21">
        <f>X271*5/Y271</f>
        <v>3.2833333333333332</v>
      </c>
      <c r="AA271" s="20">
        <v>820</v>
      </c>
      <c r="AB271" s="20">
        <v>1200</v>
      </c>
      <c r="AC271" s="22">
        <f>AA271*5/AB271</f>
        <v>3.4166666666666665</v>
      </c>
      <c r="AD271" s="20" t="s">
        <v>5</v>
      </c>
      <c r="AE271" s="20" t="s">
        <v>5</v>
      </c>
      <c r="AF271" s="21">
        <v>0</v>
      </c>
      <c r="AG271" s="20" t="s">
        <v>5</v>
      </c>
      <c r="AH271" s="20" t="s">
        <v>5</v>
      </c>
      <c r="AI271" s="21">
        <v>0</v>
      </c>
      <c r="AJ271" s="23">
        <f t="shared" si="19"/>
        <v>113.90470588235293</v>
      </c>
      <c r="AK271" s="23" t="s">
        <v>2290</v>
      </c>
      <c r="AL271" s="33">
        <v>3432400591</v>
      </c>
      <c r="AM271" s="20"/>
      <c r="AN271" s="9"/>
      <c r="AO271" s="9"/>
    </row>
    <row r="272" spans="2:41" ht="75.75" customHeight="1" x14ac:dyDescent="0.25">
      <c r="B272" s="29">
        <v>269</v>
      </c>
      <c r="C272" s="30">
        <v>36450</v>
      </c>
      <c r="D272" s="19" t="s">
        <v>605</v>
      </c>
      <c r="E272" s="19" t="s">
        <v>231</v>
      </c>
      <c r="F272" s="31">
        <v>34820</v>
      </c>
      <c r="G272" s="32">
        <v>1560703634031</v>
      </c>
      <c r="H272" s="20">
        <v>45</v>
      </c>
      <c r="I272" s="20">
        <v>872</v>
      </c>
      <c r="J272" s="20">
        <v>1050</v>
      </c>
      <c r="K272" s="21">
        <f t="shared" si="17"/>
        <v>16.609523809523811</v>
      </c>
      <c r="L272" s="20">
        <v>851</v>
      </c>
      <c r="M272" s="20">
        <v>1100</v>
      </c>
      <c r="N272" s="21">
        <f t="shared" si="18"/>
        <v>15.472727272727273</v>
      </c>
      <c r="O272" s="20" t="s">
        <v>5</v>
      </c>
      <c r="P272" s="20" t="s">
        <v>5</v>
      </c>
      <c r="Q272" s="21">
        <v>0</v>
      </c>
      <c r="R272" s="20">
        <v>3867</v>
      </c>
      <c r="S272" s="20">
        <v>4700</v>
      </c>
      <c r="T272" s="21">
        <f>R272*40/S272</f>
        <v>32.910638297872339</v>
      </c>
      <c r="U272" s="20" t="s">
        <v>5</v>
      </c>
      <c r="V272" s="20" t="s">
        <v>5</v>
      </c>
      <c r="W272" s="21">
        <v>0</v>
      </c>
      <c r="X272" s="20" t="s">
        <v>5</v>
      </c>
      <c r="Y272" s="20" t="s">
        <v>5</v>
      </c>
      <c r="Z272" s="21">
        <v>0</v>
      </c>
      <c r="AA272" s="20" t="s">
        <v>5</v>
      </c>
      <c r="AB272" s="20" t="s">
        <v>5</v>
      </c>
      <c r="AC272" s="21">
        <v>0</v>
      </c>
      <c r="AD272" s="20">
        <v>845</v>
      </c>
      <c r="AE272" s="20">
        <v>1100</v>
      </c>
      <c r="AF272" s="22">
        <f>AD272*5/AE272</f>
        <v>3.8409090909090908</v>
      </c>
      <c r="AG272" s="20" t="s">
        <v>5</v>
      </c>
      <c r="AH272" s="20" t="s">
        <v>5</v>
      </c>
      <c r="AI272" s="21">
        <v>0</v>
      </c>
      <c r="AJ272" s="23">
        <f t="shared" si="19"/>
        <v>113.83379847103251</v>
      </c>
      <c r="AK272" s="23" t="s">
        <v>1042</v>
      </c>
      <c r="AL272" s="33">
        <v>3408868069</v>
      </c>
      <c r="AM272" s="20"/>
      <c r="AN272" s="9"/>
      <c r="AO272" s="9"/>
    </row>
    <row r="273" spans="2:41" ht="75.75" customHeight="1" x14ac:dyDescent="0.25">
      <c r="B273" s="29">
        <v>270</v>
      </c>
      <c r="C273" s="30">
        <v>35780</v>
      </c>
      <c r="D273" s="19" t="s">
        <v>772</v>
      </c>
      <c r="E273" s="19" t="s">
        <v>19</v>
      </c>
      <c r="F273" s="31">
        <v>34226</v>
      </c>
      <c r="G273" s="32">
        <v>1560240262601</v>
      </c>
      <c r="H273" s="20">
        <v>46</v>
      </c>
      <c r="I273" s="20">
        <v>708</v>
      </c>
      <c r="J273" s="20">
        <v>1050</v>
      </c>
      <c r="K273" s="21">
        <f t="shared" si="17"/>
        <v>13.485714285714286</v>
      </c>
      <c r="L273" s="20">
        <v>769</v>
      </c>
      <c r="M273" s="20">
        <v>1100</v>
      </c>
      <c r="N273" s="21">
        <f t="shared" si="18"/>
        <v>13.981818181818182</v>
      </c>
      <c r="O273" s="20" t="s">
        <v>5</v>
      </c>
      <c r="P273" s="20" t="s">
        <v>5</v>
      </c>
      <c r="Q273" s="21">
        <v>0</v>
      </c>
      <c r="R273" s="20">
        <v>3566</v>
      </c>
      <c r="S273" s="20">
        <v>4300</v>
      </c>
      <c r="T273" s="21">
        <f>R273*40/S273</f>
        <v>33.172093023255812</v>
      </c>
      <c r="U273" s="20" t="s">
        <v>5</v>
      </c>
      <c r="V273" s="20" t="s">
        <v>5</v>
      </c>
      <c r="W273" s="21">
        <v>0</v>
      </c>
      <c r="X273" s="20">
        <v>1291</v>
      </c>
      <c r="Y273" s="20">
        <v>1800</v>
      </c>
      <c r="Z273" s="21">
        <f>X273*5/Y273</f>
        <v>3.5861111111111112</v>
      </c>
      <c r="AA273" s="20">
        <v>839</v>
      </c>
      <c r="AB273" s="20">
        <v>1200</v>
      </c>
      <c r="AC273" s="22">
        <f>AA273*5/AB273</f>
        <v>3.4958333333333331</v>
      </c>
      <c r="AD273" s="20" t="s">
        <v>5</v>
      </c>
      <c r="AE273" s="20" t="s">
        <v>5</v>
      </c>
      <c r="AF273" s="21">
        <v>0</v>
      </c>
      <c r="AG273" s="20" t="s">
        <v>5</v>
      </c>
      <c r="AH273" s="20" t="s">
        <v>5</v>
      </c>
      <c r="AI273" s="21">
        <v>0</v>
      </c>
      <c r="AJ273" s="23">
        <f t="shared" si="19"/>
        <v>113.72156993523272</v>
      </c>
      <c r="AK273" s="23" t="s">
        <v>773</v>
      </c>
      <c r="AL273" s="33">
        <v>3339334128</v>
      </c>
      <c r="AM273" s="20"/>
      <c r="AN273" s="9"/>
      <c r="AO273" s="9"/>
    </row>
    <row r="274" spans="2:41" ht="75.75" customHeight="1" x14ac:dyDescent="0.25">
      <c r="B274" s="29">
        <v>271</v>
      </c>
      <c r="C274" s="30">
        <v>35677</v>
      </c>
      <c r="D274" s="19" t="s">
        <v>2101</v>
      </c>
      <c r="E274" s="19" t="s">
        <v>2424</v>
      </c>
      <c r="F274" s="31">
        <v>33514</v>
      </c>
      <c r="G274" s="32">
        <v>1560220397829</v>
      </c>
      <c r="H274" s="20">
        <v>53</v>
      </c>
      <c r="I274" s="20">
        <v>674</v>
      </c>
      <c r="J274" s="20">
        <v>1050</v>
      </c>
      <c r="K274" s="21">
        <f t="shared" si="17"/>
        <v>12.838095238095239</v>
      </c>
      <c r="L274" s="20">
        <v>661</v>
      </c>
      <c r="M274" s="20">
        <v>1100</v>
      </c>
      <c r="N274" s="21">
        <f t="shared" si="18"/>
        <v>12.018181818181818</v>
      </c>
      <c r="O274" s="20">
        <v>330</v>
      </c>
      <c r="P274" s="20">
        <v>550</v>
      </c>
      <c r="Q274" s="21">
        <f>O274*20/P274</f>
        <v>12</v>
      </c>
      <c r="R274" s="20" t="s">
        <v>5</v>
      </c>
      <c r="S274" s="20" t="s">
        <v>5</v>
      </c>
      <c r="T274" s="21">
        <v>0</v>
      </c>
      <c r="U274" s="20">
        <v>800</v>
      </c>
      <c r="V274" s="20">
        <v>1200</v>
      </c>
      <c r="W274" s="24">
        <f>U274*20/V274</f>
        <v>13.333333333333334</v>
      </c>
      <c r="X274" s="20">
        <v>557</v>
      </c>
      <c r="Y274" s="20">
        <v>900</v>
      </c>
      <c r="Z274" s="21">
        <f>X274*5/Y274</f>
        <v>3.0944444444444446</v>
      </c>
      <c r="AA274" s="20">
        <v>812</v>
      </c>
      <c r="AB274" s="20">
        <v>1200</v>
      </c>
      <c r="AC274" s="22">
        <f>AA274*5/AB274</f>
        <v>3.3833333333333333</v>
      </c>
      <c r="AD274" s="20">
        <v>645</v>
      </c>
      <c r="AE274" s="20">
        <v>800</v>
      </c>
      <c r="AF274" s="22">
        <f>AD274*5/AE274</f>
        <v>4.03125</v>
      </c>
      <c r="AG274" s="20" t="s">
        <v>5</v>
      </c>
      <c r="AH274" s="20" t="s">
        <v>5</v>
      </c>
      <c r="AI274" s="21">
        <v>0</v>
      </c>
      <c r="AJ274" s="23">
        <f t="shared" si="19"/>
        <v>113.69863816738817</v>
      </c>
      <c r="AK274" s="23" t="s">
        <v>2425</v>
      </c>
      <c r="AL274" s="33">
        <v>3018575331</v>
      </c>
      <c r="AM274" s="20"/>
      <c r="AN274" s="9"/>
      <c r="AO274" s="9"/>
    </row>
    <row r="275" spans="2:41" ht="75.75" customHeight="1" x14ac:dyDescent="0.25">
      <c r="B275" s="29">
        <v>272</v>
      </c>
      <c r="C275" s="30">
        <v>35486</v>
      </c>
      <c r="D275" s="19" t="s">
        <v>494</v>
      </c>
      <c r="E275" s="19" t="s">
        <v>495</v>
      </c>
      <c r="F275" s="31">
        <v>35827</v>
      </c>
      <c r="G275" s="32">
        <v>1560179708883</v>
      </c>
      <c r="H275" s="20">
        <v>56</v>
      </c>
      <c r="I275" s="20">
        <v>810</v>
      </c>
      <c r="J275" s="20">
        <v>1100</v>
      </c>
      <c r="K275" s="21">
        <f t="shared" si="17"/>
        <v>14.727272727272727</v>
      </c>
      <c r="L275" s="20">
        <v>690</v>
      </c>
      <c r="M275" s="20">
        <v>1100</v>
      </c>
      <c r="N275" s="21">
        <f t="shared" si="18"/>
        <v>12.545454545454545</v>
      </c>
      <c r="O275" s="20" t="s">
        <v>5</v>
      </c>
      <c r="P275" s="20" t="s">
        <v>5</v>
      </c>
      <c r="Q275" s="21">
        <v>0</v>
      </c>
      <c r="R275" s="20">
        <v>3190</v>
      </c>
      <c r="S275" s="20">
        <v>4200</v>
      </c>
      <c r="T275" s="21">
        <f>R275*40/S275</f>
        <v>30.38095238095238</v>
      </c>
      <c r="U275" s="20" t="s">
        <v>5</v>
      </c>
      <c r="V275" s="20" t="s">
        <v>5</v>
      </c>
      <c r="W275" s="21">
        <v>0</v>
      </c>
      <c r="X275" s="20" t="s">
        <v>5</v>
      </c>
      <c r="Y275" s="20" t="s">
        <v>5</v>
      </c>
      <c r="Z275" s="21">
        <v>0</v>
      </c>
      <c r="AA275" s="20" t="s">
        <v>5</v>
      </c>
      <c r="AB275" s="20" t="s">
        <v>5</v>
      </c>
      <c r="AC275" s="21">
        <v>0</v>
      </c>
      <c r="AD275" s="20" t="s">
        <v>5</v>
      </c>
      <c r="AE275" s="20" t="s">
        <v>5</v>
      </c>
      <c r="AF275" s="21">
        <v>0</v>
      </c>
      <c r="AG275" s="20" t="s">
        <v>5</v>
      </c>
      <c r="AH275" s="20" t="s">
        <v>5</v>
      </c>
      <c r="AI275" s="21">
        <v>0</v>
      </c>
      <c r="AJ275" s="23">
        <f t="shared" si="19"/>
        <v>113.65367965367965</v>
      </c>
      <c r="AK275" s="23" t="s">
        <v>496</v>
      </c>
      <c r="AL275" s="33">
        <v>3439636596</v>
      </c>
      <c r="AM275" s="20"/>
      <c r="AN275" s="9"/>
      <c r="AO275" s="9"/>
    </row>
    <row r="276" spans="2:41" ht="75.75" customHeight="1" x14ac:dyDescent="0.25">
      <c r="B276" s="29">
        <v>273</v>
      </c>
      <c r="C276" s="30">
        <v>36324</v>
      </c>
      <c r="D276" s="19" t="s">
        <v>341</v>
      </c>
      <c r="E276" s="19" t="s">
        <v>46</v>
      </c>
      <c r="F276" s="31">
        <v>35878</v>
      </c>
      <c r="G276" s="32">
        <v>1560503616651</v>
      </c>
      <c r="H276" s="20">
        <v>56</v>
      </c>
      <c r="I276" s="20">
        <v>841</v>
      </c>
      <c r="J276" s="20">
        <v>1050</v>
      </c>
      <c r="K276" s="21">
        <f t="shared" si="17"/>
        <v>16.019047619047619</v>
      </c>
      <c r="L276" s="20">
        <v>782</v>
      </c>
      <c r="M276" s="20">
        <v>1100</v>
      </c>
      <c r="N276" s="21">
        <f t="shared" si="18"/>
        <v>14.218181818181819</v>
      </c>
      <c r="O276" s="20">
        <v>275</v>
      </c>
      <c r="P276" s="20">
        <v>550</v>
      </c>
      <c r="Q276" s="21">
        <f>O276*20/P276</f>
        <v>10</v>
      </c>
      <c r="R276" s="20" t="s">
        <v>5</v>
      </c>
      <c r="S276" s="20" t="s">
        <v>5</v>
      </c>
      <c r="T276" s="21">
        <v>0</v>
      </c>
      <c r="U276" s="20">
        <v>1826</v>
      </c>
      <c r="V276" s="20">
        <v>2100</v>
      </c>
      <c r="W276" s="24">
        <f>U276*20/V276</f>
        <v>17.390476190476189</v>
      </c>
      <c r="X276" s="20" t="s">
        <v>5</v>
      </c>
      <c r="Y276" s="20" t="s">
        <v>5</v>
      </c>
      <c r="Z276" s="21">
        <v>0</v>
      </c>
      <c r="AA276" s="20" t="s">
        <v>5</v>
      </c>
      <c r="AB276" s="20" t="s">
        <v>5</v>
      </c>
      <c r="AC276" s="21">
        <v>0</v>
      </c>
      <c r="AD276" s="20" t="s">
        <v>5</v>
      </c>
      <c r="AE276" s="20" t="s">
        <v>5</v>
      </c>
      <c r="AF276" s="21">
        <v>0</v>
      </c>
      <c r="AG276" s="20" t="s">
        <v>5</v>
      </c>
      <c r="AH276" s="20" t="s">
        <v>5</v>
      </c>
      <c r="AI276" s="21">
        <v>0</v>
      </c>
      <c r="AJ276" s="23">
        <f t="shared" si="19"/>
        <v>113.62770562770564</v>
      </c>
      <c r="AK276" s="23" t="s">
        <v>2450</v>
      </c>
      <c r="AL276" s="33">
        <v>3404778089</v>
      </c>
      <c r="AM276" s="20"/>
      <c r="AN276" s="9"/>
      <c r="AO276" s="9"/>
    </row>
    <row r="277" spans="2:41" ht="75.75" customHeight="1" x14ac:dyDescent="0.25">
      <c r="B277" s="29">
        <v>274</v>
      </c>
      <c r="C277" s="30">
        <v>36381</v>
      </c>
      <c r="D277" s="19" t="s">
        <v>1511</v>
      </c>
      <c r="E277" s="19" t="s">
        <v>318</v>
      </c>
      <c r="F277" s="31">
        <v>34880</v>
      </c>
      <c r="G277" s="32">
        <v>1560603461321</v>
      </c>
      <c r="H277" s="20">
        <v>82</v>
      </c>
      <c r="I277" s="20">
        <v>845</v>
      </c>
      <c r="J277" s="20">
        <v>1050</v>
      </c>
      <c r="K277" s="21">
        <f t="shared" si="17"/>
        <v>16.095238095238095</v>
      </c>
      <c r="L277" s="20">
        <v>854</v>
      </c>
      <c r="M277" s="20">
        <v>1100</v>
      </c>
      <c r="N277" s="21">
        <f t="shared" si="18"/>
        <v>15.527272727272727</v>
      </c>
      <c r="O277" s="20" t="s">
        <v>5</v>
      </c>
      <c r="P277" s="20" t="s">
        <v>5</v>
      </c>
      <c r="Q277" s="21">
        <v>0</v>
      </c>
      <c r="R277" s="20">
        <v>3.83</v>
      </c>
      <c r="S277" s="20">
        <v>4</v>
      </c>
      <c r="T277" s="21"/>
      <c r="U277" s="20" t="s">
        <v>5</v>
      </c>
      <c r="V277" s="20" t="s">
        <v>5</v>
      </c>
      <c r="W277" s="21">
        <v>0</v>
      </c>
      <c r="X277" s="20" t="s">
        <v>5</v>
      </c>
      <c r="Y277" s="20" t="s">
        <v>5</v>
      </c>
      <c r="Z277" s="21">
        <v>0</v>
      </c>
      <c r="AA277" s="20" t="s">
        <v>5</v>
      </c>
      <c r="AB277" s="20" t="s">
        <v>5</v>
      </c>
      <c r="AC277" s="21">
        <v>0</v>
      </c>
      <c r="AD277" s="20" t="s">
        <v>5</v>
      </c>
      <c r="AE277" s="20" t="s">
        <v>5</v>
      </c>
      <c r="AF277" s="21">
        <v>0</v>
      </c>
      <c r="AG277" s="20" t="s">
        <v>5</v>
      </c>
      <c r="AH277" s="20" t="s">
        <v>5</v>
      </c>
      <c r="AI277" s="21">
        <v>0</v>
      </c>
      <c r="AJ277" s="23">
        <f t="shared" si="19"/>
        <v>113.62251082251083</v>
      </c>
      <c r="AK277" s="23" t="s">
        <v>1320</v>
      </c>
      <c r="AL277" s="33">
        <v>3465640993</v>
      </c>
      <c r="AM277" s="20"/>
      <c r="AN277" s="9"/>
      <c r="AO277" s="9"/>
    </row>
    <row r="278" spans="2:41" ht="75.75" customHeight="1" x14ac:dyDescent="0.25">
      <c r="B278" s="29">
        <v>275</v>
      </c>
      <c r="C278" s="30">
        <v>36180</v>
      </c>
      <c r="D278" s="19" t="s">
        <v>1130</v>
      </c>
      <c r="E278" s="19" t="s">
        <v>115</v>
      </c>
      <c r="F278" s="31">
        <v>34315</v>
      </c>
      <c r="G278" s="32">
        <v>1560403473483</v>
      </c>
      <c r="H278" s="20">
        <v>60</v>
      </c>
      <c r="I278" s="20">
        <v>827</v>
      </c>
      <c r="J278" s="20">
        <v>1050</v>
      </c>
      <c r="K278" s="21">
        <f t="shared" si="17"/>
        <v>15.752380952380953</v>
      </c>
      <c r="L278" s="20">
        <v>671</v>
      </c>
      <c r="M278" s="20">
        <v>1100</v>
      </c>
      <c r="N278" s="21">
        <f t="shared" si="18"/>
        <v>12.2</v>
      </c>
      <c r="O278" s="20">
        <v>276</v>
      </c>
      <c r="P278" s="20">
        <v>550</v>
      </c>
      <c r="Q278" s="21">
        <f>O278*20/P278</f>
        <v>10.036363636363637</v>
      </c>
      <c r="R278" s="20" t="s">
        <v>5</v>
      </c>
      <c r="S278" s="20" t="s">
        <v>5</v>
      </c>
      <c r="T278" s="21">
        <v>0</v>
      </c>
      <c r="U278" s="20">
        <v>1874</v>
      </c>
      <c r="V278" s="20">
        <v>2400</v>
      </c>
      <c r="W278" s="24">
        <f>U278*20/V278</f>
        <v>15.616666666666667</v>
      </c>
      <c r="X278" s="20" t="s">
        <v>5</v>
      </c>
      <c r="Y278" s="20" t="s">
        <v>5</v>
      </c>
      <c r="Z278" s="21">
        <v>0</v>
      </c>
      <c r="AA278" s="20" t="s">
        <v>5</v>
      </c>
      <c r="AB278" s="20" t="s">
        <v>5</v>
      </c>
      <c r="AC278" s="21">
        <v>0</v>
      </c>
      <c r="AD278" s="20" t="s">
        <v>5</v>
      </c>
      <c r="AE278" s="20" t="s">
        <v>5</v>
      </c>
      <c r="AF278" s="21">
        <v>0</v>
      </c>
      <c r="AG278" s="20" t="s">
        <v>5</v>
      </c>
      <c r="AH278" s="20" t="s">
        <v>5</v>
      </c>
      <c r="AI278" s="21">
        <v>0</v>
      </c>
      <c r="AJ278" s="23">
        <f t="shared" si="19"/>
        <v>113.60541125541124</v>
      </c>
      <c r="AK278" s="23" t="s">
        <v>1832</v>
      </c>
      <c r="AL278" s="33">
        <v>3411378220</v>
      </c>
      <c r="AM278" s="20"/>
      <c r="AN278" s="9"/>
      <c r="AO278" s="9"/>
    </row>
    <row r="279" spans="2:41" ht="75.75" customHeight="1" x14ac:dyDescent="0.25">
      <c r="B279" s="29">
        <v>276</v>
      </c>
      <c r="C279" s="30">
        <v>36498</v>
      </c>
      <c r="D279" s="19" t="s">
        <v>2411</v>
      </c>
      <c r="E279" s="19" t="s">
        <v>2412</v>
      </c>
      <c r="F279" s="31">
        <v>36130</v>
      </c>
      <c r="G279" s="32">
        <v>1560703829513</v>
      </c>
      <c r="H279" s="20">
        <v>52</v>
      </c>
      <c r="I279" s="20">
        <v>934</v>
      </c>
      <c r="J279" s="20">
        <v>1100</v>
      </c>
      <c r="K279" s="21">
        <f t="shared" si="17"/>
        <v>16.981818181818181</v>
      </c>
      <c r="L279" s="20">
        <v>836</v>
      </c>
      <c r="M279" s="20">
        <v>1100</v>
      </c>
      <c r="N279" s="21">
        <f t="shared" si="18"/>
        <v>15.2</v>
      </c>
      <c r="O279" s="20" t="s">
        <v>5</v>
      </c>
      <c r="P279" s="20" t="s">
        <v>5</v>
      </c>
      <c r="Q279" s="21">
        <v>0</v>
      </c>
      <c r="R279" s="20">
        <v>3157</v>
      </c>
      <c r="S279" s="20">
        <v>4300</v>
      </c>
      <c r="T279" s="21">
        <f>R279*40/S279</f>
        <v>29.367441860465117</v>
      </c>
      <c r="U279" s="20" t="s">
        <v>5</v>
      </c>
      <c r="V279" s="20" t="s">
        <v>5</v>
      </c>
      <c r="W279" s="21">
        <v>0</v>
      </c>
      <c r="X279" s="20" t="s">
        <v>5</v>
      </c>
      <c r="Y279" s="20" t="s">
        <v>5</v>
      </c>
      <c r="Z279" s="21">
        <v>0</v>
      </c>
      <c r="AA279" s="20" t="s">
        <v>5</v>
      </c>
      <c r="AB279" s="20" t="s">
        <v>5</v>
      </c>
      <c r="AC279" s="21">
        <v>0</v>
      </c>
      <c r="AD279" s="20" t="s">
        <v>5</v>
      </c>
      <c r="AE279" s="20" t="s">
        <v>5</v>
      </c>
      <c r="AF279" s="21">
        <v>0</v>
      </c>
      <c r="AG279" s="20" t="s">
        <v>5</v>
      </c>
      <c r="AH279" s="20" t="s">
        <v>5</v>
      </c>
      <c r="AI279" s="21">
        <v>0</v>
      </c>
      <c r="AJ279" s="23">
        <f t="shared" si="19"/>
        <v>113.54926004228331</v>
      </c>
      <c r="AK279" s="23" t="s">
        <v>2413</v>
      </c>
      <c r="AL279" s="33">
        <v>3433446665</v>
      </c>
      <c r="AM279" s="20"/>
      <c r="AN279" s="9"/>
      <c r="AO279" s="9"/>
    </row>
    <row r="280" spans="2:41" ht="75.75" customHeight="1" x14ac:dyDescent="0.25">
      <c r="B280" s="29">
        <v>277</v>
      </c>
      <c r="C280" s="30">
        <v>35532</v>
      </c>
      <c r="D280" s="19" t="s">
        <v>1080</v>
      </c>
      <c r="E280" s="19" t="s">
        <v>1203</v>
      </c>
      <c r="F280" s="31">
        <v>34056</v>
      </c>
      <c r="G280" s="32">
        <v>1560197180095</v>
      </c>
      <c r="H280" s="20">
        <v>50</v>
      </c>
      <c r="I280" s="20">
        <v>780</v>
      </c>
      <c r="J280" s="20">
        <v>1050</v>
      </c>
      <c r="K280" s="21">
        <f t="shared" si="17"/>
        <v>14.857142857142858</v>
      </c>
      <c r="L280" s="20">
        <v>789</v>
      </c>
      <c r="M280" s="20">
        <v>1100</v>
      </c>
      <c r="N280" s="21">
        <f t="shared" si="18"/>
        <v>14.345454545454546</v>
      </c>
      <c r="O280" s="20">
        <v>363</v>
      </c>
      <c r="P280" s="20">
        <v>550</v>
      </c>
      <c r="Q280" s="21">
        <f>O280*20/P280</f>
        <v>13.2</v>
      </c>
      <c r="R280" s="20" t="s">
        <v>5</v>
      </c>
      <c r="S280" s="20" t="s">
        <v>5</v>
      </c>
      <c r="T280" s="21">
        <v>0</v>
      </c>
      <c r="U280" s="20">
        <v>2087</v>
      </c>
      <c r="V280" s="20">
        <v>2400</v>
      </c>
      <c r="W280" s="24">
        <f>U280*20/V280</f>
        <v>17.391666666666666</v>
      </c>
      <c r="X280" s="20">
        <v>1288</v>
      </c>
      <c r="Y280" s="20">
        <v>1800</v>
      </c>
      <c r="Z280" s="21">
        <f>X280*5/Y280</f>
        <v>3.5777777777777779</v>
      </c>
      <c r="AA280" s="20" t="s">
        <v>5</v>
      </c>
      <c r="AB280" s="20" t="s">
        <v>5</v>
      </c>
      <c r="AC280" s="21">
        <v>0</v>
      </c>
      <c r="AD280" s="20" t="s">
        <v>5</v>
      </c>
      <c r="AE280" s="20" t="s">
        <v>5</v>
      </c>
      <c r="AF280" s="21">
        <v>0</v>
      </c>
      <c r="AG280" s="20" t="s">
        <v>5</v>
      </c>
      <c r="AH280" s="20" t="s">
        <v>5</v>
      </c>
      <c r="AI280" s="21">
        <v>0</v>
      </c>
      <c r="AJ280" s="23">
        <f t="shared" si="19"/>
        <v>113.37204184704186</v>
      </c>
      <c r="AK280" s="23" t="s">
        <v>1204</v>
      </c>
      <c r="AL280" s="33">
        <v>3443001815</v>
      </c>
      <c r="AM280" s="20"/>
      <c r="AN280" s="9"/>
      <c r="AO280" s="9"/>
    </row>
    <row r="281" spans="2:41" ht="75.75" customHeight="1" x14ac:dyDescent="0.25">
      <c r="B281" s="29">
        <v>278</v>
      </c>
      <c r="C281" s="30">
        <v>36095</v>
      </c>
      <c r="D281" s="19" t="s">
        <v>605</v>
      </c>
      <c r="E281" s="19" t="s">
        <v>376</v>
      </c>
      <c r="F281" s="31">
        <v>31231</v>
      </c>
      <c r="G281" s="32">
        <v>1560295195981</v>
      </c>
      <c r="H281" s="20">
        <v>60</v>
      </c>
      <c r="I281" s="20">
        <v>567</v>
      </c>
      <c r="J281" s="20">
        <v>850</v>
      </c>
      <c r="K281" s="21">
        <f t="shared" si="17"/>
        <v>13.341176470588236</v>
      </c>
      <c r="L281" s="20">
        <v>853</v>
      </c>
      <c r="M281" s="20">
        <v>1100</v>
      </c>
      <c r="N281" s="21">
        <f t="shared" si="18"/>
        <v>15.50909090909091</v>
      </c>
      <c r="O281" s="20" t="s">
        <v>5</v>
      </c>
      <c r="P281" s="20" t="s">
        <v>5</v>
      </c>
      <c r="Q281" s="21">
        <v>0</v>
      </c>
      <c r="R281" s="20">
        <v>2785</v>
      </c>
      <c r="S281" s="20">
        <v>4550</v>
      </c>
      <c r="T281" s="21">
        <f>R281*40/S281</f>
        <v>24.483516483516482</v>
      </c>
      <c r="U281" s="20" t="s">
        <v>5</v>
      </c>
      <c r="V281" s="20" t="s">
        <v>5</v>
      </c>
      <c r="W281" s="21">
        <v>0</v>
      </c>
      <c r="X281" s="20" t="s">
        <v>5</v>
      </c>
      <c r="Y281" s="20" t="s">
        <v>5</v>
      </c>
      <c r="Z281" s="21">
        <v>0</v>
      </c>
      <c r="AA281" s="20" t="s">
        <v>5</v>
      </c>
      <c r="AB281" s="20" t="s">
        <v>5</v>
      </c>
      <c r="AC281" s="21">
        <v>0</v>
      </c>
      <c r="AD281" s="20" t="s">
        <v>5</v>
      </c>
      <c r="AE281" s="20" t="s">
        <v>5</v>
      </c>
      <c r="AF281" s="21">
        <v>0</v>
      </c>
      <c r="AG281" s="20" t="s">
        <v>5</v>
      </c>
      <c r="AH281" s="20" t="s">
        <v>5</v>
      </c>
      <c r="AI281" s="21">
        <v>0</v>
      </c>
      <c r="AJ281" s="23">
        <f t="shared" si="19"/>
        <v>113.33378386319563</v>
      </c>
      <c r="AK281" s="23" t="s">
        <v>2524</v>
      </c>
      <c r="AL281" s="33">
        <v>3455022802</v>
      </c>
      <c r="AM281" s="20"/>
      <c r="AN281" s="9"/>
      <c r="AO281" s="9"/>
    </row>
    <row r="282" spans="2:41" ht="75.75" customHeight="1" x14ac:dyDescent="0.25">
      <c r="B282" s="29">
        <v>279</v>
      </c>
      <c r="C282" s="30">
        <v>36103</v>
      </c>
      <c r="D282" s="19" t="s">
        <v>916</v>
      </c>
      <c r="E282" s="19" t="s">
        <v>2571</v>
      </c>
      <c r="F282" s="31">
        <v>34001</v>
      </c>
      <c r="G282" s="32">
        <v>1560295620443</v>
      </c>
      <c r="H282" s="20">
        <v>48</v>
      </c>
      <c r="I282" s="20">
        <v>764</v>
      </c>
      <c r="J282" s="20">
        <v>1050</v>
      </c>
      <c r="K282" s="21">
        <f t="shared" si="17"/>
        <v>14.552380952380952</v>
      </c>
      <c r="L282" s="20">
        <v>745</v>
      </c>
      <c r="M282" s="20">
        <v>1100</v>
      </c>
      <c r="N282" s="21">
        <f t="shared" si="18"/>
        <v>13.545454545454545</v>
      </c>
      <c r="O282" s="20" t="s">
        <v>5</v>
      </c>
      <c r="P282" s="20" t="s">
        <v>5</v>
      </c>
      <c r="Q282" s="21">
        <v>0</v>
      </c>
      <c r="R282" s="20">
        <v>297</v>
      </c>
      <c r="S282" s="20">
        <v>550</v>
      </c>
      <c r="T282" s="21">
        <f>R282*40/S282</f>
        <v>21.6</v>
      </c>
      <c r="U282" s="20">
        <v>1783</v>
      </c>
      <c r="V282" s="20">
        <v>2300</v>
      </c>
      <c r="W282" s="24">
        <f>U282*20/V282</f>
        <v>15.504347826086956</v>
      </c>
      <c r="X282" s="20" t="s">
        <v>5</v>
      </c>
      <c r="Y282" s="20" t="s">
        <v>5</v>
      </c>
      <c r="Z282" s="21">
        <v>0</v>
      </c>
      <c r="AA282" s="20" t="s">
        <v>5</v>
      </c>
      <c r="AB282" s="20" t="s">
        <v>5</v>
      </c>
      <c r="AC282" s="21">
        <v>0</v>
      </c>
      <c r="AD282" s="20" t="s">
        <v>5</v>
      </c>
      <c r="AE282" s="20" t="s">
        <v>5</v>
      </c>
      <c r="AF282" s="21">
        <v>0</v>
      </c>
      <c r="AG282" s="20" t="s">
        <v>5</v>
      </c>
      <c r="AH282" s="20" t="s">
        <v>5</v>
      </c>
      <c r="AI282" s="21">
        <v>0</v>
      </c>
      <c r="AJ282" s="23">
        <f t="shared" si="19"/>
        <v>113.20218332392244</v>
      </c>
      <c r="AK282" s="23" t="s">
        <v>2572</v>
      </c>
      <c r="AL282" s="33">
        <v>3453457233</v>
      </c>
      <c r="AM282" s="20"/>
      <c r="AN282" s="9"/>
      <c r="AO282" s="9"/>
    </row>
    <row r="283" spans="2:41" ht="75.75" customHeight="1" x14ac:dyDescent="0.25">
      <c r="B283" s="29">
        <v>280</v>
      </c>
      <c r="C283" s="30">
        <v>36057</v>
      </c>
      <c r="D283" s="19" t="s">
        <v>1516</v>
      </c>
      <c r="E283" s="19" t="s">
        <v>1517</v>
      </c>
      <c r="F283" s="31">
        <v>32177</v>
      </c>
      <c r="G283" s="32">
        <v>1560287264509</v>
      </c>
      <c r="H283" s="20">
        <v>55</v>
      </c>
      <c r="I283" s="20">
        <v>650</v>
      </c>
      <c r="J283" s="20">
        <v>850</v>
      </c>
      <c r="K283" s="21">
        <f t="shared" si="17"/>
        <v>15.294117647058824</v>
      </c>
      <c r="L283" s="20">
        <v>723</v>
      </c>
      <c r="M283" s="20">
        <v>1100</v>
      </c>
      <c r="N283" s="21">
        <f t="shared" si="18"/>
        <v>13.145454545454545</v>
      </c>
      <c r="O283" s="20" t="s">
        <v>5</v>
      </c>
      <c r="P283" s="20" t="s">
        <v>5</v>
      </c>
      <c r="Q283" s="21">
        <v>0</v>
      </c>
      <c r="R283" s="20">
        <v>2891</v>
      </c>
      <c r="S283" s="20">
        <v>3900</v>
      </c>
      <c r="T283" s="21">
        <f>R283*40/S283</f>
        <v>29.651282051282053</v>
      </c>
      <c r="U283" s="20" t="s">
        <v>5</v>
      </c>
      <c r="V283" s="20" t="s">
        <v>5</v>
      </c>
      <c r="W283" s="21">
        <v>0</v>
      </c>
      <c r="X283" s="20" t="s">
        <v>5</v>
      </c>
      <c r="Y283" s="20" t="s">
        <v>5</v>
      </c>
      <c r="Z283" s="21">
        <v>0</v>
      </c>
      <c r="AA283" s="20" t="s">
        <v>5</v>
      </c>
      <c r="AB283" s="20" t="s">
        <v>5</v>
      </c>
      <c r="AC283" s="21">
        <v>0</v>
      </c>
      <c r="AD283" s="20" t="s">
        <v>5</v>
      </c>
      <c r="AE283" s="20" t="s">
        <v>5</v>
      </c>
      <c r="AF283" s="21">
        <v>0</v>
      </c>
      <c r="AG283" s="20" t="s">
        <v>5</v>
      </c>
      <c r="AH283" s="20" t="s">
        <v>5</v>
      </c>
      <c r="AI283" s="21">
        <v>0</v>
      </c>
      <c r="AJ283" s="23">
        <f t="shared" si="19"/>
        <v>113.09085424379542</v>
      </c>
      <c r="AK283" s="23" t="s">
        <v>1518</v>
      </c>
      <c r="AL283" s="33">
        <v>3455303093</v>
      </c>
      <c r="AM283" s="20"/>
      <c r="AN283" s="9"/>
      <c r="AO283" s="9"/>
    </row>
    <row r="284" spans="2:41" ht="75.75" customHeight="1" x14ac:dyDescent="0.25">
      <c r="B284" s="29">
        <v>281</v>
      </c>
      <c r="C284" s="30">
        <v>35730</v>
      </c>
      <c r="D284" s="19" t="s">
        <v>2139</v>
      </c>
      <c r="E284" s="19" t="s">
        <v>1026</v>
      </c>
      <c r="F284" s="31">
        <v>34622</v>
      </c>
      <c r="G284" s="32">
        <v>1560230029391</v>
      </c>
      <c r="H284" s="20">
        <v>50</v>
      </c>
      <c r="I284" s="20">
        <v>863</v>
      </c>
      <c r="J284" s="20">
        <v>1050</v>
      </c>
      <c r="K284" s="21">
        <f t="shared" si="17"/>
        <v>16.438095238095237</v>
      </c>
      <c r="L284" s="20">
        <v>906</v>
      </c>
      <c r="M284" s="20">
        <v>1100</v>
      </c>
      <c r="N284" s="21">
        <f t="shared" si="18"/>
        <v>16.472727272727273</v>
      </c>
      <c r="O284" s="20" t="s">
        <v>5</v>
      </c>
      <c r="P284" s="20" t="s">
        <v>5</v>
      </c>
      <c r="Q284" s="21">
        <v>0</v>
      </c>
      <c r="R284" s="20">
        <v>3415</v>
      </c>
      <c r="S284" s="20">
        <v>4550</v>
      </c>
      <c r="T284" s="21">
        <f>R284*40/S284</f>
        <v>30.021978021978022</v>
      </c>
      <c r="U284" s="20" t="s">
        <v>5</v>
      </c>
      <c r="V284" s="20" t="s">
        <v>5</v>
      </c>
      <c r="W284" s="21">
        <v>0</v>
      </c>
      <c r="X284" s="20" t="s">
        <v>5</v>
      </c>
      <c r="Y284" s="20" t="s">
        <v>5</v>
      </c>
      <c r="Z284" s="21">
        <v>0</v>
      </c>
      <c r="AA284" s="20" t="s">
        <v>5</v>
      </c>
      <c r="AB284" s="20" t="s">
        <v>5</v>
      </c>
      <c r="AC284" s="21">
        <v>0</v>
      </c>
      <c r="AD284" s="20" t="s">
        <v>5</v>
      </c>
      <c r="AE284" s="20" t="s">
        <v>5</v>
      </c>
      <c r="AF284" s="21">
        <v>0</v>
      </c>
      <c r="AG284" s="20" t="s">
        <v>5</v>
      </c>
      <c r="AH284" s="20" t="s">
        <v>5</v>
      </c>
      <c r="AI284" s="21">
        <v>0</v>
      </c>
      <c r="AJ284" s="23">
        <f t="shared" si="19"/>
        <v>112.93280053280051</v>
      </c>
      <c r="AK284" s="23" t="s">
        <v>2140</v>
      </c>
      <c r="AL284" s="33">
        <v>3439584320</v>
      </c>
      <c r="AM284" s="20"/>
      <c r="AN284" s="9"/>
      <c r="AO284" s="9"/>
    </row>
    <row r="285" spans="2:41" ht="75.75" customHeight="1" x14ac:dyDescent="0.25">
      <c r="B285" s="29">
        <v>282</v>
      </c>
      <c r="C285" s="30">
        <v>35610</v>
      </c>
      <c r="D285" s="19" t="s">
        <v>753</v>
      </c>
      <c r="E285" s="19" t="s">
        <v>1903</v>
      </c>
      <c r="F285" s="31">
        <v>32988</v>
      </c>
      <c r="G285" s="32">
        <v>1560210503483</v>
      </c>
      <c r="H285" s="20">
        <v>49</v>
      </c>
      <c r="I285" s="20">
        <v>749</v>
      </c>
      <c r="J285" s="20">
        <v>1050</v>
      </c>
      <c r="K285" s="21">
        <f t="shared" si="17"/>
        <v>14.266666666666667</v>
      </c>
      <c r="L285" s="20">
        <v>713</v>
      </c>
      <c r="M285" s="20">
        <v>1100</v>
      </c>
      <c r="N285" s="21">
        <f t="shared" si="18"/>
        <v>12.963636363636363</v>
      </c>
      <c r="O285" s="20">
        <v>353</v>
      </c>
      <c r="P285" s="20">
        <v>550</v>
      </c>
      <c r="Q285" s="21">
        <f>O285*20/P285</f>
        <v>12.836363636363636</v>
      </c>
      <c r="R285" s="20" t="s">
        <v>5</v>
      </c>
      <c r="S285" s="20" t="s">
        <v>5</v>
      </c>
      <c r="T285" s="21">
        <v>0</v>
      </c>
      <c r="U285" s="20">
        <v>825</v>
      </c>
      <c r="V285" s="20">
        <v>1200</v>
      </c>
      <c r="W285" s="24">
        <f>U285*20/V285</f>
        <v>13.75</v>
      </c>
      <c r="X285" s="20">
        <v>620</v>
      </c>
      <c r="Y285" s="20">
        <v>900</v>
      </c>
      <c r="Z285" s="21">
        <f>X285*5/Y285</f>
        <v>3.4444444444444446</v>
      </c>
      <c r="AA285" s="20">
        <v>814</v>
      </c>
      <c r="AB285" s="20">
        <v>1200</v>
      </c>
      <c r="AC285" s="22">
        <f>AA285*5/AB285</f>
        <v>3.3916666666666666</v>
      </c>
      <c r="AD285" s="20">
        <v>500.2</v>
      </c>
      <c r="AE285" s="20">
        <v>800</v>
      </c>
      <c r="AF285" s="22">
        <f>AD285*5/AE285</f>
        <v>3.1262500000000002</v>
      </c>
      <c r="AG285" s="20" t="s">
        <v>5</v>
      </c>
      <c r="AH285" s="20" t="s">
        <v>5</v>
      </c>
      <c r="AI285" s="21">
        <v>0</v>
      </c>
      <c r="AJ285" s="23">
        <f t="shared" si="19"/>
        <v>112.77902777777777</v>
      </c>
      <c r="AK285" s="23" t="s">
        <v>1904</v>
      </c>
      <c r="AL285" s="33">
        <v>3429630022</v>
      </c>
      <c r="AM285" s="20"/>
      <c r="AN285" s="9"/>
      <c r="AO285" s="9"/>
    </row>
    <row r="286" spans="2:41" ht="75.75" customHeight="1" x14ac:dyDescent="0.25">
      <c r="B286" s="29">
        <v>283</v>
      </c>
      <c r="C286" s="30">
        <v>35679</v>
      </c>
      <c r="D286" s="19" t="s">
        <v>1593</v>
      </c>
      <c r="E286" s="19" t="s">
        <v>1594</v>
      </c>
      <c r="F286" s="31">
        <v>31838</v>
      </c>
      <c r="G286" s="32">
        <v>1560220862721</v>
      </c>
      <c r="H286" s="20">
        <v>47</v>
      </c>
      <c r="I286" s="20">
        <v>589</v>
      </c>
      <c r="J286" s="20">
        <v>850</v>
      </c>
      <c r="K286" s="21">
        <f t="shared" si="17"/>
        <v>13.858823529411765</v>
      </c>
      <c r="L286" s="20">
        <v>610</v>
      </c>
      <c r="M286" s="20">
        <v>1100</v>
      </c>
      <c r="N286" s="21">
        <f t="shared" si="18"/>
        <v>11.090909090909092</v>
      </c>
      <c r="O286" s="20" t="s">
        <v>5</v>
      </c>
      <c r="P286" s="20" t="s">
        <v>5</v>
      </c>
      <c r="Q286" s="21">
        <v>0</v>
      </c>
      <c r="R286" s="20">
        <v>2350</v>
      </c>
      <c r="S286" s="20">
        <v>2900</v>
      </c>
      <c r="T286" s="21">
        <f>R286*40/S286</f>
        <v>32.413793103448278</v>
      </c>
      <c r="U286" s="20" t="s">
        <v>5</v>
      </c>
      <c r="V286" s="20" t="s">
        <v>5</v>
      </c>
      <c r="W286" s="21">
        <v>0</v>
      </c>
      <c r="X286" s="20" t="s">
        <v>5</v>
      </c>
      <c r="Y286" s="20" t="s">
        <v>5</v>
      </c>
      <c r="Z286" s="21">
        <v>0</v>
      </c>
      <c r="AA286" s="20" t="s">
        <v>5</v>
      </c>
      <c r="AB286" s="20" t="s">
        <v>5</v>
      </c>
      <c r="AC286" s="21">
        <v>0</v>
      </c>
      <c r="AD286" s="20">
        <v>1078</v>
      </c>
      <c r="AE286" s="20">
        <v>1300</v>
      </c>
      <c r="AF286" s="22">
        <f>AD286*5/AE286</f>
        <v>4.1461538461538465</v>
      </c>
      <c r="AG286" s="20">
        <v>1101</v>
      </c>
      <c r="AH286" s="20">
        <v>1300</v>
      </c>
      <c r="AI286" s="22">
        <f>AG286*5/AH286</f>
        <v>4.2346153846153847</v>
      </c>
      <c r="AJ286" s="23">
        <f t="shared" si="19"/>
        <v>112.74429495453836</v>
      </c>
      <c r="AK286" s="23" t="s">
        <v>1595</v>
      </c>
      <c r="AL286" s="33">
        <v>3359649272</v>
      </c>
      <c r="AM286" s="20"/>
      <c r="AN286" s="9"/>
      <c r="AO286" s="9"/>
    </row>
    <row r="287" spans="2:41" ht="75.75" customHeight="1" x14ac:dyDescent="0.25">
      <c r="B287" s="29">
        <v>284</v>
      </c>
      <c r="C287" s="30">
        <v>35720</v>
      </c>
      <c r="D287" s="19" t="s">
        <v>1302</v>
      </c>
      <c r="E287" s="19" t="s">
        <v>1303</v>
      </c>
      <c r="F287" s="31">
        <v>33970</v>
      </c>
      <c r="G287" s="32">
        <v>1560229137345</v>
      </c>
      <c r="H287" s="20">
        <v>56</v>
      </c>
      <c r="I287" s="20">
        <v>676</v>
      </c>
      <c r="J287" s="20">
        <v>1050</v>
      </c>
      <c r="K287" s="21">
        <f t="shared" si="17"/>
        <v>12.876190476190477</v>
      </c>
      <c r="L287" s="20">
        <v>682</v>
      </c>
      <c r="M287" s="20">
        <v>1100</v>
      </c>
      <c r="N287" s="21">
        <f t="shared" si="18"/>
        <v>12.4</v>
      </c>
      <c r="O287" s="20">
        <v>278</v>
      </c>
      <c r="P287" s="20">
        <v>550</v>
      </c>
      <c r="Q287" s="21">
        <f>O287*20/P287</f>
        <v>10.109090909090909</v>
      </c>
      <c r="R287" s="20" t="s">
        <v>5</v>
      </c>
      <c r="S287" s="20" t="s">
        <v>5</v>
      </c>
      <c r="T287" s="21">
        <v>0</v>
      </c>
      <c r="U287" s="20">
        <v>1614</v>
      </c>
      <c r="V287" s="20">
        <v>2200</v>
      </c>
      <c r="W287" s="24">
        <f>U287*20/V287</f>
        <v>14.672727272727272</v>
      </c>
      <c r="X287" s="20">
        <v>595</v>
      </c>
      <c r="Y287" s="20">
        <v>900</v>
      </c>
      <c r="Z287" s="21">
        <f>X287*5/Y287</f>
        <v>3.3055555555555554</v>
      </c>
      <c r="AA287" s="20">
        <v>811</v>
      </c>
      <c r="AB287" s="20">
        <v>1200</v>
      </c>
      <c r="AC287" s="22">
        <f>AA287*5/AB287</f>
        <v>3.3791666666666669</v>
      </c>
      <c r="AD287" s="20" t="s">
        <v>5</v>
      </c>
      <c r="AE287" s="20" t="s">
        <v>5</v>
      </c>
      <c r="AF287" s="21">
        <v>0</v>
      </c>
      <c r="AG287" s="20" t="s">
        <v>5</v>
      </c>
      <c r="AH287" s="20" t="s">
        <v>5</v>
      </c>
      <c r="AI287" s="21">
        <v>0</v>
      </c>
      <c r="AJ287" s="23">
        <f t="shared" si="19"/>
        <v>112.74273088023088</v>
      </c>
      <c r="AK287" s="23" t="s">
        <v>1304</v>
      </c>
      <c r="AL287" s="33">
        <v>3429661106</v>
      </c>
      <c r="AM287" s="20"/>
      <c r="AN287" s="9"/>
      <c r="AO287" s="9"/>
    </row>
    <row r="288" spans="2:41" ht="75.75" customHeight="1" x14ac:dyDescent="0.25">
      <c r="B288" s="29">
        <v>285</v>
      </c>
      <c r="C288" s="30">
        <v>36327</v>
      </c>
      <c r="D288" s="19" t="s">
        <v>1646</v>
      </c>
      <c r="E288" s="19" t="s">
        <v>1647</v>
      </c>
      <c r="F288" s="31">
        <v>34335</v>
      </c>
      <c r="G288" s="32">
        <v>1560503628433</v>
      </c>
      <c r="H288" s="20">
        <v>58</v>
      </c>
      <c r="I288" s="20">
        <v>640</v>
      </c>
      <c r="J288" s="20">
        <v>1050</v>
      </c>
      <c r="K288" s="21">
        <f t="shared" si="17"/>
        <v>12.19047619047619</v>
      </c>
      <c r="L288" s="20">
        <v>724</v>
      </c>
      <c r="M288" s="20">
        <v>1100</v>
      </c>
      <c r="N288" s="21">
        <f t="shared" si="18"/>
        <v>13.163636363636364</v>
      </c>
      <c r="O288" s="20">
        <v>367</v>
      </c>
      <c r="P288" s="20">
        <v>550</v>
      </c>
      <c r="Q288" s="21">
        <f>O288*20/P288</f>
        <v>13.345454545454546</v>
      </c>
      <c r="R288" s="20" t="s">
        <v>5</v>
      </c>
      <c r="S288" s="20" t="s">
        <v>5</v>
      </c>
      <c r="T288" s="21">
        <v>0</v>
      </c>
      <c r="U288" s="20">
        <v>1677</v>
      </c>
      <c r="V288" s="20">
        <v>2100</v>
      </c>
      <c r="W288" s="24">
        <f>U288*20/V288</f>
        <v>15.971428571428572</v>
      </c>
      <c r="X288" s="20" t="s">
        <v>5</v>
      </c>
      <c r="Y288" s="20" t="s">
        <v>5</v>
      </c>
      <c r="Z288" s="21">
        <v>0</v>
      </c>
      <c r="AA288" s="20" t="s">
        <v>5</v>
      </c>
      <c r="AB288" s="20" t="s">
        <v>5</v>
      </c>
      <c r="AC288" s="21">
        <v>0</v>
      </c>
      <c r="AD288" s="20" t="s">
        <v>5</v>
      </c>
      <c r="AE288" s="20" t="s">
        <v>5</v>
      </c>
      <c r="AF288" s="21">
        <v>0</v>
      </c>
      <c r="AG288" s="20" t="s">
        <v>5</v>
      </c>
      <c r="AH288" s="20" t="s">
        <v>5</v>
      </c>
      <c r="AI288" s="21">
        <v>0</v>
      </c>
      <c r="AJ288" s="23">
        <f t="shared" si="19"/>
        <v>112.67099567099568</v>
      </c>
      <c r="AK288" s="23" t="s">
        <v>1648</v>
      </c>
      <c r="AL288" s="33">
        <v>3449611416</v>
      </c>
      <c r="AM288" s="20"/>
      <c r="AN288" s="9"/>
      <c r="AO288" s="9"/>
    </row>
    <row r="289" spans="2:41" ht="75.75" customHeight="1" x14ac:dyDescent="0.25">
      <c r="B289" s="29">
        <v>286</v>
      </c>
      <c r="C289" s="30">
        <v>36005</v>
      </c>
      <c r="D289" s="19" t="s">
        <v>2106</v>
      </c>
      <c r="E289" s="19" t="s">
        <v>221</v>
      </c>
      <c r="F289" s="31">
        <v>35165</v>
      </c>
      <c r="G289" s="32">
        <v>1560280571747</v>
      </c>
      <c r="H289" s="20">
        <v>80</v>
      </c>
      <c r="I289" s="20">
        <v>871</v>
      </c>
      <c r="J289" s="20">
        <v>1050</v>
      </c>
      <c r="K289" s="21">
        <f t="shared" si="17"/>
        <v>16.590476190476192</v>
      </c>
      <c r="L289" s="20">
        <v>881</v>
      </c>
      <c r="M289" s="20">
        <v>1100</v>
      </c>
      <c r="N289" s="21">
        <f t="shared" si="18"/>
        <v>16.018181818181819</v>
      </c>
      <c r="O289" s="20" t="s">
        <v>5</v>
      </c>
      <c r="P289" s="20" t="s">
        <v>5</v>
      </c>
      <c r="Q289" s="21">
        <v>0</v>
      </c>
      <c r="R289" s="20">
        <v>3.34</v>
      </c>
      <c r="S289" s="20">
        <v>4</v>
      </c>
      <c r="T289" s="21"/>
      <c r="U289" s="20" t="s">
        <v>5</v>
      </c>
      <c r="V289" s="20" t="s">
        <v>5</v>
      </c>
      <c r="W289" s="21">
        <v>0</v>
      </c>
      <c r="X289" s="20" t="s">
        <v>5</v>
      </c>
      <c r="Y289" s="20" t="s">
        <v>5</v>
      </c>
      <c r="Z289" s="21">
        <v>0</v>
      </c>
      <c r="AA289" s="20" t="s">
        <v>5</v>
      </c>
      <c r="AB289" s="20" t="s">
        <v>5</v>
      </c>
      <c r="AC289" s="21">
        <v>0</v>
      </c>
      <c r="AD289" s="20" t="s">
        <v>5</v>
      </c>
      <c r="AE289" s="20" t="s">
        <v>5</v>
      </c>
      <c r="AF289" s="21">
        <v>0</v>
      </c>
      <c r="AG289" s="20" t="s">
        <v>5</v>
      </c>
      <c r="AH289" s="20" t="s">
        <v>5</v>
      </c>
      <c r="AI289" s="21">
        <v>0</v>
      </c>
      <c r="AJ289" s="23">
        <f t="shared" si="19"/>
        <v>112.60865800865801</v>
      </c>
      <c r="AK289" s="23" t="s">
        <v>2107</v>
      </c>
      <c r="AL289" s="33">
        <v>3325951085</v>
      </c>
      <c r="AM289" s="20"/>
      <c r="AN289" s="9"/>
      <c r="AO289" s="9"/>
    </row>
    <row r="290" spans="2:41" ht="75.75" customHeight="1" x14ac:dyDescent="0.25">
      <c r="B290" s="29">
        <v>287</v>
      </c>
      <c r="C290" s="30">
        <v>35306</v>
      </c>
      <c r="D290" s="19" t="s">
        <v>735</v>
      </c>
      <c r="E290" s="19" t="s">
        <v>574</v>
      </c>
      <c r="F290" s="31">
        <v>36234</v>
      </c>
      <c r="G290" s="32">
        <v>1560117460449</v>
      </c>
      <c r="H290" s="20">
        <v>52</v>
      </c>
      <c r="I290" s="20">
        <v>733</v>
      </c>
      <c r="J290" s="20">
        <v>1100</v>
      </c>
      <c r="K290" s="21">
        <f t="shared" si="17"/>
        <v>13.327272727272728</v>
      </c>
      <c r="L290" s="20">
        <v>751</v>
      </c>
      <c r="M290" s="20">
        <v>1100</v>
      </c>
      <c r="N290" s="21">
        <f t="shared" si="18"/>
        <v>13.654545454545454</v>
      </c>
      <c r="O290" s="20" t="s">
        <v>5</v>
      </c>
      <c r="P290" s="20" t="s">
        <v>5</v>
      </c>
      <c r="Q290" s="21">
        <v>0</v>
      </c>
      <c r="R290" s="20">
        <v>3518</v>
      </c>
      <c r="S290" s="20">
        <v>4200</v>
      </c>
      <c r="T290" s="21">
        <f t="shared" ref="T290:T296" si="20">R290*40/S290</f>
        <v>33.504761904761907</v>
      </c>
      <c r="U290" s="20" t="s">
        <v>5</v>
      </c>
      <c r="V290" s="20" t="s">
        <v>5</v>
      </c>
      <c r="W290" s="21">
        <v>0</v>
      </c>
      <c r="X290" s="20" t="s">
        <v>5</v>
      </c>
      <c r="Y290" s="20" t="s">
        <v>5</v>
      </c>
      <c r="Z290" s="21">
        <v>0</v>
      </c>
      <c r="AA290" s="20" t="s">
        <v>5</v>
      </c>
      <c r="AB290" s="20" t="s">
        <v>5</v>
      </c>
      <c r="AC290" s="21">
        <v>0</v>
      </c>
      <c r="AD290" s="20" t="s">
        <v>5</v>
      </c>
      <c r="AE290" s="20" t="s">
        <v>5</v>
      </c>
      <c r="AF290" s="21">
        <v>0</v>
      </c>
      <c r="AG290" s="20" t="s">
        <v>5</v>
      </c>
      <c r="AH290" s="20" t="s">
        <v>5</v>
      </c>
      <c r="AI290" s="21">
        <v>0</v>
      </c>
      <c r="AJ290" s="23">
        <f t="shared" si="19"/>
        <v>112.48658008658009</v>
      </c>
      <c r="AK290" s="23" t="s">
        <v>736</v>
      </c>
      <c r="AL290" s="33">
        <v>3440610250</v>
      </c>
      <c r="AM290" s="20"/>
      <c r="AN290" s="9"/>
      <c r="AO290" s="9"/>
    </row>
    <row r="291" spans="2:41" ht="75.75" customHeight="1" x14ac:dyDescent="0.25">
      <c r="B291" s="29">
        <v>288</v>
      </c>
      <c r="C291" s="30">
        <v>36124</v>
      </c>
      <c r="D291" s="19" t="s">
        <v>1098</v>
      </c>
      <c r="E291" s="19" t="s">
        <v>1099</v>
      </c>
      <c r="F291" s="31">
        <v>35521</v>
      </c>
      <c r="G291" s="32">
        <v>1560299100775</v>
      </c>
      <c r="H291" s="20">
        <v>55</v>
      </c>
      <c r="I291" s="20">
        <v>718</v>
      </c>
      <c r="J291" s="20">
        <v>1050</v>
      </c>
      <c r="K291" s="21">
        <f t="shared" si="17"/>
        <v>13.676190476190476</v>
      </c>
      <c r="L291" s="20">
        <v>778</v>
      </c>
      <c r="M291" s="20">
        <v>1100</v>
      </c>
      <c r="N291" s="21">
        <f t="shared" si="18"/>
        <v>14.145454545454545</v>
      </c>
      <c r="O291" s="20" t="s">
        <v>5</v>
      </c>
      <c r="P291" s="20" t="s">
        <v>5</v>
      </c>
      <c r="Q291" s="21">
        <v>0</v>
      </c>
      <c r="R291" s="20">
        <v>3027</v>
      </c>
      <c r="S291" s="20">
        <v>4100</v>
      </c>
      <c r="T291" s="21">
        <f t="shared" si="20"/>
        <v>29.53170731707317</v>
      </c>
      <c r="U291" s="20" t="s">
        <v>5</v>
      </c>
      <c r="V291" s="20" t="s">
        <v>5</v>
      </c>
      <c r="W291" s="21">
        <v>0</v>
      </c>
      <c r="X291" s="20" t="s">
        <v>5</v>
      </c>
      <c r="Y291" s="20" t="s">
        <v>5</v>
      </c>
      <c r="Z291" s="21">
        <v>0</v>
      </c>
      <c r="AA291" s="20" t="s">
        <v>5</v>
      </c>
      <c r="AB291" s="20" t="s">
        <v>5</v>
      </c>
      <c r="AC291" s="21">
        <v>0</v>
      </c>
      <c r="AD291" s="20" t="s">
        <v>5</v>
      </c>
      <c r="AE291" s="20" t="s">
        <v>5</v>
      </c>
      <c r="AF291" s="21">
        <v>0</v>
      </c>
      <c r="AG291" s="20" t="s">
        <v>5</v>
      </c>
      <c r="AH291" s="20" t="s">
        <v>5</v>
      </c>
      <c r="AI291" s="21">
        <v>0</v>
      </c>
      <c r="AJ291" s="23">
        <f t="shared" si="19"/>
        <v>112.35335233871818</v>
      </c>
      <c r="AK291" s="23" t="s">
        <v>1100</v>
      </c>
      <c r="AL291" s="33">
        <v>3471734800</v>
      </c>
      <c r="AM291" s="20"/>
      <c r="AN291" s="9"/>
      <c r="AO291" s="9"/>
    </row>
    <row r="292" spans="2:41" ht="75.75" customHeight="1" x14ac:dyDescent="0.25">
      <c r="B292" s="29">
        <v>289</v>
      </c>
      <c r="C292" s="30">
        <v>36411</v>
      </c>
      <c r="D292" s="19" t="s">
        <v>171</v>
      </c>
      <c r="E292" s="19" t="s">
        <v>714</v>
      </c>
      <c r="F292" s="31">
        <v>35533</v>
      </c>
      <c r="G292" s="32">
        <v>1560703427511</v>
      </c>
      <c r="H292" s="20">
        <v>51</v>
      </c>
      <c r="I292" s="20">
        <v>897</v>
      </c>
      <c r="J292" s="20">
        <v>1050</v>
      </c>
      <c r="K292" s="21">
        <f t="shared" si="17"/>
        <v>17.085714285714285</v>
      </c>
      <c r="L292" s="20">
        <v>904</v>
      </c>
      <c r="M292" s="20">
        <v>1100</v>
      </c>
      <c r="N292" s="21">
        <f t="shared" si="18"/>
        <v>16.436363636363637</v>
      </c>
      <c r="O292" s="20" t="s">
        <v>5</v>
      </c>
      <c r="P292" s="20" t="s">
        <v>5</v>
      </c>
      <c r="Q292" s="21">
        <v>0</v>
      </c>
      <c r="R292" s="20">
        <v>3788</v>
      </c>
      <c r="S292" s="20">
        <v>5450</v>
      </c>
      <c r="T292" s="21">
        <f t="shared" si="20"/>
        <v>27.80183486238532</v>
      </c>
      <c r="U292" s="20" t="s">
        <v>5</v>
      </c>
      <c r="V292" s="20" t="s">
        <v>5</v>
      </c>
      <c r="W292" s="21">
        <v>0</v>
      </c>
      <c r="X292" s="20" t="s">
        <v>5</v>
      </c>
      <c r="Y292" s="20" t="s">
        <v>5</v>
      </c>
      <c r="Z292" s="21">
        <v>0</v>
      </c>
      <c r="AA292" s="20" t="s">
        <v>5</v>
      </c>
      <c r="AB292" s="20" t="s">
        <v>5</v>
      </c>
      <c r="AC292" s="21">
        <v>0</v>
      </c>
      <c r="AD292" s="20" t="s">
        <v>5</v>
      </c>
      <c r="AE292" s="20" t="s">
        <v>5</v>
      </c>
      <c r="AF292" s="21">
        <v>0</v>
      </c>
      <c r="AG292" s="20" t="s">
        <v>5</v>
      </c>
      <c r="AH292" s="20" t="s">
        <v>5</v>
      </c>
      <c r="AI292" s="21">
        <v>0</v>
      </c>
      <c r="AJ292" s="23">
        <f t="shared" si="19"/>
        <v>112.32391278446325</v>
      </c>
      <c r="AK292" s="23" t="s">
        <v>838</v>
      </c>
      <c r="AL292" s="33">
        <v>3429609201</v>
      </c>
      <c r="AM292" s="20"/>
      <c r="AN292" s="9"/>
      <c r="AO292" s="9"/>
    </row>
    <row r="293" spans="2:41" ht="75.75" customHeight="1" x14ac:dyDescent="0.25">
      <c r="B293" s="29">
        <v>290</v>
      </c>
      <c r="C293" s="30">
        <v>36363</v>
      </c>
      <c r="D293" s="19" t="s">
        <v>135</v>
      </c>
      <c r="E293" s="19" t="s">
        <v>151</v>
      </c>
      <c r="F293" s="31">
        <v>34459</v>
      </c>
      <c r="G293" s="32">
        <v>1560603417065</v>
      </c>
      <c r="H293" s="20">
        <v>57</v>
      </c>
      <c r="I293" s="20">
        <v>518</v>
      </c>
      <c r="J293" s="20">
        <v>1050</v>
      </c>
      <c r="K293" s="21">
        <f t="shared" si="17"/>
        <v>9.8666666666666671</v>
      </c>
      <c r="L293" s="20">
        <v>680</v>
      </c>
      <c r="M293" s="20">
        <v>1100</v>
      </c>
      <c r="N293" s="21">
        <f t="shared" si="18"/>
        <v>12.363636363636363</v>
      </c>
      <c r="O293" s="20" t="s">
        <v>5</v>
      </c>
      <c r="P293" s="20" t="s">
        <v>5</v>
      </c>
      <c r="Q293" s="21">
        <v>0</v>
      </c>
      <c r="R293" s="20">
        <v>3230</v>
      </c>
      <c r="S293" s="20">
        <v>4400</v>
      </c>
      <c r="T293" s="21">
        <f t="shared" si="20"/>
        <v>29.363636363636363</v>
      </c>
      <c r="U293" s="20" t="s">
        <v>5</v>
      </c>
      <c r="V293" s="20" t="s">
        <v>5</v>
      </c>
      <c r="W293" s="21">
        <v>0</v>
      </c>
      <c r="X293" s="20" t="s">
        <v>5</v>
      </c>
      <c r="Y293" s="20" t="s">
        <v>5</v>
      </c>
      <c r="Z293" s="21">
        <v>0</v>
      </c>
      <c r="AA293" s="20" t="s">
        <v>5</v>
      </c>
      <c r="AB293" s="20" t="s">
        <v>5</v>
      </c>
      <c r="AC293" s="21">
        <v>0</v>
      </c>
      <c r="AD293" s="20">
        <v>729</v>
      </c>
      <c r="AE293" s="20">
        <v>1000</v>
      </c>
      <c r="AF293" s="22">
        <f>AD293*5/AE293</f>
        <v>3.645</v>
      </c>
      <c r="AG293" s="20" t="s">
        <v>5</v>
      </c>
      <c r="AH293" s="20" t="s">
        <v>5</v>
      </c>
      <c r="AI293" s="21">
        <v>0</v>
      </c>
      <c r="AJ293" s="23">
        <f t="shared" si="19"/>
        <v>112.23893939393939</v>
      </c>
      <c r="AK293" s="23" t="s">
        <v>891</v>
      </c>
      <c r="AL293" s="33">
        <v>3472132332</v>
      </c>
      <c r="AM293" s="20"/>
      <c r="AN293" s="9"/>
      <c r="AO293" s="9"/>
    </row>
    <row r="294" spans="2:41" ht="75.75" customHeight="1" x14ac:dyDescent="0.25">
      <c r="B294" s="29">
        <v>291</v>
      </c>
      <c r="C294" s="30">
        <v>35842</v>
      </c>
      <c r="D294" s="19" t="s">
        <v>883</v>
      </c>
      <c r="E294" s="19" t="s">
        <v>181</v>
      </c>
      <c r="F294" s="31">
        <v>35774</v>
      </c>
      <c r="G294" s="32">
        <v>1560251301977</v>
      </c>
      <c r="H294" s="20">
        <v>47</v>
      </c>
      <c r="I294" s="20">
        <v>961</v>
      </c>
      <c r="J294" s="20">
        <v>1100</v>
      </c>
      <c r="K294" s="21">
        <f t="shared" si="17"/>
        <v>17.472727272727273</v>
      </c>
      <c r="L294" s="20">
        <v>871</v>
      </c>
      <c r="M294" s="20">
        <v>1100</v>
      </c>
      <c r="N294" s="21">
        <f t="shared" si="18"/>
        <v>15.836363636363636</v>
      </c>
      <c r="O294" s="20" t="s">
        <v>5</v>
      </c>
      <c r="P294" s="20" t="s">
        <v>5</v>
      </c>
      <c r="Q294" s="21">
        <v>0</v>
      </c>
      <c r="R294" s="20">
        <v>3509</v>
      </c>
      <c r="S294" s="20">
        <v>4400</v>
      </c>
      <c r="T294" s="21">
        <f t="shared" si="20"/>
        <v>31.9</v>
      </c>
      <c r="U294" s="20" t="s">
        <v>5</v>
      </c>
      <c r="V294" s="20" t="s">
        <v>5</v>
      </c>
      <c r="W294" s="21">
        <v>0</v>
      </c>
      <c r="X294" s="20" t="s">
        <v>5</v>
      </c>
      <c r="Y294" s="20" t="s">
        <v>5</v>
      </c>
      <c r="Z294" s="21">
        <v>0</v>
      </c>
      <c r="AA294" s="20" t="s">
        <v>5</v>
      </c>
      <c r="AB294" s="20" t="s">
        <v>5</v>
      </c>
      <c r="AC294" s="21">
        <v>0</v>
      </c>
      <c r="AD294" s="20" t="s">
        <v>5</v>
      </c>
      <c r="AE294" s="20" t="s">
        <v>5</v>
      </c>
      <c r="AF294" s="21">
        <v>0</v>
      </c>
      <c r="AG294" s="20" t="s">
        <v>5</v>
      </c>
      <c r="AH294" s="20" t="s">
        <v>5</v>
      </c>
      <c r="AI294" s="21">
        <v>0</v>
      </c>
      <c r="AJ294" s="23">
        <f t="shared" si="19"/>
        <v>112.20909090909092</v>
      </c>
      <c r="AK294" s="23" t="s">
        <v>1985</v>
      </c>
      <c r="AL294" s="33">
        <v>3321932126</v>
      </c>
      <c r="AM294" s="20"/>
      <c r="AN294" s="9"/>
      <c r="AO294" s="9"/>
    </row>
    <row r="295" spans="2:41" ht="75.75" customHeight="1" x14ac:dyDescent="0.25">
      <c r="B295" s="29">
        <v>292</v>
      </c>
      <c r="C295" s="30">
        <v>35471</v>
      </c>
      <c r="D295" s="19" t="s">
        <v>580</v>
      </c>
      <c r="E295" s="19" t="s">
        <v>2117</v>
      </c>
      <c r="F295" s="31">
        <v>34772</v>
      </c>
      <c r="G295" s="32">
        <v>1560174753969</v>
      </c>
      <c r="H295" s="20">
        <v>46</v>
      </c>
      <c r="I295" s="20">
        <v>864</v>
      </c>
      <c r="J295" s="20">
        <v>1050</v>
      </c>
      <c r="K295" s="21">
        <f t="shared" si="17"/>
        <v>16.457142857142856</v>
      </c>
      <c r="L295" s="20">
        <v>878</v>
      </c>
      <c r="M295" s="20">
        <v>1100</v>
      </c>
      <c r="N295" s="21">
        <f t="shared" si="18"/>
        <v>15.963636363636363</v>
      </c>
      <c r="O295" s="20" t="s">
        <v>5</v>
      </c>
      <c r="P295" s="20" t="s">
        <v>5</v>
      </c>
      <c r="Q295" s="21">
        <v>0</v>
      </c>
      <c r="R295" s="20">
        <v>3528</v>
      </c>
      <c r="S295" s="20">
        <v>4200</v>
      </c>
      <c r="T295" s="21">
        <f t="shared" si="20"/>
        <v>33.6</v>
      </c>
      <c r="U295" s="20" t="s">
        <v>5</v>
      </c>
      <c r="V295" s="20" t="s">
        <v>5</v>
      </c>
      <c r="W295" s="21">
        <v>0</v>
      </c>
      <c r="X295" s="20" t="s">
        <v>5</v>
      </c>
      <c r="Y295" s="20" t="s">
        <v>5</v>
      </c>
      <c r="Z295" s="21">
        <v>0</v>
      </c>
      <c r="AA295" s="20" t="s">
        <v>5</v>
      </c>
      <c r="AB295" s="20" t="s">
        <v>5</v>
      </c>
      <c r="AC295" s="21">
        <v>0</v>
      </c>
      <c r="AD295" s="20" t="s">
        <v>5</v>
      </c>
      <c r="AE295" s="20" t="s">
        <v>5</v>
      </c>
      <c r="AF295" s="21">
        <v>0</v>
      </c>
      <c r="AG295" s="20" t="s">
        <v>5</v>
      </c>
      <c r="AH295" s="20" t="s">
        <v>5</v>
      </c>
      <c r="AI295" s="21">
        <v>0</v>
      </c>
      <c r="AJ295" s="23">
        <f t="shared" si="19"/>
        <v>112.02077922077922</v>
      </c>
      <c r="AK295" s="23" t="s">
        <v>2118</v>
      </c>
      <c r="AL295" s="33">
        <v>3429844992</v>
      </c>
      <c r="AM295" s="20"/>
      <c r="AN295" s="9"/>
      <c r="AO295" s="9"/>
    </row>
    <row r="296" spans="2:41" ht="75.75" customHeight="1" x14ac:dyDescent="0.25">
      <c r="B296" s="29">
        <v>293</v>
      </c>
      <c r="C296" s="30">
        <v>36295</v>
      </c>
      <c r="D296" s="19" t="s">
        <v>774</v>
      </c>
      <c r="E296" s="19" t="s">
        <v>2580</v>
      </c>
      <c r="F296" s="31">
        <v>35219</v>
      </c>
      <c r="G296" s="32">
        <v>1560503542819</v>
      </c>
      <c r="H296" s="20">
        <v>52</v>
      </c>
      <c r="I296" s="20">
        <v>875</v>
      </c>
      <c r="J296" s="20">
        <v>1050</v>
      </c>
      <c r="K296" s="21">
        <f t="shared" si="17"/>
        <v>16.666666666666668</v>
      </c>
      <c r="L296" s="20">
        <v>796</v>
      </c>
      <c r="M296" s="20">
        <v>1100</v>
      </c>
      <c r="N296" s="21">
        <f t="shared" si="18"/>
        <v>14.472727272727273</v>
      </c>
      <c r="O296" s="20" t="s">
        <v>5</v>
      </c>
      <c r="P296" s="20" t="s">
        <v>5</v>
      </c>
      <c r="Q296" s="21">
        <v>0</v>
      </c>
      <c r="R296" s="20">
        <v>2938</v>
      </c>
      <c r="S296" s="20">
        <v>4080</v>
      </c>
      <c r="T296" s="21">
        <f t="shared" si="20"/>
        <v>28.803921568627452</v>
      </c>
      <c r="U296" s="20" t="s">
        <v>5</v>
      </c>
      <c r="V296" s="20" t="s">
        <v>5</v>
      </c>
      <c r="W296" s="21">
        <v>0</v>
      </c>
      <c r="X296" s="20" t="s">
        <v>5</v>
      </c>
      <c r="Y296" s="20" t="s">
        <v>5</v>
      </c>
      <c r="Z296" s="21">
        <v>0</v>
      </c>
      <c r="AA296" s="20" t="s">
        <v>5</v>
      </c>
      <c r="AB296" s="20" t="s">
        <v>5</v>
      </c>
      <c r="AC296" s="21">
        <v>0</v>
      </c>
      <c r="AD296" s="20" t="s">
        <v>5</v>
      </c>
      <c r="AE296" s="20" t="s">
        <v>5</v>
      </c>
      <c r="AF296" s="21">
        <v>0</v>
      </c>
      <c r="AG296" s="20" t="s">
        <v>5</v>
      </c>
      <c r="AH296" s="20" t="s">
        <v>5</v>
      </c>
      <c r="AI296" s="21">
        <v>0</v>
      </c>
      <c r="AJ296" s="23">
        <f t="shared" si="19"/>
        <v>111.94331550802139</v>
      </c>
      <c r="AK296" s="23" t="s">
        <v>2581</v>
      </c>
      <c r="AL296" s="33">
        <v>3460890011</v>
      </c>
      <c r="AM296" s="20"/>
      <c r="AN296" s="9"/>
      <c r="AO296" s="9"/>
    </row>
    <row r="297" spans="2:41" ht="75.75" customHeight="1" x14ac:dyDescent="0.25">
      <c r="B297" s="29">
        <v>294</v>
      </c>
      <c r="C297" s="30">
        <v>35811</v>
      </c>
      <c r="D297" s="19" t="s">
        <v>13</v>
      </c>
      <c r="E297" s="19" t="s">
        <v>747</v>
      </c>
      <c r="F297" s="31">
        <v>33074</v>
      </c>
      <c r="G297" s="32">
        <v>1560244996959</v>
      </c>
      <c r="H297" s="20">
        <v>53</v>
      </c>
      <c r="I297" s="20">
        <v>603</v>
      </c>
      <c r="J297" s="20">
        <v>900</v>
      </c>
      <c r="K297" s="21">
        <f t="shared" si="17"/>
        <v>13.4</v>
      </c>
      <c r="L297" s="20">
        <v>692</v>
      </c>
      <c r="M297" s="20">
        <v>1100</v>
      </c>
      <c r="N297" s="21">
        <f t="shared" si="18"/>
        <v>12.581818181818182</v>
      </c>
      <c r="O297" s="20">
        <v>287</v>
      </c>
      <c r="P297" s="20">
        <v>550</v>
      </c>
      <c r="Q297" s="21">
        <f>O297*20/P297</f>
        <v>10.436363636363636</v>
      </c>
      <c r="R297" s="20" t="s">
        <v>5</v>
      </c>
      <c r="S297" s="20" t="s">
        <v>5</v>
      </c>
      <c r="T297" s="21">
        <v>0</v>
      </c>
      <c r="U297" s="20">
        <v>1668</v>
      </c>
      <c r="V297" s="20">
        <v>2200</v>
      </c>
      <c r="W297" s="24">
        <f>U297*20/V297</f>
        <v>15.163636363636364</v>
      </c>
      <c r="X297" s="20">
        <v>615</v>
      </c>
      <c r="Y297" s="20">
        <v>900</v>
      </c>
      <c r="Z297" s="21">
        <f>X297*5/Y297</f>
        <v>3.4166666666666665</v>
      </c>
      <c r="AA297" s="20" t="s">
        <v>5</v>
      </c>
      <c r="AB297" s="20" t="s">
        <v>5</v>
      </c>
      <c r="AC297" s="21">
        <v>0</v>
      </c>
      <c r="AD297" s="20">
        <v>619</v>
      </c>
      <c r="AE297" s="20">
        <v>800</v>
      </c>
      <c r="AF297" s="22">
        <f>AD297*5/AE297</f>
        <v>3.8687499999999999</v>
      </c>
      <c r="AG297" s="20" t="s">
        <v>5</v>
      </c>
      <c r="AH297" s="20" t="s">
        <v>5</v>
      </c>
      <c r="AI297" s="21">
        <v>0</v>
      </c>
      <c r="AJ297" s="23">
        <f t="shared" si="19"/>
        <v>111.86723484848487</v>
      </c>
      <c r="AK297" s="23" t="s">
        <v>748</v>
      </c>
      <c r="AL297" s="33">
        <v>3449509023</v>
      </c>
      <c r="AM297" s="20"/>
      <c r="AN297" s="9"/>
      <c r="AO297" s="9"/>
    </row>
    <row r="298" spans="2:41" ht="75.75" customHeight="1" x14ac:dyDescent="0.25">
      <c r="B298" s="29">
        <v>295</v>
      </c>
      <c r="C298" s="30">
        <v>35736</v>
      </c>
      <c r="D298" s="19" t="s">
        <v>961</v>
      </c>
      <c r="E298" s="19" t="s">
        <v>962</v>
      </c>
      <c r="F298" s="31">
        <v>33784</v>
      </c>
      <c r="G298" s="32">
        <v>1560231457101</v>
      </c>
      <c r="H298" s="20">
        <v>53</v>
      </c>
      <c r="I298" s="20">
        <v>754</v>
      </c>
      <c r="J298" s="20">
        <v>1050</v>
      </c>
      <c r="K298" s="21">
        <f t="shared" si="17"/>
        <v>14.361904761904762</v>
      </c>
      <c r="L298" s="20">
        <v>669</v>
      </c>
      <c r="M298" s="20">
        <v>1100</v>
      </c>
      <c r="N298" s="21">
        <f t="shared" si="18"/>
        <v>12.163636363636364</v>
      </c>
      <c r="O298" s="20">
        <v>347</v>
      </c>
      <c r="P298" s="20">
        <v>550</v>
      </c>
      <c r="Q298" s="21">
        <f>O298*20/P298</f>
        <v>12.618181818181819</v>
      </c>
      <c r="R298" s="20" t="s">
        <v>5</v>
      </c>
      <c r="S298" s="20" t="s">
        <v>5</v>
      </c>
      <c r="T298" s="21">
        <v>0</v>
      </c>
      <c r="U298" s="20">
        <v>767</v>
      </c>
      <c r="V298" s="20">
        <v>1200</v>
      </c>
      <c r="W298" s="24">
        <f>U298*20/V298</f>
        <v>12.783333333333333</v>
      </c>
      <c r="X298" s="20">
        <v>616</v>
      </c>
      <c r="Y298" s="20">
        <v>900</v>
      </c>
      <c r="Z298" s="21">
        <f>X298*5/Y298</f>
        <v>3.4222222222222221</v>
      </c>
      <c r="AA298" s="20">
        <v>807</v>
      </c>
      <c r="AB298" s="20">
        <v>1200</v>
      </c>
      <c r="AC298" s="22">
        <f>AA298*5/AB298</f>
        <v>3.3624999999999998</v>
      </c>
      <c r="AD298" s="20" t="s">
        <v>5</v>
      </c>
      <c r="AE298" s="20" t="s">
        <v>5</v>
      </c>
      <c r="AF298" s="21">
        <v>0</v>
      </c>
      <c r="AG298" s="20" t="s">
        <v>5</v>
      </c>
      <c r="AH298" s="20" t="s">
        <v>5</v>
      </c>
      <c r="AI298" s="21">
        <v>0</v>
      </c>
      <c r="AJ298" s="23">
        <f t="shared" si="19"/>
        <v>111.71177849927851</v>
      </c>
      <c r="AK298" s="23">
        <v>19060</v>
      </c>
      <c r="AL298" s="33">
        <v>3459344079</v>
      </c>
      <c r="AM298" s="20"/>
      <c r="AN298" s="9"/>
      <c r="AO298" s="9"/>
    </row>
    <row r="299" spans="2:41" ht="75.75" customHeight="1" x14ac:dyDescent="0.25">
      <c r="B299" s="29">
        <v>296</v>
      </c>
      <c r="C299" s="30">
        <v>36282</v>
      </c>
      <c r="D299" s="19" t="s">
        <v>811</v>
      </c>
      <c r="E299" s="19" t="s">
        <v>329</v>
      </c>
      <c r="F299" s="31">
        <v>34851</v>
      </c>
      <c r="G299" s="32">
        <v>1560503505701</v>
      </c>
      <c r="H299" s="20">
        <v>73</v>
      </c>
      <c r="I299" s="20">
        <v>879</v>
      </c>
      <c r="J299" s="20">
        <v>1050</v>
      </c>
      <c r="K299" s="21">
        <f t="shared" si="17"/>
        <v>16.742857142857144</v>
      </c>
      <c r="L299" s="20">
        <v>767</v>
      </c>
      <c r="M299" s="20">
        <v>1100</v>
      </c>
      <c r="N299" s="21">
        <f t="shared" si="18"/>
        <v>13.945454545454545</v>
      </c>
      <c r="O299" s="20" t="s">
        <v>5</v>
      </c>
      <c r="P299" s="20" t="s">
        <v>5</v>
      </c>
      <c r="Q299" s="21">
        <v>0</v>
      </c>
      <c r="R299" s="20">
        <v>3.94</v>
      </c>
      <c r="S299" s="20">
        <v>4</v>
      </c>
      <c r="T299" s="21"/>
      <c r="U299" s="20" t="s">
        <v>5</v>
      </c>
      <c r="V299" s="20" t="s">
        <v>5</v>
      </c>
      <c r="W299" s="21">
        <v>0</v>
      </c>
      <c r="X299" s="20">
        <v>75</v>
      </c>
      <c r="Y299" s="20">
        <v>100</v>
      </c>
      <c r="Z299" s="21">
        <f>X299*5/Y299</f>
        <v>3.75</v>
      </c>
      <c r="AA299" s="20" t="s">
        <v>5</v>
      </c>
      <c r="AB299" s="20" t="s">
        <v>5</v>
      </c>
      <c r="AC299" s="21">
        <v>0</v>
      </c>
      <c r="AD299" s="20">
        <v>633</v>
      </c>
      <c r="AE299" s="20">
        <v>800</v>
      </c>
      <c r="AF299" s="22">
        <f>AD299*5/AE299</f>
        <v>3.9562499999999998</v>
      </c>
      <c r="AG299" s="20" t="s">
        <v>5</v>
      </c>
      <c r="AH299" s="20" t="s">
        <v>5</v>
      </c>
      <c r="AI299" s="21">
        <v>0</v>
      </c>
      <c r="AJ299" s="23">
        <f t="shared" si="19"/>
        <v>111.3945616883117</v>
      </c>
      <c r="AK299" s="23" t="s">
        <v>982</v>
      </c>
      <c r="AL299" s="33">
        <v>3449130285</v>
      </c>
      <c r="AM299" s="20"/>
      <c r="AN299" s="9"/>
      <c r="AO299" s="9"/>
    </row>
    <row r="300" spans="2:41" ht="75.75" customHeight="1" x14ac:dyDescent="0.25">
      <c r="B300" s="29">
        <v>297</v>
      </c>
      <c r="C300" s="30">
        <v>35520</v>
      </c>
      <c r="D300" s="19" t="s">
        <v>1505</v>
      </c>
      <c r="E300" s="19" t="s">
        <v>1506</v>
      </c>
      <c r="F300" s="31">
        <v>34829</v>
      </c>
      <c r="G300" s="32">
        <v>1560191892143</v>
      </c>
      <c r="H300" s="20">
        <v>51</v>
      </c>
      <c r="I300" s="20">
        <v>795</v>
      </c>
      <c r="J300" s="20">
        <v>1050</v>
      </c>
      <c r="K300" s="21">
        <f t="shared" si="17"/>
        <v>15.142857142857142</v>
      </c>
      <c r="L300" s="20">
        <v>737</v>
      </c>
      <c r="M300" s="20">
        <v>1100</v>
      </c>
      <c r="N300" s="21">
        <f t="shared" si="18"/>
        <v>13.4</v>
      </c>
      <c r="O300" s="20" t="s">
        <v>5</v>
      </c>
      <c r="P300" s="20" t="s">
        <v>5</v>
      </c>
      <c r="Q300" s="21">
        <v>0</v>
      </c>
      <c r="R300" s="20">
        <v>3244</v>
      </c>
      <c r="S300" s="20">
        <v>4100</v>
      </c>
      <c r="T300" s="21">
        <f>R300*40/S300</f>
        <v>31.648780487804878</v>
      </c>
      <c r="U300" s="20" t="s">
        <v>5</v>
      </c>
      <c r="V300" s="20" t="s">
        <v>5</v>
      </c>
      <c r="W300" s="21">
        <v>0</v>
      </c>
      <c r="X300" s="20" t="s">
        <v>5</v>
      </c>
      <c r="Y300" s="20" t="s">
        <v>5</v>
      </c>
      <c r="Z300" s="21">
        <v>0</v>
      </c>
      <c r="AA300" s="20" t="s">
        <v>5</v>
      </c>
      <c r="AB300" s="20" t="s">
        <v>5</v>
      </c>
      <c r="AC300" s="21">
        <v>0</v>
      </c>
      <c r="AD300" s="20" t="s">
        <v>5</v>
      </c>
      <c r="AE300" s="20" t="s">
        <v>5</v>
      </c>
      <c r="AF300" s="21">
        <v>0</v>
      </c>
      <c r="AG300" s="20" t="s">
        <v>5</v>
      </c>
      <c r="AH300" s="20" t="s">
        <v>5</v>
      </c>
      <c r="AI300" s="21">
        <v>0</v>
      </c>
      <c r="AJ300" s="23">
        <f t="shared" si="19"/>
        <v>111.19163763066203</v>
      </c>
      <c r="AK300" s="23" t="s">
        <v>1507</v>
      </c>
      <c r="AL300" s="33">
        <v>3479269478</v>
      </c>
      <c r="AM300" s="20"/>
      <c r="AN300" s="9"/>
      <c r="AO300" s="9"/>
    </row>
    <row r="301" spans="2:41" ht="75.75" customHeight="1" x14ac:dyDescent="0.25">
      <c r="B301" s="29">
        <v>298</v>
      </c>
      <c r="C301" s="30">
        <v>35293</v>
      </c>
      <c r="D301" s="19" t="s">
        <v>1542</v>
      </c>
      <c r="E301" s="19" t="s">
        <v>1543</v>
      </c>
      <c r="F301" s="31">
        <v>34703</v>
      </c>
      <c r="G301" s="32">
        <v>1560114272171</v>
      </c>
      <c r="H301" s="20">
        <v>46</v>
      </c>
      <c r="I301" s="20">
        <v>836</v>
      </c>
      <c r="J301" s="20">
        <v>1050</v>
      </c>
      <c r="K301" s="21">
        <f t="shared" si="17"/>
        <v>15.923809523809524</v>
      </c>
      <c r="L301" s="20">
        <v>820</v>
      </c>
      <c r="M301" s="20">
        <v>1100</v>
      </c>
      <c r="N301" s="21">
        <f t="shared" si="18"/>
        <v>14.909090909090908</v>
      </c>
      <c r="O301" s="20">
        <v>340</v>
      </c>
      <c r="P301" s="20">
        <v>550</v>
      </c>
      <c r="Q301" s="21">
        <f>O301*20/P301</f>
        <v>12.363636363636363</v>
      </c>
      <c r="R301" s="20" t="s">
        <v>5</v>
      </c>
      <c r="S301" s="20" t="s">
        <v>5</v>
      </c>
      <c r="T301" s="21">
        <v>0</v>
      </c>
      <c r="U301" s="20">
        <v>1600</v>
      </c>
      <c r="V301" s="20">
        <v>2100</v>
      </c>
      <c r="W301" s="24">
        <f>U301*20/V301</f>
        <v>15.238095238095237</v>
      </c>
      <c r="X301" s="20">
        <v>599</v>
      </c>
      <c r="Y301" s="20">
        <v>900</v>
      </c>
      <c r="Z301" s="21">
        <f>X301*5/Y301</f>
        <v>3.3277777777777779</v>
      </c>
      <c r="AA301" s="20">
        <v>799</v>
      </c>
      <c r="AB301" s="20">
        <v>1200</v>
      </c>
      <c r="AC301" s="22">
        <f>AA301*5/AB301</f>
        <v>3.3291666666666666</v>
      </c>
      <c r="AD301" s="20" t="s">
        <v>5</v>
      </c>
      <c r="AE301" s="20" t="s">
        <v>5</v>
      </c>
      <c r="AF301" s="21">
        <v>0</v>
      </c>
      <c r="AG301" s="20" t="s">
        <v>5</v>
      </c>
      <c r="AH301" s="20" t="s">
        <v>5</v>
      </c>
      <c r="AI301" s="21">
        <v>0</v>
      </c>
      <c r="AJ301" s="23">
        <f t="shared" si="19"/>
        <v>111.09157647907648</v>
      </c>
      <c r="AK301" s="23" t="s">
        <v>1544</v>
      </c>
      <c r="AL301" s="33">
        <v>3469792274</v>
      </c>
      <c r="AM301" s="20"/>
      <c r="AN301" s="9"/>
      <c r="AO301" s="9"/>
    </row>
    <row r="302" spans="2:41" ht="75.75" customHeight="1" x14ac:dyDescent="0.25">
      <c r="B302" s="29">
        <v>299</v>
      </c>
      <c r="C302" s="30">
        <v>35760</v>
      </c>
      <c r="D302" s="19" t="s">
        <v>1190</v>
      </c>
      <c r="E302" s="19" t="s">
        <v>1191</v>
      </c>
      <c r="F302" s="31">
        <v>33208</v>
      </c>
      <c r="G302" s="32">
        <v>1560236763741</v>
      </c>
      <c r="H302" s="20">
        <v>50</v>
      </c>
      <c r="I302" s="20">
        <v>727</v>
      </c>
      <c r="J302" s="20">
        <v>1050</v>
      </c>
      <c r="K302" s="21">
        <f t="shared" si="17"/>
        <v>13.847619047619048</v>
      </c>
      <c r="L302" s="20">
        <v>781</v>
      </c>
      <c r="M302" s="20">
        <v>1100</v>
      </c>
      <c r="N302" s="21">
        <f t="shared" si="18"/>
        <v>14.2</v>
      </c>
      <c r="O302" s="20">
        <v>352</v>
      </c>
      <c r="P302" s="20">
        <v>550</v>
      </c>
      <c r="Q302" s="21">
        <f>O302*20/P302</f>
        <v>12.8</v>
      </c>
      <c r="R302" s="20" t="s">
        <v>5</v>
      </c>
      <c r="S302" s="20" t="s">
        <v>5</v>
      </c>
      <c r="T302" s="21">
        <v>0</v>
      </c>
      <c r="U302" s="20">
        <v>807</v>
      </c>
      <c r="V302" s="20">
        <v>1200</v>
      </c>
      <c r="W302" s="24">
        <f>U302*20/V302</f>
        <v>13.45</v>
      </c>
      <c r="X302" s="20">
        <v>594</v>
      </c>
      <c r="Y302" s="20">
        <v>900</v>
      </c>
      <c r="Z302" s="21">
        <f>X302*5/Y302</f>
        <v>3.3</v>
      </c>
      <c r="AA302" s="20">
        <v>808</v>
      </c>
      <c r="AB302" s="20">
        <v>1200</v>
      </c>
      <c r="AC302" s="22">
        <f>AA302*5/AB302</f>
        <v>3.3666666666666667</v>
      </c>
      <c r="AD302" s="20" t="s">
        <v>5</v>
      </c>
      <c r="AE302" s="20" t="s">
        <v>5</v>
      </c>
      <c r="AF302" s="21">
        <v>0</v>
      </c>
      <c r="AG302" s="20" t="s">
        <v>5</v>
      </c>
      <c r="AH302" s="20" t="s">
        <v>5</v>
      </c>
      <c r="AI302" s="21">
        <v>0</v>
      </c>
      <c r="AJ302" s="23">
        <f t="shared" si="19"/>
        <v>110.96428571428571</v>
      </c>
      <c r="AK302" s="23" t="s">
        <v>1192</v>
      </c>
      <c r="AL302" s="33">
        <v>3428649588</v>
      </c>
      <c r="AM302" s="20"/>
      <c r="AN302" s="9"/>
      <c r="AO302" s="9"/>
    </row>
    <row r="303" spans="2:41" ht="75.75" customHeight="1" x14ac:dyDescent="0.25">
      <c r="B303" s="29">
        <v>300</v>
      </c>
      <c r="C303" s="30">
        <v>35502</v>
      </c>
      <c r="D303" s="19" t="s">
        <v>99</v>
      </c>
      <c r="E303" s="19" t="s">
        <v>881</v>
      </c>
      <c r="F303" s="31">
        <v>34394</v>
      </c>
      <c r="G303" s="32">
        <v>1560187293017</v>
      </c>
      <c r="H303" s="20">
        <v>46</v>
      </c>
      <c r="I303" s="20">
        <v>672</v>
      </c>
      <c r="J303" s="20">
        <v>1100</v>
      </c>
      <c r="K303" s="21">
        <f t="shared" si="17"/>
        <v>12.218181818181819</v>
      </c>
      <c r="L303" s="20">
        <v>588</v>
      </c>
      <c r="M303" s="20">
        <v>1100</v>
      </c>
      <c r="N303" s="21">
        <f t="shared" si="18"/>
        <v>10.690909090909091</v>
      </c>
      <c r="O303" s="20">
        <v>267</v>
      </c>
      <c r="P303" s="20">
        <v>550</v>
      </c>
      <c r="Q303" s="21">
        <f>O303*20/P303</f>
        <v>9.709090909090909</v>
      </c>
      <c r="R303" s="20">
        <v>1351</v>
      </c>
      <c r="S303" s="20">
        <v>1900</v>
      </c>
      <c r="T303" s="21">
        <f>R303*40/S303</f>
        <v>28.442105263157895</v>
      </c>
      <c r="U303" s="20" t="s">
        <v>5</v>
      </c>
      <c r="V303" s="20" t="s">
        <v>5</v>
      </c>
      <c r="W303" s="21">
        <v>0</v>
      </c>
      <c r="X303" s="20" t="s">
        <v>5</v>
      </c>
      <c r="Y303" s="20" t="s">
        <v>5</v>
      </c>
      <c r="Z303" s="21">
        <v>0</v>
      </c>
      <c r="AA303" s="20" t="s">
        <v>5</v>
      </c>
      <c r="AB303" s="20" t="s">
        <v>5</v>
      </c>
      <c r="AC303" s="21">
        <v>0</v>
      </c>
      <c r="AD303" s="20">
        <v>613</v>
      </c>
      <c r="AE303" s="20">
        <v>800</v>
      </c>
      <c r="AF303" s="22">
        <f>AD303*5/AE303</f>
        <v>3.8312499999999998</v>
      </c>
      <c r="AG303" s="20" t="s">
        <v>5</v>
      </c>
      <c r="AH303" s="20" t="s">
        <v>5</v>
      </c>
      <c r="AI303" s="21">
        <v>0</v>
      </c>
      <c r="AJ303" s="23">
        <f t="shared" si="19"/>
        <v>110.89153708133971</v>
      </c>
      <c r="AK303" s="23" t="s">
        <v>1952</v>
      </c>
      <c r="AL303" s="33">
        <v>3479082675</v>
      </c>
      <c r="AM303" s="20"/>
      <c r="AN303" s="9"/>
      <c r="AO303" s="9"/>
    </row>
    <row r="304" spans="2:41" ht="75.75" customHeight="1" x14ac:dyDescent="0.25">
      <c r="B304" s="29">
        <v>301</v>
      </c>
      <c r="C304" s="30">
        <v>35307</v>
      </c>
      <c r="D304" s="19" t="s">
        <v>1602</v>
      </c>
      <c r="E304" s="19" t="s">
        <v>1603</v>
      </c>
      <c r="F304" s="31">
        <v>35902</v>
      </c>
      <c r="G304" s="32">
        <v>1560118466691</v>
      </c>
      <c r="H304" s="20">
        <v>52</v>
      </c>
      <c r="I304" s="20">
        <v>846</v>
      </c>
      <c r="J304" s="20">
        <v>1100</v>
      </c>
      <c r="K304" s="21">
        <f t="shared" si="17"/>
        <v>15.381818181818181</v>
      </c>
      <c r="L304" s="20">
        <v>720</v>
      </c>
      <c r="M304" s="20">
        <v>1100</v>
      </c>
      <c r="N304" s="21">
        <f t="shared" si="18"/>
        <v>13.090909090909092</v>
      </c>
      <c r="O304" s="20" t="s">
        <v>5</v>
      </c>
      <c r="P304" s="20" t="s">
        <v>5</v>
      </c>
      <c r="Q304" s="21">
        <v>0</v>
      </c>
      <c r="R304" s="20">
        <v>3192</v>
      </c>
      <c r="S304" s="20">
        <v>4200</v>
      </c>
      <c r="T304" s="21">
        <f>R304*40/S304</f>
        <v>30.4</v>
      </c>
      <c r="U304" s="20" t="s">
        <v>5</v>
      </c>
      <c r="V304" s="20" t="s">
        <v>5</v>
      </c>
      <c r="W304" s="21">
        <v>0</v>
      </c>
      <c r="X304" s="20" t="s">
        <v>5</v>
      </c>
      <c r="Y304" s="20" t="s">
        <v>5</v>
      </c>
      <c r="Z304" s="21">
        <v>0</v>
      </c>
      <c r="AA304" s="20" t="s">
        <v>5</v>
      </c>
      <c r="AB304" s="20" t="s">
        <v>5</v>
      </c>
      <c r="AC304" s="21">
        <v>0</v>
      </c>
      <c r="AD304" s="20" t="s">
        <v>5</v>
      </c>
      <c r="AE304" s="20" t="s">
        <v>5</v>
      </c>
      <c r="AF304" s="21">
        <v>0</v>
      </c>
      <c r="AG304" s="20" t="s">
        <v>5</v>
      </c>
      <c r="AH304" s="20" t="s">
        <v>5</v>
      </c>
      <c r="AI304" s="21">
        <v>0</v>
      </c>
      <c r="AJ304" s="23">
        <f t="shared" si="19"/>
        <v>110.87272727272727</v>
      </c>
      <c r="AK304" s="23" t="s">
        <v>1604</v>
      </c>
      <c r="AL304" s="33">
        <v>3491260625</v>
      </c>
      <c r="AM304" s="20"/>
      <c r="AN304" s="9"/>
      <c r="AO304" s="9"/>
    </row>
    <row r="305" spans="2:41" ht="75.75" customHeight="1" x14ac:dyDescent="0.25">
      <c r="B305" s="29">
        <v>302</v>
      </c>
      <c r="C305" s="30">
        <v>36101</v>
      </c>
      <c r="D305" s="19" t="s">
        <v>404</v>
      </c>
      <c r="E305" s="19" t="s">
        <v>1382</v>
      </c>
      <c r="F305" s="31">
        <v>32947</v>
      </c>
      <c r="G305" s="32">
        <v>1560295545627</v>
      </c>
      <c r="H305" s="20">
        <v>61</v>
      </c>
      <c r="I305" s="20">
        <v>611</v>
      </c>
      <c r="J305" s="20">
        <v>900</v>
      </c>
      <c r="K305" s="21">
        <f t="shared" si="17"/>
        <v>13.577777777777778</v>
      </c>
      <c r="L305" s="20">
        <v>770</v>
      </c>
      <c r="M305" s="20">
        <v>1100</v>
      </c>
      <c r="N305" s="21">
        <f t="shared" si="18"/>
        <v>14</v>
      </c>
      <c r="O305" s="20">
        <v>422</v>
      </c>
      <c r="P305" s="20">
        <v>550</v>
      </c>
      <c r="Q305" s="21">
        <f>O305*20/P305</f>
        <v>15.345454545454546</v>
      </c>
      <c r="R305" s="20" t="s">
        <v>5</v>
      </c>
      <c r="S305" s="20" t="s">
        <v>5</v>
      </c>
      <c r="T305" s="21">
        <v>0</v>
      </c>
      <c r="U305" s="20" t="s">
        <v>5</v>
      </c>
      <c r="V305" s="20" t="s">
        <v>5</v>
      </c>
      <c r="W305" s="21">
        <v>0</v>
      </c>
      <c r="X305" s="20">
        <v>626</v>
      </c>
      <c r="Y305" s="20">
        <v>900</v>
      </c>
      <c r="Z305" s="21">
        <f>X305*5/Y305</f>
        <v>3.4777777777777779</v>
      </c>
      <c r="AA305" s="20">
        <v>797</v>
      </c>
      <c r="AB305" s="20">
        <v>1200</v>
      </c>
      <c r="AC305" s="22">
        <f>AA305*5/AB305</f>
        <v>3.3208333333333333</v>
      </c>
      <c r="AD305" s="20" t="s">
        <v>5</v>
      </c>
      <c r="AE305" s="20" t="s">
        <v>5</v>
      </c>
      <c r="AF305" s="21">
        <v>0</v>
      </c>
      <c r="AG305" s="20" t="s">
        <v>5</v>
      </c>
      <c r="AH305" s="20" t="s">
        <v>5</v>
      </c>
      <c r="AI305" s="21">
        <v>0</v>
      </c>
      <c r="AJ305" s="23">
        <f t="shared" si="19"/>
        <v>110.72184343434344</v>
      </c>
      <c r="AK305" s="23" t="s">
        <v>1383</v>
      </c>
      <c r="AL305" s="33">
        <v>3015480053</v>
      </c>
      <c r="AM305" s="20"/>
      <c r="AN305" s="9"/>
      <c r="AO305" s="9"/>
    </row>
    <row r="306" spans="2:41" ht="75.75" customHeight="1" x14ac:dyDescent="0.25">
      <c r="B306" s="29">
        <v>303</v>
      </c>
      <c r="C306" s="30">
        <v>36078</v>
      </c>
      <c r="D306" s="19" t="s">
        <v>2119</v>
      </c>
      <c r="E306" s="19" t="s">
        <v>38</v>
      </c>
      <c r="F306" s="31">
        <v>33801</v>
      </c>
      <c r="G306" s="32">
        <v>1560292024477</v>
      </c>
      <c r="H306" s="20">
        <v>52</v>
      </c>
      <c r="I306" s="20">
        <v>543</v>
      </c>
      <c r="J306" s="20">
        <v>1050</v>
      </c>
      <c r="K306" s="21">
        <f t="shared" si="17"/>
        <v>10.342857142857143</v>
      </c>
      <c r="L306" s="20">
        <v>694</v>
      </c>
      <c r="M306" s="20">
        <v>1100</v>
      </c>
      <c r="N306" s="21">
        <f t="shared" si="18"/>
        <v>12.618181818181819</v>
      </c>
      <c r="O306" s="20" t="s">
        <v>5</v>
      </c>
      <c r="P306" s="20" t="s">
        <v>5</v>
      </c>
      <c r="Q306" s="21">
        <v>0</v>
      </c>
      <c r="R306" s="20">
        <v>3640</v>
      </c>
      <c r="S306" s="20">
        <v>4600</v>
      </c>
      <c r="T306" s="21">
        <f>R306*40/S306</f>
        <v>31.652173913043477</v>
      </c>
      <c r="U306" s="20" t="s">
        <v>5</v>
      </c>
      <c r="V306" s="20" t="s">
        <v>5</v>
      </c>
      <c r="W306" s="21">
        <v>0</v>
      </c>
      <c r="X306" s="20" t="s">
        <v>5</v>
      </c>
      <c r="Y306" s="20" t="s">
        <v>5</v>
      </c>
      <c r="Z306" s="21">
        <v>0</v>
      </c>
      <c r="AA306" s="20" t="s">
        <v>5</v>
      </c>
      <c r="AB306" s="20" t="s">
        <v>5</v>
      </c>
      <c r="AC306" s="21">
        <v>0</v>
      </c>
      <c r="AD306" s="20">
        <v>654</v>
      </c>
      <c r="AE306" s="20">
        <v>800</v>
      </c>
      <c r="AF306" s="22">
        <f>AD306*5/AE306</f>
        <v>4.0875000000000004</v>
      </c>
      <c r="AG306" s="20" t="s">
        <v>5</v>
      </c>
      <c r="AH306" s="20" t="s">
        <v>5</v>
      </c>
      <c r="AI306" s="21">
        <v>0</v>
      </c>
      <c r="AJ306" s="23">
        <f t="shared" si="19"/>
        <v>110.70071287408246</v>
      </c>
      <c r="AK306" s="23" t="s">
        <v>2120</v>
      </c>
      <c r="AL306" s="33">
        <v>3449605040</v>
      </c>
      <c r="AM306" s="20"/>
      <c r="AN306" s="9"/>
      <c r="AO306" s="9"/>
    </row>
    <row r="307" spans="2:41" ht="75.75" customHeight="1" x14ac:dyDescent="0.25">
      <c r="B307" s="29">
        <v>304</v>
      </c>
      <c r="C307" s="30">
        <v>35438</v>
      </c>
      <c r="D307" s="19" t="s">
        <v>436</v>
      </c>
      <c r="E307" s="19" t="s">
        <v>811</v>
      </c>
      <c r="F307" s="31">
        <v>33613</v>
      </c>
      <c r="G307" s="32">
        <v>1560163560795</v>
      </c>
      <c r="H307" s="20">
        <v>51</v>
      </c>
      <c r="I307" s="20">
        <v>671</v>
      </c>
      <c r="J307" s="20">
        <v>1050</v>
      </c>
      <c r="K307" s="21">
        <f t="shared" si="17"/>
        <v>12.780952380952382</v>
      </c>
      <c r="L307" s="20">
        <v>654</v>
      </c>
      <c r="M307" s="20">
        <v>1100</v>
      </c>
      <c r="N307" s="21">
        <f t="shared" si="18"/>
        <v>11.890909090909091</v>
      </c>
      <c r="O307" s="20">
        <v>330</v>
      </c>
      <c r="P307" s="20">
        <v>550</v>
      </c>
      <c r="Q307" s="21">
        <f>O307*20/P307</f>
        <v>12</v>
      </c>
      <c r="R307" s="20" t="s">
        <v>5</v>
      </c>
      <c r="S307" s="20" t="s">
        <v>5</v>
      </c>
      <c r="T307" s="21">
        <v>0</v>
      </c>
      <c r="U307" s="20">
        <v>1838</v>
      </c>
      <c r="V307" s="20">
        <v>2200</v>
      </c>
      <c r="W307" s="24">
        <f>U307*20/V307</f>
        <v>16.709090909090911</v>
      </c>
      <c r="X307" s="20">
        <v>561</v>
      </c>
      <c r="Y307" s="20">
        <v>900</v>
      </c>
      <c r="Z307" s="21">
        <f>X307*5/Y307</f>
        <v>3.1166666666666667</v>
      </c>
      <c r="AA307" s="20">
        <v>758</v>
      </c>
      <c r="AB307" s="20">
        <v>1200</v>
      </c>
      <c r="AC307" s="22">
        <f>AA307*5/AB307</f>
        <v>3.1583333333333332</v>
      </c>
      <c r="AD307" s="20" t="s">
        <v>5</v>
      </c>
      <c r="AE307" s="20" t="s">
        <v>5</v>
      </c>
      <c r="AF307" s="21">
        <v>0</v>
      </c>
      <c r="AG307" s="20" t="s">
        <v>5</v>
      </c>
      <c r="AH307" s="20" t="s">
        <v>5</v>
      </c>
      <c r="AI307" s="21">
        <v>0</v>
      </c>
      <c r="AJ307" s="23">
        <f t="shared" si="19"/>
        <v>110.65595238095237</v>
      </c>
      <c r="AK307" s="23" t="s">
        <v>2246</v>
      </c>
      <c r="AL307" s="33">
        <v>3439813820</v>
      </c>
      <c r="AM307" s="20"/>
      <c r="AN307" s="9"/>
      <c r="AO307" s="9"/>
    </row>
    <row r="308" spans="2:41" ht="75.75" customHeight="1" x14ac:dyDescent="0.25">
      <c r="B308" s="29">
        <v>305</v>
      </c>
      <c r="C308" s="30">
        <v>36113</v>
      </c>
      <c r="D308" s="19" t="s">
        <v>131</v>
      </c>
      <c r="E308" s="19" t="s">
        <v>2210</v>
      </c>
      <c r="F308" s="31">
        <v>32523</v>
      </c>
      <c r="G308" s="32">
        <v>1560296741837</v>
      </c>
      <c r="H308" s="20">
        <v>58</v>
      </c>
      <c r="I308" s="20">
        <v>712</v>
      </c>
      <c r="J308" s="20">
        <v>1050</v>
      </c>
      <c r="K308" s="21">
        <f t="shared" si="17"/>
        <v>13.561904761904762</v>
      </c>
      <c r="L308" s="20">
        <v>693</v>
      </c>
      <c r="M308" s="20">
        <v>1100</v>
      </c>
      <c r="N308" s="21">
        <f t="shared" si="18"/>
        <v>12.6</v>
      </c>
      <c r="O308" s="20">
        <v>306</v>
      </c>
      <c r="P308" s="20">
        <v>550</v>
      </c>
      <c r="Q308" s="21">
        <f>O308*20/P308</f>
        <v>11.127272727272727</v>
      </c>
      <c r="R308" s="20" t="s">
        <v>5</v>
      </c>
      <c r="S308" s="20" t="s">
        <v>5</v>
      </c>
      <c r="T308" s="21">
        <v>0</v>
      </c>
      <c r="U308" s="20">
        <v>1303</v>
      </c>
      <c r="V308" s="20">
        <v>1700</v>
      </c>
      <c r="W308" s="24">
        <f>U308*20/V308</f>
        <v>15.329411764705883</v>
      </c>
      <c r="X308" s="20" t="s">
        <v>5</v>
      </c>
      <c r="Y308" s="20" t="s">
        <v>5</v>
      </c>
      <c r="Z308" s="21">
        <v>0</v>
      </c>
      <c r="AA308" s="20" t="s">
        <v>5</v>
      </c>
      <c r="AB308" s="20" t="s">
        <v>5</v>
      </c>
      <c r="AC308" s="21">
        <v>0</v>
      </c>
      <c r="AD308" s="20" t="s">
        <v>5</v>
      </c>
      <c r="AE308" s="20" t="s">
        <v>5</v>
      </c>
      <c r="AF308" s="21">
        <v>0</v>
      </c>
      <c r="AG308" s="20" t="s">
        <v>5</v>
      </c>
      <c r="AH308" s="20" t="s">
        <v>5</v>
      </c>
      <c r="AI308" s="21">
        <v>0</v>
      </c>
      <c r="AJ308" s="23">
        <f t="shared" si="19"/>
        <v>110.61858925388336</v>
      </c>
      <c r="AK308" s="23" t="s">
        <v>2211</v>
      </c>
      <c r="AL308" s="33">
        <v>3339493119</v>
      </c>
      <c r="AM308" s="20"/>
      <c r="AN308" s="9"/>
      <c r="AO308" s="9"/>
    </row>
    <row r="309" spans="2:41" ht="75.75" customHeight="1" x14ac:dyDescent="0.25">
      <c r="B309" s="29">
        <v>306</v>
      </c>
      <c r="C309" s="30">
        <v>36023</v>
      </c>
      <c r="D309" s="19" t="s">
        <v>175</v>
      </c>
      <c r="E309" s="19" t="s">
        <v>176</v>
      </c>
      <c r="F309" s="31">
        <v>35871</v>
      </c>
      <c r="G309" s="32">
        <v>1560282725535</v>
      </c>
      <c r="H309" s="20">
        <v>53</v>
      </c>
      <c r="I309" s="20">
        <v>828</v>
      </c>
      <c r="J309" s="20">
        <v>1100</v>
      </c>
      <c r="K309" s="21">
        <f t="shared" si="17"/>
        <v>15.054545454545455</v>
      </c>
      <c r="L309" s="20">
        <v>759</v>
      </c>
      <c r="M309" s="20">
        <v>1100</v>
      </c>
      <c r="N309" s="21">
        <f t="shared" si="18"/>
        <v>13.8</v>
      </c>
      <c r="O309" s="20" t="s">
        <v>5</v>
      </c>
      <c r="P309" s="20" t="s">
        <v>5</v>
      </c>
      <c r="Q309" s="21">
        <v>0</v>
      </c>
      <c r="R309" s="20">
        <v>3019</v>
      </c>
      <c r="S309" s="20">
        <v>4200</v>
      </c>
      <c r="T309" s="21">
        <f>R309*40/S309</f>
        <v>28.752380952380953</v>
      </c>
      <c r="U309" s="20" t="s">
        <v>5</v>
      </c>
      <c r="V309" s="20" t="s">
        <v>5</v>
      </c>
      <c r="W309" s="21">
        <v>0</v>
      </c>
      <c r="X309" s="20" t="s">
        <v>5</v>
      </c>
      <c r="Y309" s="20" t="s">
        <v>5</v>
      </c>
      <c r="Z309" s="21">
        <v>0</v>
      </c>
      <c r="AA309" s="20" t="s">
        <v>5</v>
      </c>
      <c r="AB309" s="20" t="s">
        <v>5</v>
      </c>
      <c r="AC309" s="21">
        <v>0</v>
      </c>
      <c r="AD309" s="20" t="s">
        <v>5</v>
      </c>
      <c r="AE309" s="20" t="s">
        <v>5</v>
      </c>
      <c r="AF309" s="21">
        <v>0</v>
      </c>
      <c r="AG309" s="20" t="s">
        <v>5</v>
      </c>
      <c r="AH309" s="20" t="s">
        <v>5</v>
      </c>
      <c r="AI309" s="21">
        <v>0</v>
      </c>
      <c r="AJ309" s="23">
        <f t="shared" si="19"/>
        <v>110.60692640692642</v>
      </c>
      <c r="AK309" s="23" t="s">
        <v>177</v>
      </c>
      <c r="AL309" s="33">
        <v>3490999381</v>
      </c>
      <c r="AM309" s="20"/>
      <c r="AN309" s="9"/>
      <c r="AO309" s="9"/>
    </row>
    <row r="310" spans="2:41" ht="75.75" customHeight="1" x14ac:dyDescent="0.25">
      <c r="B310" s="29">
        <v>307</v>
      </c>
      <c r="C310" s="30">
        <v>36301</v>
      </c>
      <c r="D310" s="19" t="s">
        <v>2006</v>
      </c>
      <c r="E310" s="19" t="s">
        <v>2007</v>
      </c>
      <c r="F310" s="31">
        <v>36071</v>
      </c>
      <c r="G310" s="32">
        <v>1560503547105</v>
      </c>
      <c r="H310" s="20">
        <v>53</v>
      </c>
      <c r="I310" s="20">
        <v>753</v>
      </c>
      <c r="J310" s="20">
        <v>1050</v>
      </c>
      <c r="K310" s="21">
        <f t="shared" si="17"/>
        <v>14.342857142857143</v>
      </c>
      <c r="L310" s="20">
        <v>866</v>
      </c>
      <c r="M310" s="20">
        <v>1100</v>
      </c>
      <c r="N310" s="21">
        <f t="shared" si="18"/>
        <v>15.745454545454546</v>
      </c>
      <c r="O310" s="20" t="s">
        <v>5</v>
      </c>
      <c r="P310" s="20" t="s">
        <v>5</v>
      </c>
      <c r="Q310" s="21">
        <v>0</v>
      </c>
      <c r="R310" s="20">
        <v>2881</v>
      </c>
      <c r="S310" s="20">
        <v>4200</v>
      </c>
      <c r="T310" s="21">
        <f>R310*40/S310</f>
        <v>27.438095238095237</v>
      </c>
      <c r="U310" s="20" t="s">
        <v>5</v>
      </c>
      <c r="V310" s="20" t="s">
        <v>5</v>
      </c>
      <c r="W310" s="21">
        <v>0</v>
      </c>
      <c r="X310" s="20" t="s">
        <v>5</v>
      </c>
      <c r="Y310" s="20" t="s">
        <v>5</v>
      </c>
      <c r="Z310" s="21">
        <v>0</v>
      </c>
      <c r="AA310" s="20" t="s">
        <v>5</v>
      </c>
      <c r="AB310" s="20" t="s">
        <v>5</v>
      </c>
      <c r="AC310" s="21">
        <v>0</v>
      </c>
      <c r="AD310" s="20" t="s">
        <v>5</v>
      </c>
      <c r="AE310" s="20" t="s">
        <v>5</v>
      </c>
      <c r="AF310" s="21">
        <v>0</v>
      </c>
      <c r="AG310" s="20" t="s">
        <v>5</v>
      </c>
      <c r="AH310" s="20" t="s">
        <v>5</v>
      </c>
      <c r="AI310" s="21">
        <v>0</v>
      </c>
      <c r="AJ310" s="23">
        <f t="shared" si="19"/>
        <v>110.52640692640693</v>
      </c>
      <c r="AK310" s="23" t="s">
        <v>1645</v>
      </c>
      <c r="AL310" s="33">
        <v>3409006313</v>
      </c>
      <c r="AM310" s="20"/>
      <c r="AN310" s="9"/>
      <c r="AO310" s="9"/>
    </row>
    <row r="311" spans="2:41" ht="75.75" customHeight="1" x14ac:dyDescent="0.25">
      <c r="B311" s="29">
        <v>308</v>
      </c>
      <c r="C311" s="30">
        <v>36096</v>
      </c>
      <c r="D311" s="19" t="s">
        <v>510</v>
      </c>
      <c r="E311" s="19" t="s">
        <v>1855</v>
      </c>
      <c r="F311" s="31">
        <v>33306</v>
      </c>
      <c r="G311" s="32">
        <v>1560295252851</v>
      </c>
      <c r="H311" s="20">
        <v>60</v>
      </c>
      <c r="I311" s="20">
        <v>633</v>
      </c>
      <c r="J311" s="20">
        <v>900</v>
      </c>
      <c r="K311" s="21">
        <f t="shared" si="17"/>
        <v>14.066666666666666</v>
      </c>
      <c r="L311" s="20">
        <v>707</v>
      </c>
      <c r="M311" s="20">
        <v>1100</v>
      </c>
      <c r="N311" s="21">
        <f t="shared" si="18"/>
        <v>12.854545454545455</v>
      </c>
      <c r="O311" s="20">
        <v>348</v>
      </c>
      <c r="P311" s="20">
        <v>1100</v>
      </c>
      <c r="Q311" s="21">
        <f>O311*20/P311</f>
        <v>6.3272727272727272</v>
      </c>
      <c r="R311" s="20" t="s">
        <v>5</v>
      </c>
      <c r="S311" s="20" t="s">
        <v>5</v>
      </c>
      <c r="T311" s="21">
        <v>0</v>
      </c>
      <c r="U311" s="20">
        <v>833</v>
      </c>
      <c r="V311" s="20">
        <v>1200</v>
      </c>
      <c r="W311" s="24">
        <f>U311*20/V311</f>
        <v>13.883333333333333</v>
      </c>
      <c r="X311" s="20">
        <v>609</v>
      </c>
      <c r="Y311" s="20">
        <v>900</v>
      </c>
      <c r="Z311" s="21">
        <f>X311*5/Y311</f>
        <v>3.3833333333333333</v>
      </c>
      <c r="AA311" s="20" t="s">
        <v>5</v>
      </c>
      <c r="AB311" s="20" t="s">
        <v>5</v>
      </c>
      <c r="AC311" s="21">
        <v>0</v>
      </c>
      <c r="AD311" s="20">
        <v>3.8</v>
      </c>
      <c r="AE311" s="20">
        <v>4</v>
      </c>
      <c r="AF311" s="22"/>
      <c r="AG311" s="20" t="s">
        <v>5</v>
      </c>
      <c r="AH311" s="20" t="s">
        <v>5</v>
      </c>
      <c r="AI311" s="21">
        <v>0</v>
      </c>
      <c r="AJ311" s="23">
        <f t="shared" si="19"/>
        <v>110.51515151515152</v>
      </c>
      <c r="AK311" s="23" t="s">
        <v>1856</v>
      </c>
      <c r="AL311" s="33">
        <v>3462142006</v>
      </c>
      <c r="AM311" s="20"/>
      <c r="AN311" s="9"/>
      <c r="AO311" s="9"/>
    </row>
    <row r="312" spans="2:41" ht="75.75" customHeight="1" x14ac:dyDescent="0.25">
      <c r="B312" s="29">
        <v>309</v>
      </c>
      <c r="C312" s="30">
        <v>36144</v>
      </c>
      <c r="D312" s="19" t="s">
        <v>1880</v>
      </c>
      <c r="E312" s="19" t="s">
        <v>1881</v>
      </c>
      <c r="F312" s="31">
        <v>35128</v>
      </c>
      <c r="G312" s="32">
        <v>1560303498699</v>
      </c>
      <c r="H312" s="20">
        <v>49</v>
      </c>
      <c r="I312" s="20">
        <v>790</v>
      </c>
      <c r="J312" s="20">
        <v>1050</v>
      </c>
      <c r="K312" s="21">
        <f t="shared" si="17"/>
        <v>15.047619047619047</v>
      </c>
      <c r="L312" s="20">
        <v>776</v>
      </c>
      <c r="M312" s="20">
        <v>1100</v>
      </c>
      <c r="N312" s="21">
        <f t="shared" si="18"/>
        <v>14.109090909090909</v>
      </c>
      <c r="O312" s="20" t="s">
        <v>5</v>
      </c>
      <c r="P312" s="20" t="s">
        <v>5</v>
      </c>
      <c r="Q312" s="21">
        <v>0</v>
      </c>
      <c r="R312" s="20">
        <v>3220</v>
      </c>
      <c r="S312" s="20">
        <v>4500</v>
      </c>
      <c r="T312" s="21">
        <f>R312*40/S312</f>
        <v>28.622222222222224</v>
      </c>
      <c r="U312" s="20" t="s">
        <v>5</v>
      </c>
      <c r="V312" s="20" t="s">
        <v>5</v>
      </c>
      <c r="W312" s="21">
        <v>0</v>
      </c>
      <c r="X312" s="20">
        <v>1318</v>
      </c>
      <c r="Y312" s="20">
        <v>1800</v>
      </c>
      <c r="Z312" s="21">
        <f>X312*5/Y312</f>
        <v>3.661111111111111</v>
      </c>
      <c r="AA312" s="20" t="s">
        <v>5</v>
      </c>
      <c r="AB312" s="20" t="s">
        <v>5</v>
      </c>
      <c r="AC312" s="21">
        <v>0</v>
      </c>
      <c r="AD312" s="20" t="s">
        <v>5</v>
      </c>
      <c r="AE312" s="20" t="s">
        <v>5</v>
      </c>
      <c r="AF312" s="21">
        <v>0</v>
      </c>
      <c r="AG312" s="20" t="s">
        <v>5</v>
      </c>
      <c r="AH312" s="20" t="s">
        <v>5</v>
      </c>
      <c r="AI312" s="21">
        <v>0</v>
      </c>
      <c r="AJ312" s="23">
        <f t="shared" si="19"/>
        <v>110.44004329004329</v>
      </c>
      <c r="AK312" s="23" t="s">
        <v>1882</v>
      </c>
      <c r="AL312" s="33">
        <v>3483033627</v>
      </c>
      <c r="AM312" s="20"/>
      <c r="AN312" s="9"/>
      <c r="AO312" s="9"/>
    </row>
    <row r="313" spans="2:41" ht="75.75" customHeight="1" x14ac:dyDescent="0.25">
      <c r="B313" s="29">
        <v>310</v>
      </c>
      <c r="C313" s="30">
        <v>35968</v>
      </c>
      <c r="D313" s="19" t="s">
        <v>2484</v>
      </c>
      <c r="E313" s="19" t="s">
        <v>555</v>
      </c>
      <c r="F313" s="31">
        <v>31846</v>
      </c>
      <c r="G313" s="32">
        <v>1560275666775</v>
      </c>
      <c r="H313" s="20">
        <v>58</v>
      </c>
      <c r="I313" s="20">
        <v>577</v>
      </c>
      <c r="J313" s="20">
        <v>850</v>
      </c>
      <c r="K313" s="21">
        <f t="shared" si="17"/>
        <v>13.576470588235294</v>
      </c>
      <c r="L313" s="20">
        <v>622</v>
      </c>
      <c r="M313" s="20">
        <v>1100</v>
      </c>
      <c r="N313" s="21">
        <f t="shared" si="18"/>
        <v>11.309090909090909</v>
      </c>
      <c r="O313" s="20" t="s">
        <v>5</v>
      </c>
      <c r="P313" s="20" t="s">
        <v>5</v>
      </c>
      <c r="Q313" s="21">
        <v>0</v>
      </c>
      <c r="R313" s="20">
        <v>2583</v>
      </c>
      <c r="S313" s="20">
        <v>3750</v>
      </c>
      <c r="T313" s="21">
        <f>R313*40/S313</f>
        <v>27.552</v>
      </c>
      <c r="U313" s="20" t="s">
        <v>5</v>
      </c>
      <c r="V313" s="20" t="s">
        <v>5</v>
      </c>
      <c r="W313" s="21">
        <v>0</v>
      </c>
      <c r="X313" s="20" t="s">
        <v>5</v>
      </c>
      <c r="Y313" s="20" t="s">
        <v>5</v>
      </c>
      <c r="Z313" s="21">
        <v>0</v>
      </c>
      <c r="AA313" s="20" t="s">
        <v>5</v>
      </c>
      <c r="AB313" s="20" t="s">
        <v>5</v>
      </c>
      <c r="AC313" s="21">
        <v>0</v>
      </c>
      <c r="AD313" s="20" t="s">
        <v>5</v>
      </c>
      <c r="AE313" s="20" t="s">
        <v>5</v>
      </c>
      <c r="AF313" s="21">
        <v>0</v>
      </c>
      <c r="AG313" s="20" t="s">
        <v>5</v>
      </c>
      <c r="AH313" s="20" t="s">
        <v>5</v>
      </c>
      <c r="AI313" s="21">
        <v>0</v>
      </c>
      <c r="AJ313" s="23">
        <f t="shared" si="19"/>
        <v>110.43756149732621</v>
      </c>
      <c r="AK313" s="23" t="s">
        <v>2485</v>
      </c>
      <c r="AL313" s="33">
        <v>3439302009</v>
      </c>
      <c r="AM313" s="20"/>
      <c r="AN313" s="9"/>
      <c r="AO313" s="9"/>
    </row>
    <row r="314" spans="2:41" ht="75.75" customHeight="1" x14ac:dyDescent="0.25">
      <c r="B314" s="29">
        <v>311</v>
      </c>
      <c r="C314" s="30">
        <v>35308</v>
      </c>
      <c r="D314" s="19" t="s">
        <v>630</v>
      </c>
      <c r="E314" s="19" t="s">
        <v>1784</v>
      </c>
      <c r="F314" s="31">
        <v>30682</v>
      </c>
      <c r="G314" s="32">
        <v>1560118647851</v>
      </c>
      <c r="H314" s="20">
        <v>50</v>
      </c>
      <c r="I314" s="20">
        <v>601</v>
      </c>
      <c r="J314" s="20">
        <v>850</v>
      </c>
      <c r="K314" s="21">
        <f t="shared" si="17"/>
        <v>14.141176470588235</v>
      </c>
      <c r="L314" s="20">
        <v>700</v>
      </c>
      <c r="M314" s="20">
        <v>1100</v>
      </c>
      <c r="N314" s="21">
        <f t="shared" si="18"/>
        <v>12.727272727272727</v>
      </c>
      <c r="O314" s="20">
        <v>291</v>
      </c>
      <c r="P314" s="20">
        <v>550</v>
      </c>
      <c r="Q314" s="21">
        <f>O314*20/P314</f>
        <v>10.581818181818182</v>
      </c>
      <c r="R314" s="20" t="s">
        <v>5</v>
      </c>
      <c r="S314" s="20" t="s">
        <v>5</v>
      </c>
      <c r="T314" s="21">
        <v>0</v>
      </c>
      <c r="U314" s="20">
        <v>1767</v>
      </c>
      <c r="V314" s="20">
        <v>2200</v>
      </c>
      <c r="W314" s="24">
        <f>U314*20/V314</f>
        <v>16.063636363636363</v>
      </c>
      <c r="X314" s="20">
        <v>541</v>
      </c>
      <c r="Y314" s="20">
        <v>900</v>
      </c>
      <c r="Z314" s="21">
        <f>X314*5/Y314</f>
        <v>3.0055555555555555</v>
      </c>
      <c r="AA314" s="20" t="s">
        <v>5</v>
      </c>
      <c r="AB314" s="20" t="s">
        <v>5</v>
      </c>
      <c r="AC314" s="21">
        <v>0</v>
      </c>
      <c r="AD314" s="20">
        <v>606</v>
      </c>
      <c r="AE314" s="20">
        <v>800</v>
      </c>
      <c r="AF314" s="22">
        <f>AD314*5/AE314</f>
        <v>3.7875000000000001</v>
      </c>
      <c r="AG314" s="20" t="s">
        <v>5</v>
      </c>
      <c r="AH314" s="20" t="s">
        <v>5</v>
      </c>
      <c r="AI314" s="21">
        <v>0</v>
      </c>
      <c r="AJ314" s="23">
        <f t="shared" si="19"/>
        <v>110.30695929887106</v>
      </c>
      <c r="AK314" s="23" t="s">
        <v>1785</v>
      </c>
      <c r="AL314" s="33">
        <v>3456062905</v>
      </c>
      <c r="AM314" s="20"/>
      <c r="AN314" s="9"/>
      <c r="AO314" s="9"/>
    </row>
    <row r="315" spans="2:41" ht="75.75" customHeight="1" x14ac:dyDescent="0.25">
      <c r="B315" s="29">
        <v>312</v>
      </c>
      <c r="C315" s="30">
        <v>35374</v>
      </c>
      <c r="D315" s="19" t="s">
        <v>6</v>
      </c>
      <c r="E315" s="19" t="s">
        <v>2131</v>
      </c>
      <c r="F315" s="31">
        <v>34745</v>
      </c>
      <c r="G315" s="32">
        <v>1560145257641</v>
      </c>
      <c r="H315" s="20">
        <v>63</v>
      </c>
      <c r="I315" s="20">
        <v>717</v>
      </c>
      <c r="J315" s="20">
        <v>1050</v>
      </c>
      <c r="K315" s="21">
        <f t="shared" si="17"/>
        <v>13.657142857142857</v>
      </c>
      <c r="L315" s="20">
        <v>732</v>
      </c>
      <c r="M315" s="20">
        <v>1100</v>
      </c>
      <c r="N315" s="21">
        <f t="shared" si="18"/>
        <v>13.309090909090909</v>
      </c>
      <c r="O315" s="20">
        <v>334</v>
      </c>
      <c r="P315" s="20">
        <v>550</v>
      </c>
      <c r="Q315" s="21">
        <f>O315*20/P315</f>
        <v>12.145454545454545</v>
      </c>
      <c r="R315" s="20">
        <v>3.6</v>
      </c>
      <c r="S315" s="20">
        <v>4</v>
      </c>
      <c r="T315" s="21"/>
      <c r="U315" s="20" t="s">
        <v>5</v>
      </c>
      <c r="V315" s="20" t="s">
        <v>5</v>
      </c>
      <c r="W315" s="21">
        <v>0</v>
      </c>
      <c r="X315" s="20">
        <v>732</v>
      </c>
      <c r="Y315" s="20">
        <v>900</v>
      </c>
      <c r="Z315" s="21">
        <f>X315*5/Y315</f>
        <v>4.0666666666666664</v>
      </c>
      <c r="AA315" s="20">
        <v>739</v>
      </c>
      <c r="AB315" s="20">
        <v>900</v>
      </c>
      <c r="AC315" s="22">
        <f>AA315*5/AB315</f>
        <v>4.1055555555555552</v>
      </c>
      <c r="AD315" s="20" t="s">
        <v>5</v>
      </c>
      <c r="AE315" s="20" t="s">
        <v>5</v>
      </c>
      <c r="AF315" s="21">
        <v>0</v>
      </c>
      <c r="AG315" s="20" t="s">
        <v>5</v>
      </c>
      <c r="AH315" s="20" t="s">
        <v>5</v>
      </c>
      <c r="AI315" s="21">
        <v>0</v>
      </c>
      <c r="AJ315" s="23">
        <f t="shared" si="19"/>
        <v>110.28391053391053</v>
      </c>
      <c r="AK315" s="23" t="s">
        <v>2132</v>
      </c>
      <c r="AL315" s="33">
        <v>3440024009</v>
      </c>
      <c r="AM315" s="20"/>
      <c r="AN315" s="9"/>
      <c r="AO315" s="9"/>
    </row>
    <row r="316" spans="2:41" ht="75.75" customHeight="1" x14ac:dyDescent="0.25">
      <c r="B316" s="29">
        <v>313</v>
      </c>
      <c r="C316" s="30">
        <v>36054</v>
      </c>
      <c r="D316" s="19" t="s">
        <v>1400</v>
      </c>
      <c r="E316" s="19" t="s">
        <v>207</v>
      </c>
      <c r="F316" s="31">
        <v>33303</v>
      </c>
      <c r="G316" s="32">
        <v>1560287025947</v>
      </c>
      <c r="H316" s="20">
        <v>59</v>
      </c>
      <c r="I316" s="20">
        <v>568</v>
      </c>
      <c r="J316" s="20">
        <v>1050</v>
      </c>
      <c r="K316" s="21">
        <f t="shared" si="17"/>
        <v>10.81904761904762</v>
      </c>
      <c r="L316" s="20">
        <v>616</v>
      </c>
      <c r="M316" s="20">
        <v>1100</v>
      </c>
      <c r="N316" s="21">
        <f t="shared" si="18"/>
        <v>11.2</v>
      </c>
      <c r="O316" s="20" t="s">
        <v>5</v>
      </c>
      <c r="P316" s="20" t="s">
        <v>5</v>
      </c>
      <c r="Q316" s="21">
        <v>0</v>
      </c>
      <c r="R316" s="20">
        <v>2991</v>
      </c>
      <c r="S316" s="20">
        <v>4100</v>
      </c>
      <c r="T316" s="21">
        <f>R316*40/S316</f>
        <v>29.180487804878048</v>
      </c>
      <c r="U316" s="20" t="s">
        <v>5</v>
      </c>
      <c r="V316" s="20" t="s">
        <v>5</v>
      </c>
      <c r="W316" s="21">
        <v>0</v>
      </c>
      <c r="X316" s="20" t="s">
        <v>5</v>
      </c>
      <c r="Y316" s="20" t="s">
        <v>5</v>
      </c>
      <c r="Z316" s="21">
        <v>0</v>
      </c>
      <c r="AA316" s="20" t="s">
        <v>5</v>
      </c>
      <c r="AB316" s="20" t="s">
        <v>5</v>
      </c>
      <c r="AC316" s="21">
        <v>0</v>
      </c>
      <c r="AD316" s="20">
        <v>3.72</v>
      </c>
      <c r="AE316" s="20">
        <v>4</v>
      </c>
      <c r="AF316" s="22"/>
      <c r="AG316" s="20" t="s">
        <v>5</v>
      </c>
      <c r="AH316" s="20" t="s">
        <v>5</v>
      </c>
      <c r="AI316" s="21">
        <v>0</v>
      </c>
      <c r="AJ316" s="23">
        <f t="shared" si="19"/>
        <v>110.19953542392568</v>
      </c>
      <c r="AK316" s="23" t="s">
        <v>1401</v>
      </c>
      <c r="AL316" s="33">
        <v>3449661028</v>
      </c>
      <c r="AM316" s="20"/>
      <c r="AN316" s="9"/>
      <c r="AO316" s="9"/>
    </row>
    <row r="317" spans="2:41" ht="75.75" customHeight="1" x14ac:dyDescent="0.25">
      <c r="B317" s="29">
        <v>314</v>
      </c>
      <c r="C317" s="30">
        <v>36221</v>
      </c>
      <c r="D317" s="19" t="s">
        <v>562</v>
      </c>
      <c r="E317" s="19" t="s">
        <v>867</v>
      </c>
      <c r="F317" s="31">
        <v>34888</v>
      </c>
      <c r="G317" s="32">
        <v>1560403722829</v>
      </c>
      <c r="H317" s="20">
        <v>51</v>
      </c>
      <c r="I317" s="20">
        <v>780</v>
      </c>
      <c r="J317" s="20">
        <v>1050</v>
      </c>
      <c r="K317" s="21">
        <f t="shared" si="17"/>
        <v>14.857142857142858</v>
      </c>
      <c r="L317" s="20">
        <v>785</v>
      </c>
      <c r="M317" s="20">
        <v>1100</v>
      </c>
      <c r="N317" s="21">
        <f t="shared" si="18"/>
        <v>14.272727272727273</v>
      </c>
      <c r="O317" s="20">
        <v>356</v>
      </c>
      <c r="P317" s="20">
        <v>550</v>
      </c>
      <c r="Q317" s="21">
        <f>O317*20/P317</f>
        <v>12.945454545454545</v>
      </c>
      <c r="R317" s="20" t="s">
        <v>5</v>
      </c>
      <c r="S317" s="20" t="s">
        <v>5</v>
      </c>
      <c r="T317" s="21">
        <v>0</v>
      </c>
      <c r="U317" s="20">
        <v>1417</v>
      </c>
      <c r="V317" s="20">
        <v>2100</v>
      </c>
      <c r="W317" s="24">
        <f>U317*20/V317</f>
        <v>13.495238095238095</v>
      </c>
      <c r="X317" s="20">
        <v>1850</v>
      </c>
      <c r="Y317" s="20">
        <v>2600</v>
      </c>
      <c r="Z317" s="21">
        <f>X317*5/Y317</f>
        <v>3.5576923076923075</v>
      </c>
      <c r="AA317" s="20" t="s">
        <v>5</v>
      </c>
      <c r="AB317" s="20" t="s">
        <v>5</v>
      </c>
      <c r="AC317" s="21">
        <v>0</v>
      </c>
      <c r="AD317" s="20" t="s">
        <v>5</v>
      </c>
      <c r="AE317" s="20" t="s">
        <v>5</v>
      </c>
      <c r="AF317" s="21">
        <v>0</v>
      </c>
      <c r="AG317" s="20" t="s">
        <v>5</v>
      </c>
      <c r="AH317" s="20" t="s">
        <v>5</v>
      </c>
      <c r="AI317" s="21">
        <v>0</v>
      </c>
      <c r="AJ317" s="23">
        <f t="shared" si="19"/>
        <v>110.12825507825508</v>
      </c>
      <c r="AK317" s="23" t="s">
        <v>868</v>
      </c>
      <c r="AL317" s="33">
        <v>3449668586</v>
      </c>
      <c r="AM317" s="20"/>
      <c r="AN317" s="9"/>
      <c r="AO317" s="9"/>
    </row>
    <row r="318" spans="2:41" ht="75.75" customHeight="1" x14ac:dyDescent="0.25">
      <c r="B318" s="29">
        <v>315</v>
      </c>
      <c r="C318" s="30">
        <v>35484</v>
      </c>
      <c r="D318" s="19" t="s">
        <v>111</v>
      </c>
      <c r="E318" s="19" t="s">
        <v>112</v>
      </c>
      <c r="F318" s="31">
        <v>33690</v>
      </c>
      <c r="G318" s="32">
        <v>1560178558943</v>
      </c>
      <c r="H318" s="20">
        <v>53</v>
      </c>
      <c r="I318" s="20">
        <v>670</v>
      </c>
      <c r="J318" s="20">
        <v>900</v>
      </c>
      <c r="K318" s="21">
        <f t="shared" si="17"/>
        <v>14.888888888888889</v>
      </c>
      <c r="L318" s="20">
        <v>692</v>
      </c>
      <c r="M318" s="20">
        <v>1100</v>
      </c>
      <c r="N318" s="21">
        <f t="shared" si="18"/>
        <v>12.581818181818182</v>
      </c>
      <c r="O318" s="20">
        <v>364</v>
      </c>
      <c r="P318" s="20">
        <v>550</v>
      </c>
      <c r="Q318" s="21">
        <f>O318*20/P318</f>
        <v>13.236363636363636</v>
      </c>
      <c r="R318" s="20" t="s">
        <v>5</v>
      </c>
      <c r="S318" s="20" t="s">
        <v>5</v>
      </c>
      <c r="T318" s="21">
        <v>0</v>
      </c>
      <c r="U318" s="20">
        <v>767</v>
      </c>
      <c r="V318" s="20">
        <v>1200</v>
      </c>
      <c r="W318" s="24">
        <f>U318*20/V318</f>
        <v>12.783333333333333</v>
      </c>
      <c r="X318" s="20">
        <v>632</v>
      </c>
      <c r="Y318" s="20">
        <v>900</v>
      </c>
      <c r="Z318" s="21">
        <f>X318*5/Y318</f>
        <v>3.5111111111111111</v>
      </c>
      <c r="AA318" s="20" t="s">
        <v>5</v>
      </c>
      <c r="AB318" s="20" t="s">
        <v>5</v>
      </c>
      <c r="AC318" s="21">
        <v>0</v>
      </c>
      <c r="AD318" s="20" t="s">
        <v>5</v>
      </c>
      <c r="AE318" s="20" t="s">
        <v>5</v>
      </c>
      <c r="AF318" s="21">
        <v>0</v>
      </c>
      <c r="AG318" s="20" t="s">
        <v>5</v>
      </c>
      <c r="AH318" s="20" t="s">
        <v>5</v>
      </c>
      <c r="AI318" s="21">
        <v>0</v>
      </c>
      <c r="AJ318" s="23">
        <f t="shared" si="19"/>
        <v>110.00151515151514</v>
      </c>
      <c r="AK318" s="23" t="s">
        <v>113</v>
      </c>
      <c r="AL318" s="33">
        <v>3449689616</v>
      </c>
      <c r="AM318" s="20"/>
      <c r="AN318" s="9"/>
      <c r="AO318" s="9"/>
    </row>
    <row r="319" spans="2:41" ht="75.75" customHeight="1" x14ac:dyDescent="0.25">
      <c r="B319" s="29">
        <v>316</v>
      </c>
      <c r="C319" s="30">
        <v>35882</v>
      </c>
      <c r="D319" s="19" t="s">
        <v>1790</v>
      </c>
      <c r="E319" s="19" t="s">
        <v>1791</v>
      </c>
      <c r="F319" s="31">
        <v>35703</v>
      </c>
      <c r="G319" s="32">
        <v>1560261555327</v>
      </c>
      <c r="H319" s="20">
        <v>51</v>
      </c>
      <c r="I319" s="20">
        <v>744</v>
      </c>
      <c r="J319" s="20">
        <v>1050</v>
      </c>
      <c r="K319" s="21">
        <f t="shared" si="17"/>
        <v>14.171428571428571</v>
      </c>
      <c r="L319" s="20">
        <v>854</v>
      </c>
      <c r="M319" s="20">
        <v>1100</v>
      </c>
      <c r="N319" s="21">
        <f t="shared" si="18"/>
        <v>15.527272727272727</v>
      </c>
      <c r="O319" s="20">
        <v>365</v>
      </c>
      <c r="P319" s="20">
        <v>550</v>
      </c>
      <c r="Q319" s="21">
        <f>O319*20/P319</f>
        <v>13.272727272727273</v>
      </c>
      <c r="R319" s="20" t="s">
        <v>5</v>
      </c>
      <c r="S319" s="20" t="s">
        <v>5</v>
      </c>
      <c r="T319" s="21">
        <v>0</v>
      </c>
      <c r="U319" s="20">
        <v>1590</v>
      </c>
      <c r="V319" s="20">
        <v>2000</v>
      </c>
      <c r="W319" s="24">
        <f>U319*20/V319</f>
        <v>15.9</v>
      </c>
      <c r="X319" s="20" t="s">
        <v>5</v>
      </c>
      <c r="Y319" s="20" t="s">
        <v>5</v>
      </c>
      <c r="Z319" s="21">
        <v>0</v>
      </c>
      <c r="AA319" s="20" t="s">
        <v>5</v>
      </c>
      <c r="AB319" s="20" t="s">
        <v>5</v>
      </c>
      <c r="AC319" s="21">
        <v>0</v>
      </c>
      <c r="AD319" s="20" t="s">
        <v>5</v>
      </c>
      <c r="AE319" s="20" t="s">
        <v>5</v>
      </c>
      <c r="AF319" s="21">
        <v>0</v>
      </c>
      <c r="AG319" s="20" t="s">
        <v>5</v>
      </c>
      <c r="AH319" s="20" t="s">
        <v>5</v>
      </c>
      <c r="AI319" s="21">
        <v>0</v>
      </c>
      <c r="AJ319" s="23">
        <f t="shared" si="19"/>
        <v>109.87142857142859</v>
      </c>
      <c r="AK319" s="23" t="s">
        <v>1792</v>
      </c>
      <c r="AL319" s="33">
        <v>3475125230</v>
      </c>
      <c r="AM319" s="20"/>
      <c r="AN319" s="9"/>
      <c r="AO319" s="9"/>
    </row>
    <row r="320" spans="2:41" ht="75.75" customHeight="1" x14ac:dyDescent="0.25">
      <c r="B320" s="29">
        <v>317</v>
      </c>
      <c r="C320" s="30">
        <v>35686</v>
      </c>
      <c r="D320" s="19" t="s">
        <v>720</v>
      </c>
      <c r="E320" s="19" t="s">
        <v>721</v>
      </c>
      <c r="F320" s="31">
        <v>34383</v>
      </c>
      <c r="G320" s="32">
        <v>1560221645663</v>
      </c>
      <c r="H320" s="20">
        <v>51</v>
      </c>
      <c r="I320" s="20">
        <v>665</v>
      </c>
      <c r="J320" s="20">
        <v>1050</v>
      </c>
      <c r="K320" s="21">
        <f t="shared" si="17"/>
        <v>12.666666666666666</v>
      </c>
      <c r="L320" s="20">
        <v>774</v>
      </c>
      <c r="M320" s="20">
        <v>1100</v>
      </c>
      <c r="N320" s="21">
        <f t="shared" si="18"/>
        <v>14.072727272727272</v>
      </c>
      <c r="O320" s="20">
        <v>372</v>
      </c>
      <c r="P320" s="20">
        <v>550</v>
      </c>
      <c r="Q320" s="21">
        <f>O320*20/P320</f>
        <v>13.527272727272727</v>
      </c>
      <c r="R320" s="20" t="s">
        <v>5</v>
      </c>
      <c r="S320" s="20" t="s">
        <v>5</v>
      </c>
      <c r="T320" s="21">
        <v>0</v>
      </c>
      <c r="U320" s="20">
        <v>905</v>
      </c>
      <c r="V320" s="20">
        <v>1200</v>
      </c>
      <c r="W320" s="24">
        <f>U320*20/V320</f>
        <v>15.083333333333334</v>
      </c>
      <c r="X320" s="20">
        <v>2088</v>
      </c>
      <c r="Y320" s="20">
        <v>3000</v>
      </c>
      <c r="Z320" s="21">
        <f>X320*5/Y320</f>
        <v>3.48</v>
      </c>
      <c r="AA320" s="20" t="s">
        <v>5</v>
      </c>
      <c r="AB320" s="20" t="s">
        <v>5</v>
      </c>
      <c r="AC320" s="21">
        <v>0</v>
      </c>
      <c r="AD320" s="20" t="s">
        <v>5</v>
      </c>
      <c r="AE320" s="20" t="s">
        <v>5</v>
      </c>
      <c r="AF320" s="21">
        <v>0</v>
      </c>
      <c r="AG320" s="20" t="s">
        <v>5</v>
      </c>
      <c r="AH320" s="20" t="s">
        <v>5</v>
      </c>
      <c r="AI320" s="21">
        <v>0</v>
      </c>
      <c r="AJ320" s="23">
        <f t="shared" si="19"/>
        <v>109.83</v>
      </c>
      <c r="AK320" s="23" t="s">
        <v>722</v>
      </c>
      <c r="AL320" s="33">
        <v>3469457938</v>
      </c>
      <c r="AM320" s="20"/>
      <c r="AN320" s="9"/>
      <c r="AO320" s="9"/>
    </row>
    <row r="321" spans="2:41" ht="75.75" customHeight="1" x14ac:dyDescent="0.25">
      <c r="B321" s="29">
        <v>318</v>
      </c>
      <c r="C321" s="30">
        <v>35550</v>
      </c>
      <c r="D321" s="19" t="s">
        <v>540</v>
      </c>
      <c r="E321" s="19" t="s">
        <v>541</v>
      </c>
      <c r="F321" s="31">
        <v>34107</v>
      </c>
      <c r="G321" s="32">
        <v>1560201778115</v>
      </c>
      <c r="H321" s="20">
        <v>53</v>
      </c>
      <c r="I321" s="20">
        <v>682</v>
      </c>
      <c r="J321" s="20">
        <v>1050</v>
      </c>
      <c r="K321" s="21">
        <f t="shared" si="17"/>
        <v>12.990476190476191</v>
      </c>
      <c r="L321" s="20">
        <v>745</v>
      </c>
      <c r="M321" s="20">
        <v>1100</v>
      </c>
      <c r="N321" s="21">
        <f t="shared" si="18"/>
        <v>13.545454545454545</v>
      </c>
      <c r="O321" s="20" t="s">
        <v>5</v>
      </c>
      <c r="P321" s="20" t="s">
        <v>5</v>
      </c>
      <c r="Q321" s="21">
        <v>0</v>
      </c>
      <c r="R321" s="20">
        <v>1882</v>
      </c>
      <c r="S321" s="20">
        <v>2820</v>
      </c>
      <c r="T321" s="21">
        <f>R321*40/S321</f>
        <v>26.695035460992909</v>
      </c>
      <c r="U321" s="20" t="s">
        <v>5</v>
      </c>
      <c r="V321" s="20" t="s">
        <v>5</v>
      </c>
      <c r="W321" s="21">
        <v>0</v>
      </c>
      <c r="X321" s="20" t="s">
        <v>5</v>
      </c>
      <c r="Y321" s="20" t="s">
        <v>5</v>
      </c>
      <c r="Z321" s="21">
        <v>0</v>
      </c>
      <c r="AA321" s="20" t="s">
        <v>5</v>
      </c>
      <c r="AB321" s="20" t="s">
        <v>5</v>
      </c>
      <c r="AC321" s="21">
        <v>0</v>
      </c>
      <c r="AD321" s="20">
        <v>461</v>
      </c>
      <c r="AE321" s="20">
        <v>700</v>
      </c>
      <c r="AF321" s="22">
        <f>AD321*5/AE321</f>
        <v>3.2928571428571427</v>
      </c>
      <c r="AG321" s="20" t="s">
        <v>5</v>
      </c>
      <c r="AH321" s="20" t="s">
        <v>5</v>
      </c>
      <c r="AI321" s="21">
        <v>0</v>
      </c>
      <c r="AJ321" s="23">
        <f t="shared" si="19"/>
        <v>109.52382333978079</v>
      </c>
      <c r="AK321" s="23" t="s">
        <v>542</v>
      </c>
      <c r="AL321" s="33">
        <v>3439383887</v>
      </c>
      <c r="AM321" s="20"/>
      <c r="AN321" s="9"/>
      <c r="AO321" s="9"/>
    </row>
    <row r="322" spans="2:41" ht="75.75" customHeight="1" x14ac:dyDescent="0.25">
      <c r="B322" s="29">
        <v>319</v>
      </c>
      <c r="C322" s="30">
        <v>36042</v>
      </c>
      <c r="D322" s="19" t="s">
        <v>1494</v>
      </c>
      <c r="E322" s="19" t="s">
        <v>1495</v>
      </c>
      <c r="F322" s="31">
        <v>35891</v>
      </c>
      <c r="G322" s="32">
        <v>1560285024421</v>
      </c>
      <c r="H322" s="20">
        <v>52</v>
      </c>
      <c r="I322" s="20">
        <v>854</v>
      </c>
      <c r="J322" s="20">
        <v>1100</v>
      </c>
      <c r="K322" s="21">
        <f t="shared" si="17"/>
        <v>15.527272727272727</v>
      </c>
      <c r="L322" s="20">
        <v>730</v>
      </c>
      <c r="M322" s="20">
        <v>1100</v>
      </c>
      <c r="N322" s="21">
        <f t="shared" si="18"/>
        <v>13.272727272727273</v>
      </c>
      <c r="O322" s="20" t="s">
        <v>5</v>
      </c>
      <c r="P322" s="20" t="s">
        <v>5</v>
      </c>
      <c r="Q322" s="21">
        <v>0</v>
      </c>
      <c r="R322" s="20">
        <v>3805</v>
      </c>
      <c r="S322" s="20">
        <v>5300</v>
      </c>
      <c r="T322" s="21">
        <f>R322*40/S322</f>
        <v>28.716981132075471</v>
      </c>
      <c r="U322" s="20" t="s">
        <v>5</v>
      </c>
      <c r="V322" s="20" t="s">
        <v>5</v>
      </c>
      <c r="W322" s="21">
        <v>0</v>
      </c>
      <c r="X322" s="20" t="s">
        <v>5</v>
      </c>
      <c r="Y322" s="20" t="s">
        <v>5</v>
      </c>
      <c r="Z322" s="21">
        <v>0</v>
      </c>
      <c r="AA322" s="20" t="s">
        <v>5</v>
      </c>
      <c r="AB322" s="20" t="s">
        <v>5</v>
      </c>
      <c r="AC322" s="21">
        <v>0</v>
      </c>
      <c r="AD322" s="20" t="s">
        <v>5</v>
      </c>
      <c r="AE322" s="20" t="s">
        <v>5</v>
      </c>
      <c r="AF322" s="21">
        <v>0</v>
      </c>
      <c r="AG322" s="20" t="s">
        <v>5</v>
      </c>
      <c r="AH322" s="20" t="s">
        <v>5</v>
      </c>
      <c r="AI322" s="21">
        <v>0</v>
      </c>
      <c r="AJ322" s="23">
        <f t="shared" si="19"/>
        <v>109.51698113207549</v>
      </c>
      <c r="AK322" s="23" t="s">
        <v>1496</v>
      </c>
      <c r="AL322" s="33">
        <v>3420599543</v>
      </c>
      <c r="AM322" s="20"/>
      <c r="AN322" s="9"/>
      <c r="AO322" s="9"/>
    </row>
    <row r="323" spans="2:41" ht="75.75" customHeight="1" x14ac:dyDescent="0.25">
      <c r="B323" s="29">
        <v>320</v>
      </c>
      <c r="C323" s="30">
        <v>35655</v>
      </c>
      <c r="D323" s="19" t="s">
        <v>535</v>
      </c>
      <c r="E323" s="19" t="s">
        <v>1083</v>
      </c>
      <c r="F323" s="31">
        <v>30376</v>
      </c>
      <c r="G323" s="32">
        <v>1560216831635</v>
      </c>
      <c r="H323" s="20">
        <v>63</v>
      </c>
      <c r="I323" s="20">
        <v>589</v>
      </c>
      <c r="J323" s="20">
        <v>850</v>
      </c>
      <c r="K323" s="21">
        <f t="shared" si="17"/>
        <v>13.858823529411765</v>
      </c>
      <c r="L323" s="20">
        <v>556</v>
      </c>
      <c r="M323" s="20">
        <v>1100</v>
      </c>
      <c r="N323" s="21">
        <f t="shared" si="18"/>
        <v>10.109090909090909</v>
      </c>
      <c r="O323" s="20">
        <v>355</v>
      </c>
      <c r="P323" s="20">
        <v>550</v>
      </c>
      <c r="Q323" s="21">
        <f>O323*20/P323</f>
        <v>12.909090909090908</v>
      </c>
      <c r="R323" s="20" t="s">
        <v>5</v>
      </c>
      <c r="S323" s="20" t="s">
        <v>5</v>
      </c>
      <c r="T323" s="21">
        <v>0</v>
      </c>
      <c r="U323" s="20" t="s">
        <v>5</v>
      </c>
      <c r="V323" s="20" t="s">
        <v>5</v>
      </c>
      <c r="W323" s="21">
        <v>0</v>
      </c>
      <c r="X323" s="20">
        <v>540</v>
      </c>
      <c r="Y323" s="20">
        <v>1000</v>
      </c>
      <c r="Z323" s="21">
        <f>X323*5/Y323</f>
        <v>2.7</v>
      </c>
      <c r="AA323" s="20">
        <v>778</v>
      </c>
      <c r="AB323" s="20">
        <v>1200</v>
      </c>
      <c r="AC323" s="22">
        <f>AA323*5/AB323</f>
        <v>3.2416666666666667</v>
      </c>
      <c r="AD323" s="20">
        <v>583</v>
      </c>
      <c r="AE323" s="20">
        <v>800</v>
      </c>
      <c r="AF323" s="22">
        <f>AD323*5/AE323</f>
        <v>3.6437499999999998</v>
      </c>
      <c r="AG323" s="20" t="s">
        <v>5</v>
      </c>
      <c r="AH323" s="20" t="s">
        <v>5</v>
      </c>
      <c r="AI323" s="21">
        <v>0</v>
      </c>
      <c r="AJ323" s="23">
        <f t="shared" si="19"/>
        <v>109.46242201426024</v>
      </c>
      <c r="AK323" s="23" t="s">
        <v>1084</v>
      </c>
      <c r="AL323" s="33">
        <v>3469473976</v>
      </c>
      <c r="AM323" s="20"/>
      <c r="AN323" s="9"/>
      <c r="AO323" s="9"/>
    </row>
    <row r="324" spans="2:41" ht="75.75" customHeight="1" x14ac:dyDescent="0.25">
      <c r="B324" s="29">
        <v>321</v>
      </c>
      <c r="C324" s="30">
        <v>36183</v>
      </c>
      <c r="D324" s="19" t="s">
        <v>158</v>
      </c>
      <c r="E324" s="19" t="s">
        <v>1046</v>
      </c>
      <c r="F324" s="31">
        <v>34283</v>
      </c>
      <c r="G324" s="32">
        <v>1560403493219</v>
      </c>
      <c r="H324" s="20">
        <v>51</v>
      </c>
      <c r="I324" s="20">
        <v>749</v>
      </c>
      <c r="J324" s="20">
        <v>1050</v>
      </c>
      <c r="K324" s="21">
        <f t="shared" ref="K324:K387" si="21">I324*20/J324</f>
        <v>14.266666666666667</v>
      </c>
      <c r="L324" s="20">
        <v>729</v>
      </c>
      <c r="M324" s="20">
        <v>1100</v>
      </c>
      <c r="N324" s="21">
        <f t="shared" ref="N324:N387" si="22">L324*20/M324</f>
        <v>13.254545454545454</v>
      </c>
      <c r="O324" s="20" t="s">
        <v>5</v>
      </c>
      <c r="P324" s="20" t="s">
        <v>5</v>
      </c>
      <c r="Q324" s="21">
        <v>0</v>
      </c>
      <c r="R324" s="20">
        <v>2927</v>
      </c>
      <c r="S324" s="20">
        <v>4300</v>
      </c>
      <c r="T324" s="21">
        <f>R324*40/S324</f>
        <v>27.227906976744187</v>
      </c>
      <c r="U324" s="20" t="s">
        <v>5</v>
      </c>
      <c r="V324" s="20" t="s">
        <v>5</v>
      </c>
      <c r="W324" s="21">
        <v>0</v>
      </c>
      <c r="X324" s="20">
        <v>1265</v>
      </c>
      <c r="Y324" s="20">
        <v>1800</v>
      </c>
      <c r="Z324" s="21">
        <f>X324*5/Y324</f>
        <v>3.5138888888888888</v>
      </c>
      <c r="AA324" s="20" t="s">
        <v>5</v>
      </c>
      <c r="AB324" s="20" t="s">
        <v>5</v>
      </c>
      <c r="AC324" s="21">
        <v>0</v>
      </c>
      <c r="AD324" s="20" t="s">
        <v>5</v>
      </c>
      <c r="AE324" s="20" t="s">
        <v>5</v>
      </c>
      <c r="AF324" s="21">
        <v>0</v>
      </c>
      <c r="AG324" s="20" t="s">
        <v>5</v>
      </c>
      <c r="AH324" s="20" t="s">
        <v>5</v>
      </c>
      <c r="AI324" s="21">
        <v>0</v>
      </c>
      <c r="AJ324" s="23">
        <f t="shared" si="19"/>
        <v>109.2630079868452</v>
      </c>
      <c r="AK324" s="23" t="s">
        <v>2570</v>
      </c>
      <c r="AL324" s="33">
        <v>3170678920</v>
      </c>
      <c r="AM324" s="20"/>
      <c r="AN324" s="9"/>
      <c r="AO324" s="9"/>
    </row>
    <row r="325" spans="2:41" ht="75.75" customHeight="1" x14ac:dyDescent="0.25">
      <c r="B325" s="29">
        <v>322</v>
      </c>
      <c r="C325" s="30">
        <v>35623</v>
      </c>
      <c r="D325" s="19" t="s">
        <v>1019</v>
      </c>
      <c r="E325" s="19" t="s">
        <v>576</v>
      </c>
      <c r="F325" s="31">
        <v>33291</v>
      </c>
      <c r="G325" s="32">
        <v>1560212890001</v>
      </c>
      <c r="H325" s="20">
        <v>53</v>
      </c>
      <c r="I325" s="20">
        <v>554</v>
      </c>
      <c r="J325" s="20">
        <v>900</v>
      </c>
      <c r="K325" s="21">
        <f t="shared" si="21"/>
        <v>12.311111111111112</v>
      </c>
      <c r="L325" s="20">
        <v>665</v>
      </c>
      <c r="M325" s="20">
        <v>1100</v>
      </c>
      <c r="N325" s="21">
        <f t="shared" si="22"/>
        <v>12.090909090909092</v>
      </c>
      <c r="O325" s="20" t="s">
        <v>5</v>
      </c>
      <c r="P325" s="20" t="s">
        <v>5</v>
      </c>
      <c r="Q325" s="21">
        <v>0</v>
      </c>
      <c r="R325" s="20">
        <v>3096</v>
      </c>
      <c r="S325" s="20">
        <v>4400</v>
      </c>
      <c r="T325" s="21">
        <f>R325*40/S325</f>
        <v>28.145454545454545</v>
      </c>
      <c r="U325" s="20" t="s">
        <v>5</v>
      </c>
      <c r="V325" s="20" t="s">
        <v>5</v>
      </c>
      <c r="W325" s="21">
        <v>0</v>
      </c>
      <c r="X325" s="20">
        <v>1293</v>
      </c>
      <c r="Y325" s="20">
        <v>1800</v>
      </c>
      <c r="Z325" s="21">
        <f>X325*5/Y325</f>
        <v>3.5916666666666668</v>
      </c>
      <c r="AA325" s="20" t="s">
        <v>5</v>
      </c>
      <c r="AB325" s="20" t="s">
        <v>5</v>
      </c>
      <c r="AC325" s="21">
        <v>0</v>
      </c>
      <c r="AD325" s="20" t="s">
        <v>5</v>
      </c>
      <c r="AE325" s="20" t="s">
        <v>5</v>
      </c>
      <c r="AF325" s="21">
        <v>0</v>
      </c>
      <c r="AG325" s="20" t="s">
        <v>5</v>
      </c>
      <c r="AH325" s="20" t="s">
        <v>5</v>
      </c>
      <c r="AI325" s="21">
        <v>0</v>
      </c>
      <c r="AJ325" s="23">
        <f t="shared" ref="AJ325:AJ388" si="23">SUM(H325+K325+N325+Q325+T325+W325+Z325+AC325+AF325+AI325)</f>
        <v>109.13914141414142</v>
      </c>
      <c r="AK325" s="23" t="s">
        <v>1014</v>
      </c>
      <c r="AL325" s="33">
        <v>3430922018</v>
      </c>
      <c r="AM325" s="20"/>
      <c r="AN325" s="9"/>
      <c r="AO325" s="9"/>
    </row>
    <row r="326" spans="2:41" ht="75.75" customHeight="1" x14ac:dyDescent="0.25">
      <c r="B326" s="29">
        <v>323</v>
      </c>
      <c r="C326" s="30">
        <v>36463</v>
      </c>
      <c r="D326" s="19" t="s">
        <v>174</v>
      </c>
      <c r="E326" s="19" t="s">
        <v>2018</v>
      </c>
      <c r="F326" s="31">
        <v>35023</v>
      </c>
      <c r="G326" s="32">
        <v>1560703660803</v>
      </c>
      <c r="H326" s="20">
        <v>55</v>
      </c>
      <c r="I326" s="20">
        <v>787</v>
      </c>
      <c r="J326" s="20">
        <v>1050</v>
      </c>
      <c r="K326" s="21">
        <f t="shared" si="21"/>
        <v>14.990476190476191</v>
      </c>
      <c r="L326" s="20">
        <v>668</v>
      </c>
      <c r="M326" s="20">
        <v>1100</v>
      </c>
      <c r="N326" s="21">
        <f t="shared" si="22"/>
        <v>12.145454545454545</v>
      </c>
      <c r="O326" s="20" t="s">
        <v>5</v>
      </c>
      <c r="P326" s="20" t="s">
        <v>5</v>
      </c>
      <c r="Q326" s="21">
        <v>0</v>
      </c>
      <c r="R326" s="20">
        <v>2623</v>
      </c>
      <c r="S326" s="20">
        <v>3900</v>
      </c>
      <c r="T326" s="21">
        <f>R326*40/S326</f>
        <v>26.902564102564103</v>
      </c>
      <c r="U326" s="20" t="s">
        <v>5</v>
      </c>
      <c r="V326" s="20" t="s">
        <v>5</v>
      </c>
      <c r="W326" s="21">
        <v>0</v>
      </c>
      <c r="X326" s="20" t="s">
        <v>5</v>
      </c>
      <c r="Y326" s="20" t="s">
        <v>5</v>
      </c>
      <c r="Z326" s="21">
        <v>0</v>
      </c>
      <c r="AA326" s="20" t="s">
        <v>5</v>
      </c>
      <c r="AB326" s="20" t="s">
        <v>5</v>
      </c>
      <c r="AC326" s="21">
        <v>0</v>
      </c>
      <c r="AD326" s="20" t="s">
        <v>5</v>
      </c>
      <c r="AE326" s="20" t="s">
        <v>5</v>
      </c>
      <c r="AF326" s="21">
        <v>0</v>
      </c>
      <c r="AG326" s="20" t="s">
        <v>5</v>
      </c>
      <c r="AH326" s="20" t="s">
        <v>5</v>
      </c>
      <c r="AI326" s="21">
        <v>0</v>
      </c>
      <c r="AJ326" s="23">
        <f t="shared" si="23"/>
        <v>109.03849483849483</v>
      </c>
      <c r="AK326" s="23" t="s">
        <v>2019</v>
      </c>
      <c r="AL326" s="33">
        <v>3499245463</v>
      </c>
      <c r="AM326" s="20"/>
      <c r="AN326" s="9"/>
      <c r="AO326" s="9"/>
    </row>
    <row r="327" spans="2:41" ht="75.75" customHeight="1" x14ac:dyDescent="0.25">
      <c r="B327" s="29">
        <v>324</v>
      </c>
      <c r="C327" s="30">
        <v>36323</v>
      </c>
      <c r="D327" s="19" t="s">
        <v>1265</v>
      </c>
      <c r="E327" s="19" t="s">
        <v>245</v>
      </c>
      <c r="F327" s="31">
        <v>35878</v>
      </c>
      <c r="G327" s="32">
        <v>1560503616623</v>
      </c>
      <c r="H327" s="20">
        <v>61</v>
      </c>
      <c r="I327" s="20">
        <v>898</v>
      </c>
      <c r="J327" s="20">
        <v>1100</v>
      </c>
      <c r="K327" s="21">
        <f t="shared" si="21"/>
        <v>16.327272727272728</v>
      </c>
      <c r="L327" s="20">
        <v>903</v>
      </c>
      <c r="M327" s="20">
        <v>1100</v>
      </c>
      <c r="N327" s="21">
        <f t="shared" si="22"/>
        <v>16.418181818181818</v>
      </c>
      <c r="O327" s="20">
        <v>419</v>
      </c>
      <c r="P327" s="20">
        <v>550</v>
      </c>
      <c r="Q327" s="21">
        <f>O327*20/P327</f>
        <v>15.236363636363636</v>
      </c>
      <c r="R327" s="20" t="s">
        <v>5</v>
      </c>
      <c r="S327" s="20" t="s">
        <v>5</v>
      </c>
      <c r="T327" s="21">
        <v>0</v>
      </c>
      <c r="U327" s="20" t="s">
        <v>5</v>
      </c>
      <c r="V327" s="20" t="s">
        <v>5</v>
      </c>
      <c r="W327" s="21">
        <v>0</v>
      </c>
      <c r="X327" s="20" t="s">
        <v>5</v>
      </c>
      <c r="Y327" s="20" t="s">
        <v>5</v>
      </c>
      <c r="Z327" s="21">
        <v>0</v>
      </c>
      <c r="AA327" s="20" t="s">
        <v>5</v>
      </c>
      <c r="AB327" s="20" t="s">
        <v>5</v>
      </c>
      <c r="AC327" s="21">
        <v>0</v>
      </c>
      <c r="AD327" s="20" t="s">
        <v>5</v>
      </c>
      <c r="AE327" s="20" t="s">
        <v>5</v>
      </c>
      <c r="AF327" s="21">
        <v>0</v>
      </c>
      <c r="AG327" s="20" t="s">
        <v>5</v>
      </c>
      <c r="AH327" s="20" t="s">
        <v>5</v>
      </c>
      <c r="AI327" s="21">
        <v>0</v>
      </c>
      <c r="AJ327" s="23">
        <f t="shared" si="23"/>
        <v>108.98181818181818</v>
      </c>
      <c r="AK327" s="23" t="s">
        <v>1580</v>
      </c>
      <c r="AL327" s="33">
        <v>3492378070</v>
      </c>
      <c r="AM327" s="20"/>
      <c r="AN327" s="9"/>
      <c r="AO327" s="9"/>
    </row>
    <row r="328" spans="2:41" ht="75.75" customHeight="1" x14ac:dyDescent="0.25">
      <c r="B328" s="29">
        <v>325</v>
      </c>
      <c r="C328" s="30">
        <v>35314</v>
      </c>
      <c r="D328" s="19" t="s">
        <v>51</v>
      </c>
      <c r="E328" s="19" t="s">
        <v>550</v>
      </c>
      <c r="F328" s="31">
        <v>34038</v>
      </c>
      <c r="G328" s="32">
        <v>1560121226765</v>
      </c>
      <c r="H328" s="20">
        <v>52</v>
      </c>
      <c r="I328" s="20">
        <v>668</v>
      </c>
      <c r="J328" s="20">
        <v>1050</v>
      </c>
      <c r="K328" s="21">
        <f t="shared" si="21"/>
        <v>12.723809523809523</v>
      </c>
      <c r="L328" s="20">
        <v>639</v>
      </c>
      <c r="M328" s="20">
        <v>1100</v>
      </c>
      <c r="N328" s="21">
        <f t="shared" si="22"/>
        <v>11.618181818181819</v>
      </c>
      <c r="O328" s="20" t="s">
        <v>5</v>
      </c>
      <c r="P328" s="20" t="s">
        <v>5</v>
      </c>
      <c r="Q328" s="21">
        <v>0</v>
      </c>
      <c r="R328" s="20">
        <v>2977</v>
      </c>
      <c r="S328" s="20">
        <v>4100</v>
      </c>
      <c r="T328" s="21">
        <f>R328*40/S328</f>
        <v>29.043902439024389</v>
      </c>
      <c r="U328" s="20" t="s">
        <v>5</v>
      </c>
      <c r="V328" s="20" t="s">
        <v>5</v>
      </c>
      <c r="W328" s="21">
        <v>0</v>
      </c>
      <c r="X328" s="20">
        <v>1268</v>
      </c>
      <c r="Y328" s="20">
        <v>1800</v>
      </c>
      <c r="Z328" s="21">
        <f>X328*5/Y328</f>
        <v>3.5222222222222221</v>
      </c>
      <c r="AA328" s="20" t="s">
        <v>5</v>
      </c>
      <c r="AB328" s="20" t="s">
        <v>5</v>
      </c>
      <c r="AC328" s="21">
        <v>0</v>
      </c>
      <c r="AD328" s="20" t="s">
        <v>5</v>
      </c>
      <c r="AE328" s="20" t="s">
        <v>5</v>
      </c>
      <c r="AF328" s="21">
        <v>0</v>
      </c>
      <c r="AG328" s="20" t="s">
        <v>5</v>
      </c>
      <c r="AH328" s="20" t="s">
        <v>5</v>
      </c>
      <c r="AI328" s="21">
        <v>0</v>
      </c>
      <c r="AJ328" s="23">
        <f t="shared" si="23"/>
        <v>108.90811600323796</v>
      </c>
      <c r="AK328" s="23" t="s">
        <v>551</v>
      </c>
      <c r="AL328" s="33">
        <v>3449666389</v>
      </c>
      <c r="AM328" s="20"/>
      <c r="AN328" s="9"/>
      <c r="AO328" s="9"/>
    </row>
    <row r="329" spans="2:41" ht="75.75" customHeight="1" x14ac:dyDescent="0.25">
      <c r="B329" s="29">
        <v>326</v>
      </c>
      <c r="C329" s="30">
        <v>35967</v>
      </c>
      <c r="D329" s="19" t="s">
        <v>82</v>
      </c>
      <c r="E329" s="19" t="s">
        <v>669</v>
      </c>
      <c r="F329" s="31">
        <v>35520</v>
      </c>
      <c r="G329" s="32">
        <v>1560275657319</v>
      </c>
      <c r="H329" s="20">
        <v>47</v>
      </c>
      <c r="I329" s="20">
        <v>867</v>
      </c>
      <c r="J329" s="20">
        <v>1050</v>
      </c>
      <c r="K329" s="21">
        <f t="shared" si="21"/>
        <v>16.514285714285716</v>
      </c>
      <c r="L329" s="20">
        <v>847</v>
      </c>
      <c r="M329" s="20">
        <v>1100</v>
      </c>
      <c r="N329" s="21">
        <f t="shared" si="22"/>
        <v>15.4</v>
      </c>
      <c r="O329" s="20" t="s">
        <v>5</v>
      </c>
      <c r="P329" s="20" t="s">
        <v>5</v>
      </c>
      <c r="Q329" s="21">
        <v>0</v>
      </c>
      <c r="R329" s="20">
        <v>3485</v>
      </c>
      <c r="S329" s="20">
        <v>4650</v>
      </c>
      <c r="T329" s="21">
        <f>R329*40/S329</f>
        <v>29.978494623655912</v>
      </c>
      <c r="U329" s="20" t="s">
        <v>5</v>
      </c>
      <c r="V329" s="20" t="s">
        <v>5</v>
      </c>
      <c r="W329" s="21">
        <v>0</v>
      </c>
      <c r="X329" s="20" t="s">
        <v>5</v>
      </c>
      <c r="Y329" s="20" t="s">
        <v>5</v>
      </c>
      <c r="Z329" s="21">
        <v>0</v>
      </c>
      <c r="AA329" s="20" t="s">
        <v>5</v>
      </c>
      <c r="AB329" s="20" t="s">
        <v>5</v>
      </c>
      <c r="AC329" s="21">
        <v>0</v>
      </c>
      <c r="AD329" s="20" t="s">
        <v>5</v>
      </c>
      <c r="AE329" s="20" t="s">
        <v>5</v>
      </c>
      <c r="AF329" s="21">
        <v>0</v>
      </c>
      <c r="AG329" s="20" t="s">
        <v>5</v>
      </c>
      <c r="AH329" s="20" t="s">
        <v>5</v>
      </c>
      <c r="AI329" s="21">
        <v>0</v>
      </c>
      <c r="AJ329" s="23">
        <f t="shared" si="23"/>
        <v>108.89278033794164</v>
      </c>
      <c r="AK329" s="23" t="s">
        <v>668</v>
      </c>
      <c r="AL329" s="33">
        <v>3429659260</v>
      </c>
      <c r="AM329" s="20"/>
      <c r="AN329" s="9"/>
      <c r="AO329" s="9"/>
    </row>
    <row r="330" spans="2:41" ht="75.75" customHeight="1" x14ac:dyDescent="0.25">
      <c r="B330" s="29">
        <v>327</v>
      </c>
      <c r="C330" s="30">
        <v>35856</v>
      </c>
      <c r="D330" s="19" t="s">
        <v>17</v>
      </c>
      <c r="E330" s="19" t="s">
        <v>678</v>
      </c>
      <c r="F330" s="31">
        <v>32602</v>
      </c>
      <c r="G330" s="32">
        <v>1560254909077</v>
      </c>
      <c r="H330" s="20">
        <v>65</v>
      </c>
      <c r="I330" s="20">
        <v>663</v>
      </c>
      <c r="J330" s="20">
        <v>900</v>
      </c>
      <c r="K330" s="21">
        <f t="shared" si="21"/>
        <v>14.733333333333333</v>
      </c>
      <c r="L330" s="20">
        <v>728</v>
      </c>
      <c r="M330" s="20">
        <v>1100</v>
      </c>
      <c r="N330" s="21">
        <f t="shared" si="22"/>
        <v>13.236363636363636</v>
      </c>
      <c r="O330" s="20">
        <v>346</v>
      </c>
      <c r="P330" s="20">
        <v>550</v>
      </c>
      <c r="Q330" s="21">
        <f>O330*20/P330</f>
        <v>12.581818181818182</v>
      </c>
      <c r="R330" s="20" t="s">
        <v>5</v>
      </c>
      <c r="S330" s="20" t="s">
        <v>5</v>
      </c>
      <c r="T330" s="21">
        <v>0</v>
      </c>
      <c r="U330" s="20">
        <v>3.5</v>
      </c>
      <c r="V330" s="20">
        <v>4</v>
      </c>
      <c r="W330" s="24"/>
      <c r="X330" s="20">
        <v>583</v>
      </c>
      <c r="Y330" s="20">
        <v>900</v>
      </c>
      <c r="Z330" s="21">
        <f>X330*5/Y330</f>
        <v>3.2388888888888889</v>
      </c>
      <c r="AA330" s="20">
        <v>2.54</v>
      </c>
      <c r="AB330" s="20">
        <v>4</v>
      </c>
      <c r="AC330" s="22"/>
      <c r="AD330" s="20" t="s">
        <v>5</v>
      </c>
      <c r="AE330" s="20" t="s">
        <v>5</v>
      </c>
      <c r="AF330" s="21">
        <v>0</v>
      </c>
      <c r="AG330" s="20" t="s">
        <v>5</v>
      </c>
      <c r="AH330" s="20" t="s">
        <v>5</v>
      </c>
      <c r="AI330" s="21">
        <v>0</v>
      </c>
      <c r="AJ330" s="23">
        <f t="shared" si="23"/>
        <v>108.79040404040404</v>
      </c>
      <c r="AK330" s="23" t="s">
        <v>2164</v>
      </c>
      <c r="AL330" s="33">
        <v>3469476539</v>
      </c>
      <c r="AM330" s="20"/>
      <c r="AN330" s="9"/>
      <c r="AO330" s="9"/>
    </row>
    <row r="331" spans="2:41" ht="75.75" customHeight="1" x14ac:dyDescent="0.25">
      <c r="B331" s="29">
        <v>328</v>
      </c>
      <c r="C331" s="30">
        <v>36194</v>
      </c>
      <c r="D331" s="19" t="s">
        <v>319</v>
      </c>
      <c r="E331" s="19" t="s">
        <v>1181</v>
      </c>
      <c r="F331" s="31">
        <v>34700</v>
      </c>
      <c r="G331" s="32">
        <v>1560403585335</v>
      </c>
      <c r="H331" s="20">
        <v>50</v>
      </c>
      <c r="I331" s="20">
        <v>671</v>
      </c>
      <c r="J331" s="20">
        <v>1050</v>
      </c>
      <c r="K331" s="21">
        <f t="shared" si="21"/>
        <v>12.780952380952382</v>
      </c>
      <c r="L331" s="20">
        <v>691</v>
      </c>
      <c r="M331" s="20">
        <v>1100</v>
      </c>
      <c r="N331" s="21">
        <f t="shared" si="22"/>
        <v>12.563636363636364</v>
      </c>
      <c r="O331" s="20" t="s">
        <v>5</v>
      </c>
      <c r="P331" s="20" t="s">
        <v>5</v>
      </c>
      <c r="Q331" s="21">
        <v>0</v>
      </c>
      <c r="R331" s="20">
        <v>2938</v>
      </c>
      <c r="S331" s="20">
        <v>3950</v>
      </c>
      <c r="T331" s="21">
        <f>R331*40/S331</f>
        <v>29.751898734177214</v>
      </c>
      <c r="U331" s="20" t="s">
        <v>5</v>
      </c>
      <c r="V331" s="20" t="s">
        <v>5</v>
      </c>
      <c r="W331" s="21">
        <v>0</v>
      </c>
      <c r="X331" s="20">
        <v>1328</v>
      </c>
      <c r="Y331" s="20">
        <v>1800</v>
      </c>
      <c r="Z331" s="21">
        <f>X331*5/Y331</f>
        <v>3.6888888888888891</v>
      </c>
      <c r="AA331" s="20" t="s">
        <v>5</v>
      </c>
      <c r="AB331" s="20" t="s">
        <v>5</v>
      </c>
      <c r="AC331" s="21">
        <v>0</v>
      </c>
      <c r="AD331" s="20" t="s">
        <v>5</v>
      </c>
      <c r="AE331" s="20" t="s">
        <v>5</v>
      </c>
      <c r="AF331" s="21">
        <v>0</v>
      </c>
      <c r="AG331" s="20" t="s">
        <v>5</v>
      </c>
      <c r="AH331" s="20" t="s">
        <v>5</v>
      </c>
      <c r="AI331" s="21">
        <v>0</v>
      </c>
      <c r="AJ331" s="23">
        <f t="shared" si="23"/>
        <v>108.78537636765485</v>
      </c>
      <c r="AK331" s="23" t="s">
        <v>1182</v>
      </c>
      <c r="AL331" s="33">
        <v>3489008618</v>
      </c>
      <c r="AM331" s="20"/>
      <c r="AN331" s="9"/>
      <c r="AO331" s="9"/>
    </row>
    <row r="332" spans="2:41" ht="75.75" customHeight="1" x14ac:dyDescent="0.25">
      <c r="B332" s="29">
        <v>329</v>
      </c>
      <c r="C332" s="30">
        <v>35617</v>
      </c>
      <c r="D332" s="19" t="s">
        <v>364</v>
      </c>
      <c r="E332" s="19" t="s">
        <v>1570</v>
      </c>
      <c r="F332" s="31">
        <v>36146</v>
      </c>
      <c r="G332" s="32">
        <v>1560212087951</v>
      </c>
      <c r="H332" s="20">
        <v>48</v>
      </c>
      <c r="I332" s="20">
        <v>917</v>
      </c>
      <c r="J332" s="20">
        <v>1100</v>
      </c>
      <c r="K332" s="21">
        <f t="shared" si="21"/>
        <v>16.672727272727272</v>
      </c>
      <c r="L332" s="20">
        <v>757</v>
      </c>
      <c r="M332" s="20">
        <v>1100</v>
      </c>
      <c r="N332" s="21">
        <f t="shared" si="22"/>
        <v>13.763636363636364</v>
      </c>
      <c r="O332" s="20" t="s">
        <v>5</v>
      </c>
      <c r="P332" s="20" t="s">
        <v>5</v>
      </c>
      <c r="Q332" s="21">
        <v>0</v>
      </c>
      <c r="R332" s="20">
        <v>3371</v>
      </c>
      <c r="S332" s="20">
        <v>4450</v>
      </c>
      <c r="T332" s="21">
        <f>R332*40/S332</f>
        <v>30.301123595505619</v>
      </c>
      <c r="U332" s="20" t="s">
        <v>5</v>
      </c>
      <c r="V332" s="20" t="s">
        <v>5</v>
      </c>
      <c r="W332" s="21">
        <v>0</v>
      </c>
      <c r="X332" s="20" t="s">
        <v>5</v>
      </c>
      <c r="Y332" s="20" t="s">
        <v>5</v>
      </c>
      <c r="Z332" s="21">
        <v>0</v>
      </c>
      <c r="AA332" s="20" t="s">
        <v>5</v>
      </c>
      <c r="AB332" s="20" t="s">
        <v>5</v>
      </c>
      <c r="AC332" s="21">
        <v>0</v>
      </c>
      <c r="AD332" s="20" t="s">
        <v>5</v>
      </c>
      <c r="AE332" s="20" t="s">
        <v>5</v>
      </c>
      <c r="AF332" s="21">
        <v>0</v>
      </c>
      <c r="AG332" s="20" t="s">
        <v>5</v>
      </c>
      <c r="AH332" s="20" t="s">
        <v>5</v>
      </c>
      <c r="AI332" s="21">
        <v>0</v>
      </c>
      <c r="AJ332" s="23">
        <f t="shared" si="23"/>
        <v>108.73748723186925</v>
      </c>
      <c r="AK332" s="23" t="s">
        <v>2471</v>
      </c>
      <c r="AL332" s="33">
        <v>3149850957</v>
      </c>
      <c r="AM332" s="20"/>
      <c r="AN332" s="9"/>
      <c r="AO332" s="9"/>
    </row>
    <row r="333" spans="2:41" ht="75.75" customHeight="1" x14ac:dyDescent="0.25">
      <c r="B333" s="29">
        <v>330</v>
      </c>
      <c r="C333" s="30">
        <v>35424</v>
      </c>
      <c r="D333" s="19" t="s">
        <v>95</v>
      </c>
      <c r="E333" s="19" t="s">
        <v>742</v>
      </c>
      <c r="F333" s="31">
        <v>35494</v>
      </c>
      <c r="G333" s="32">
        <v>1560159735149</v>
      </c>
      <c r="H333" s="20">
        <v>45</v>
      </c>
      <c r="I333" s="20">
        <v>709</v>
      </c>
      <c r="J333" s="20">
        <v>850</v>
      </c>
      <c r="K333" s="21">
        <f t="shared" si="21"/>
        <v>16.682352941176472</v>
      </c>
      <c r="L333" s="20">
        <v>824</v>
      </c>
      <c r="M333" s="20">
        <v>1100</v>
      </c>
      <c r="N333" s="21">
        <f t="shared" si="22"/>
        <v>14.981818181818182</v>
      </c>
      <c r="O333" s="20" t="s">
        <v>5</v>
      </c>
      <c r="P333" s="20" t="s">
        <v>5</v>
      </c>
      <c r="Q333" s="21">
        <v>0</v>
      </c>
      <c r="R333" s="20">
        <v>3281</v>
      </c>
      <c r="S333" s="20">
        <v>4100</v>
      </c>
      <c r="T333" s="21">
        <f>R333*40/S333</f>
        <v>32.009756097560974</v>
      </c>
      <c r="U333" s="20" t="s">
        <v>5</v>
      </c>
      <c r="V333" s="20" t="s">
        <v>5</v>
      </c>
      <c r="W333" s="21">
        <v>0</v>
      </c>
      <c r="X333" s="20" t="s">
        <v>5</v>
      </c>
      <c r="Y333" s="20" t="s">
        <v>5</v>
      </c>
      <c r="Z333" s="21">
        <v>0</v>
      </c>
      <c r="AA333" s="20" t="s">
        <v>5</v>
      </c>
      <c r="AB333" s="20" t="s">
        <v>5</v>
      </c>
      <c r="AC333" s="21">
        <v>0</v>
      </c>
      <c r="AD333" s="20" t="s">
        <v>5</v>
      </c>
      <c r="AE333" s="20" t="s">
        <v>5</v>
      </c>
      <c r="AF333" s="21">
        <v>0</v>
      </c>
      <c r="AG333" s="20" t="s">
        <v>5</v>
      </c>
      <c r="AH333" s="20" t="s">
        <v>5</v>
      </c>
      <c r="AI333" s="21">
        <v>0</v>
      </c>
      <c r="AJ333" s="23">
        <f t="shared" si="23"/>
        <v>108.67392722055564</v>
      </c>
      <c r="AK333" s="23" t="s">
        <v>1842</v>
      </c>
      <c r="AL333" s="33">
        <v>3412598087</v>
      </c>
      <c r="AM333" s="20"/>
      <c r="AN333" s="9"/>
      <c r="AO333" s="9"/>
    </row>
    <row r="334" spans="2:41" ht="75.75" customHeight="1" x14ac:dyDescent="0.25">
      <c r="B334" s="29">
        <v>331</v>
      </c>
      <c r="C334" s="30">
        <v>35872</v>
      </c>
      <c r="D334" s="19" t="s">
        <v>116</v>
      </c>
      <c r="E334" s="19" t="s">
        <v>1890</v>
      </c>
      <c r="F334" s="31">
        <v>31035</v>
      </c>
      <c r="G334" s="32">
        <v>1560259466061</v>
      </c>
      <c r="H334" s="20">
        <v>54</v>
      </c>
      <c r="I334" s="20">
        <v>603</v>
      </c>
      <c r="J334" s="20">
        <v>850</v>
      </c>
      <c r="K334" s="21">
        <f t="shared" si="21"/>
        <v>14.188235294117646</v>
      </c>
      <c r="L334" s="20">
        <v>677</v>
      </c>
      <c r="M334" s="20">
        <v>1100</v>
      </c>
      <c r="N334" s="21">
        <f t="shared" si="22"/>
        <v>12.309090909090909</v>
      </c>
      <c r="O334" s="20">
        <v>322</v>
      </c>
      <c r="P334" s="20">
        <v>550</v>
      </c>
      <c r="Q334" s="21">
        <f>O334*20/P334</f>
        <v>11.709090909090909</v>
      </c>
      <c r="R334" s="20" t="s">
        <v>5</v>
      </c>
      <c r="S334" s="20" t="s">
        <v>5</v>
      </c>
      <c r="T334" s="21">
        <v>0</v>
      </c>
      <c r="U334" s="20">
        <v>1752</v>
      </c>
      <c r="V334" s="20">
        <v>2700</v>
      </c>
      <c r="W334" s="24">
        <f>U334*20/V334</f>
        <v>12.977777777777778</v>
      </c>
      <c r="X334" s="20">
        <v>1208</v>
      </c>
      <c r="Y334" s="20">
        <v>1800</v>
      </c>
      <c r="Z334" s="21">
        <f>X334*5/Y334</f>
        <v>3.3555555555555556</v>
      </c>
      <c r="AA334" s="20" t="s">
        <v>5</v>
      </c>
      <c r="AB334" s="20" t="s">
        <v>5</v>
      </c>
      <c r="AC334" s="21">
        <v>0</v>
      </c>
      <c r="AD334" s="20" t="s">
        <v>5</v>
      </c>
      <c r="AE334" s="20" t="s">
        <v>5</v>
      </c>
      <c r="AF334" s="21">
        <v>0</v>
      </c>
      <c r="AG334" s="20" t="s">
        <v>5</v>
      </c>
      <c r="AH334" s="20" t="s">
        <v>5</v>
      </c>
      <c r="AI334" s="21">
        <v>0</v>
      </c>
      <c r="AJ334" s="23">
        <f t="shared" si="23"/>
        <v>108.53975044563279</v>
      </c>
      <c r="AK334" s="23" t="s">
        <v>1891</v>
      </c>
      <c r="AL334" s="33">
        <v>3465637184</v>
      </c>
      <c r="AM334" s="20"/>
      <c r="AN334" s="9"/>
      <c r="AO334" s="9"/>
    </row>
    <row r="335" spans="2:41" ht="75.75" customHeight="1" x14ac:dyDescent="0.25">
      <c r="B335" s="29">
        <v>332</v>
      </c>
      <c r="C335" s="30">
        <v>36494</v>
      </c>
      <c r="D335" s="19" t="s">
        <v>237</v>
      </c>
      <c r="E335" s="19" t="s">
        <v>238</v>
      </c>
      <c r="F335" s="31">
        <v>35348</v>
      </c>
      <c r="G335" s="32">
        <v>1560703821529</v>
      </c>
      <c r="H335" s="20">
        <v>77</v>
      </c>
      <c r="I335" s="20">
        <v>815</v>
      </c>
      <c r="J335" s="20">
        <v>1050</v>
      </c>
      <c r="K335" s="21">
        <f t="shared" si="21"/>
        <v>15.523809523809524</v>
      </c>
      <c r="L335" s="20">
        <v>874</v>
      </c>
      <c r="M335" s="20">
        <v>1100</v>
      </c>
      <c r="N335" s="21">
        <f t="shared" si="22"/>
        <v>15.890909090909091</v>
      </c>
      <c r="O335" s="20" t="s">
        <v>5</v>
      </c>
      <c r="P335" s="20" t="s">
        <v>5</v>
      </c>
      <c r="Q335" s="21">
        <v>0</v>
      </c>
      <c r="R335" s="20">
        <v>3.64</v>
      </c>
      <c r="S335" s="20">
        <v>4</v>
      </c>
      <c r="T335" s="21"/>
      <c r="U335" s="20" t="s">
        <v>5</v>
      </c>
      <c r="V335" s="20" t="s">
        <v>5</v>
      </c>
      <c r="W335" s="21">
        <v>0</v>
      </c>
      <c r="X335" s="20" t="s">
        <v>5</v>
      </c>
      <c r="Y335" s="20" t="s">
        <v>5</v>
      </c>
      <c r="Z335" s="21">
        <v>0</v>
      </c>
      <c r="AA335" s="20" t="s">
        <v>5</v>
      </c>
      <c r="AB335" s="20" t="s">
        <v>5</v>
      </c>
      <c r="AC335" s="21">
        <v>0</v>
      </c>
      <c r="AD335" s="20" t="s">
        <v>5</v>
      </c>
      <c r="AE335" s="20" t="s">
        <v>5</v>
      </c>
      <c r="AF335" s="21">
        <v>0</v>
      </c>
      <c r="AG335" s="20" t="s">
        <v>5</v>
      </c>
      <c r="AH335" s="20" t="s">
        <v>5</v>
      </c>
      <c r="AI335" s="21">
        <v>0</v>
      </c>
      <c r="AJ335" s="23">
        <f t="shared" si="23"/>
        <v>108.41471861471861</v>
      </c>
      <c r="AK335" s="23" t="s">
        <v>239</v>
      </c>
      <c r="AL335" s="33">
        <v>3424893064</v>
      </c>
      <c r="AM335" s="20"/>
      <c r="AN335" s="9"/>
      <c r="AO335" s="9"/>
    </row>
    <row r="336" spans="2:41" ht="75.75" customHeight="1" x14ac:dyDescent="0.25">
      <c r="B336" s="29">
        <v>333</v>
      </c>
      <c r="C336" s="30">
        <v>36192</v>
      </c>
      <c r="D336" s="19" t="s">
        <v>292</v>
      </c>
      <c r="E336" s="19" t="s">
        <v>337</v>
      </c>
      <c r="F336" s="31">
        <v>34680</v>
      </c>
      <c r="G336" s="32">
        <v>1560403565181</v>
      </c>
      <c r="H336" s="20">
        <v>71</v>
      </c>
      <c r="I336" s="20">
        <v>630</v>
      </c>
      <c r="J336" s="20">
        <v>1050</v>
      </c>
      <c r="K336" s="21">
        <f t="shared" si="21"/>
        <v>12</v>
      </c>
      <c r="L336" s="20">
        <v>594</v>
      </c>
      <c r="M336" s="20">
        <v>1100</v>
      </c>
      <c r="N336" s="21">
        <f t="shared" si="22"/>
        <v>10.8</v>
      </c>
      <c r="O336" s="20">
        <v>305</v>
      </c>
      <c r="P336" s="20">
        <v>550</v>
      </c>
      <c r="Q336" s="21">
        <f>O336*20/P336</f>
        <v>11.090909090909092</v>
      </c>
      <c r="R336" s="20" t="s">
        <v>5</v>
      </c>
      <c r="S336" s="20" t="s">
        <v>5</v>
      </c>
      <c r="T336" s="21">
        <v>0</v>
      </c>
      <c r="U336" s="20">
        <v>3.9</v>
      </c>
      <c r="V336" s="20">
        <v>4</v>
      </c>
      <c r="W336" s="24"/>
      <c r="X336" s="20">
        <v>1253</v>
      </c>
      <c r="Y336" s="20">
        <v>1800</v>
      </c>
      <c r="Z336" s="21">
        <f>X336*5/Y336</f>
        <v>3.4805555555555556</v>
      </c>
      <c r="AA336" s="20" t="s">
        <v>5</v>
      </c>
      <c r="AB336" s="20" t="s">
        <v>5</v>
      </c>
      <c r="AC336" s="21">
        <v>0</v>
      </c>
      <c r="AD336" s="20">
        <v>4</v>
      </c>
      <c r="AE336" s="20">
        <v>4</v>
      </c>
      <c r="AF336" s="22"/>
      <c r="AG336" s="20" t="s">
        <v>5</v>
      </c>
      <c r="AH336" s="20" t="s">
        <v>5</v>
      </c>
      <c r="AI336" s="21">
        <v>0</v>
      </c>
      <c r="AJ336" s="23">
        <f t="shared" si="23"/>
        <v>108.37146464646464</v>
      </c>
      <c r="AK336" s="23" t="s">
        <v>2070</v>
      </c>
      <c r="AL336" s="33">
        <v>3418442041</v>
      </c>
      <c r="AM336" s="20"/>
      <c r="AN336" s="9"/>
      <c r="AO336" s="9"/>
    </row>
    <row r="337" spans="2:41" ht="75.75" customHeight="1" x14ac:dyDescent="0.25">
      <c r="B337" s="29">
        <v>334</v>
      </c>
      <c r="C337" s="30">
        <v>35739</v>
      </c>
      <c r="D337" s="19" t="s">
        <v>1833</v>
      </c>
      <c r="E337" s="19" t="s">
        <v>1834</v>
      </c>
      <c r="F337" s="31">
        <v>34012</v>
      </c>
      <c r="G337" s="32">
        <v>1560232716177</v>
      </c>
      <c r="H337" s="20">
        <v>61</v>
      </c>
      <c r="I337" s="20">
        <v>903</v>
      </c>
      <c r="J337" s="20">
        <v>1050</v>
      </c>
      <c r="K337" s="21">
        <f t="shared" si="21"/>
        <v>17.2</v>
      </c>
      <c r="L337" s="20">
        <v>910</v>
      </c>
      <c r="M337" s="20">
        <v>1100</v>
      </c>
      <c r="N337" s="21">
        <f t="shared" si="22"/>
        <v>16.545454545454547</v>
      </c>
      <c r="O337" s="20">
        <v>371</v>
      </c>
      <c r="P337" s="20">
        <v>550</v>
      </c>
      <c r="Q337" s="21">
        <f>O337*20/P337</f>
        <v>13.49090909090909</v>
      </c>
      <c r="R337" s="20" t="s">
        <v>5</v>
      </c>
      <c r="S337" s="20" t="s">
        <v>5</v>
      </c>
      <c r="T337" s="21">
        <v>0</v>
      </c>
      <c r="U337" s="20">
        <v>3.62</v>
      </c>
      <c r="V337" s="20">
        <v>4</v>
      </c>
      <c r="W337" s="24"/>
      <c r="X337" s="20" t="s">
        <v>5</v>
      </c>
      <c r="Y337" s="20" t="s">
        <v>5</v>
      </c>
      <c r="Z337" s="21">
        <v>0</v>
      </c>
      <c r="AA337" s="20" t="s">
        <v>5</v>
      </c>
      <c r="AB337" s="20" t="s">
        <v>5</v>
      </c>
      <c r="AC337" s="21">
        <v>0</v>
      </c>
      <c r="AD337" s="20">
        <v>3.3</v>
      </c>
      <c r="AE337" s="20">
        <v>4</v>
      </c>
      <c r="AF337" s="22"/>
      <c r="AG337" s="20" t="s">
        <v>5</v>
      </c>
      <c r="AH337" s="20" t="s">
        <v>5</v>
      </c>
      <c r="AI337" s="21">
        <v>0</v>
      </c>
      <c r="AJ337" s="23">
        <f t="shared" si="23"/>
        <v>108.23636363636363</v>
      </c>
      <c r="AK337" s="23" t="s">
        <v>1835</v>
      </c>
      <c r="AL337" s="33">
        <v>3409142877</v>
      </c>
      <c r="AM337" s="20"/>
      <c r="AN337" s="9"/>
      <c r="AO337" s="9"/>
    </row>
    <row r="338" spans="2:41" ht="75.75" customHeight="1" x14ac:dyDescent="0.25">
      <c r="B338" s="29">
        <v>335</v>
      </c>
      <c r="C338" s="30">
        <v>36326</v>
      </c>
      <c r="D338" s="19" t="s">
        <v>1744</v>
      </c>
      <c r="E338" s="19" t="s">
        <v>1863</v>
      </c>
      <c r="F338" s="31">
        <v>34581</v>
      </c>
      <c r="G338" s="32">
        <v>1560503625501</v>
      </c>
      <c r="H338" s="20">
        <v>55</v>
      </c>
      <c r="I338" s="20">
        <v>630</v>
      </c>
      <c r="J338" s="20">
        <v>1050</v>
      </c>
      <c r="K338" s="21">
        <f t="shared" si="21"/>
        <v>12</v>
      </c>
      <c r="L338" s="20">
        <v>702</v>
      </c>
      <c r="M338" s="20">
        <v>1100</v>
      </c>
      <c r="N338" s="21">
        <f t="shared" si="22"/>
        <v>12.763636363636364</v>
      </c>
      <c r="O338" s="20">
        <v>315</v>
      </c>
      <c r="P338" s="20">
        <v>550</v>
      </c>
      <c r="Q338" s="21">
        <f>O338*20/P338</f>
        <v>11.454545454545455</v>
      </c>
      <c r="R338" s="20" t="s">
        <v>5</v>
      </c>
      <c r="S338" s="20" t="s">
        <v>5</v>
      </c>
      <c r="T338" s="21">
        <v>0</v>
      </c>
      <c r="U338" s="20">
        <v>1838</v>
      </c>
      <c r="V338" s="20">
        <v>2700</v>
      </c>
      <c r="W338" s="24">
        <f>U338*20/V338</f>
        <v>13.614814814814816</v>
      </c>
      <c r="X338" s="20">
        <v>1213</v>
      </c>
      <c r="Y338" s="20">
        <v>1800</v>
      </c>
      <c r="Z338" s="21">
        <f>X338*5/Y338</f>
        <v>3.3694444444444445</v>
      </c>
      <c r="AA338" s="20" t="s">
        <v>5</v>
      </c>
      <c r="AB338" s="20" t="s">
        <v>5</v>
      </c>
      <c r="AC338" s="21">
        <v>0</v>
      </c>
      <c r="AD338" s="20">
        <v>3.17</v>
      </c>
      <c r="AE338" s="20">
        <v>4</v>
      </c>
      <c r="AF338" s="22"/>
      <c r="AG338" s="20" t="s">
        <v>5</v>
      </c>
      <c r="AH338" s="20" t="s">
        <v>5</v>
      </c>
      <c r="AI338" s="21">
        <v>0</v>
      </c>
      <c r="AJ338" s="23">
        <f t="shared" si="23"/>
        <v>108.20244107744108</v>
      </c>
      <c r="AK338" s="23" t="s">
        <v>1864</v>
      </c>
      <c r="AL338" s="33">
        <v>3460264887</v>
      </c>
      <c r="AM338" s="20"/>
      <c r="AN338" s="9"/>
      <c r="AO338" s="9"/>
    </row>
    <row r="339" spans="2:41" ht="75.75" customHeight="1" x14ac:dyDescent="0.25">
      <c r="B339" s="29">
        <v>336</v>
      </c>
      <c r="C339" s="30">
        <v>36208</v>
      </c>
      <c r="D339" s="19" t="s">
        <v>243</v>
      </c>
      <c r="E339" s="19" t="s">
        <v>2086</v>
      </c>
      <c r="F339" s="31">
        <v>34769</v>
      </c>
      <c r="G339" s="32">
        <v>1560403637619</v>
      </c>
      <c r="H339" s="20">
        <v>76</v>
      </c>
      <c r="I339" s="20">
        <v>917</v>
      </c>
      <c r="J339" s="20">
        <v>1100</v>
      </c>
      <c r="K339" s="21">
        <f t="shared" si="21"/>
        <v>16.672727272727272</v>
      </c>
      <c r="L339" s="20">
        <v>841</v>
      </c>
      <c r="M339" s="20">
        <v>1100</v>
      </c>
      <c r="N339" s="21">
        <f t="shared" si="22"/>
        <v>15.290909090909091</v>
      </c>
      <c r="O339" s="20" t="s">
        <v>5</v>
      </c>
      <c r="P339" s="20" t="s">
        <v>5</v>
      </c>
      <c r="Q339" s="21">
        <v>0</v>
      </c>
      <c r="R339" s="20">
        <v>3.73</v>
      </c>
      <c r="S339" s="20">
        <v>4</v>
      </c>
      <c r="T339" s="21"/>
      <c r="U339" s="20" t="s">
        <v>5</v>
      </c>
      <c r="V339" s="20" t="s">
        <v>5</v>
      </c>
      <c r="W339" s="21">
        <v>0</v>
      </c>
      <c r="X339" s="20" t="s">
        <v>5</v>
      </c>
      <c r="Y339" s="20" t="s">
        <v>5</v>
      </c>
      <c r="Z339" s="21">
        <v>0</v>
      </c>
      <c r="AA339" s="20" t="s">
        <v>5</v>
      </c>
      <c r="AB339" s="20" t="s">
        <v>5</v>
      </c>
      <c r="AC339" s="21">
        <v>0</v>
      </c>
      <c r="AD339" s="20" t="s">
        <v>5</v>
      </c>
      <c r="AE339" s="20" t="s">
        <v>5</v>
      </c>
      <c r="AF339" s="21">
        <v>0</v>
      </c>
      <c r="AG339" s="20" t="s">
        <v>5</v>
      </c>
      <c r="AH339" s="20" t="s">
        <v>5</v>
      </c>
      <c r="AI339" s="21">
        <v>0</v>
      </c>
      <c r="AJ339" s="23">
        <f t="shared" si="23"/>
        <v>107.96363636363637</v>
      </c>
      <c r="AK339" s="23" t="s">
        <v>2087</v>
      </c>
      <c r="AL339" s="33">
        <v>3429669236</v>
      </c>
      <c r="AM339" s="20"/>
      <c r="AN339" s="9"/>
      <c r="AO339" s="9"/>
    </row>
    <row r="340" spans="2:41" ht="75.75" customHeight="1" x14ac:dyDescent="0.25">
      <c r="B340" s="29">
        <v>337</v>
      </c>
      <c r="C340" s="30">
        <v>35709</v>
      </c>
      <c r="D340" s="19" t="s">
        <v>1034</v>
      </c>
      <c r="E340" s="19" t="s">
        <v>115</v>
      </c>
      <c r="F340" s="31">
        <v>35897</v>
      </c>
      <c r="G340" s="32">
        <v>1560226689187</v>
      </c>
      <c r="H340" s="20">
        <v>51</v>
      </c>
      <c r="I340" s="20">
        <v>727</v>
      </c>
      <c r="J340" s="20">
        <v>1100</v>
      </c>
      <c r="K340" s="21">
        <f t="shared" si="21"/>
        <v>13.218181818181819</v>
      </c>
      <c r="L340" s="20">
        <v>678</v>
      </c>
      <c r="M340" s="20">
        <v>1100</v>
      </c>
      <c r="N340" s="21">
        <f t="shared" si="22"/>
        <v>12.327272727272728</v>
      </c>
      <c r="O340" s="20" t="s">
        <v>5</v>
      </c>
      <c r="P340" s="20" t="s">
        <v>5</v>
      </c>
      <c r="Q340" s="21">
        <v>0</v>
      </c>
      <c r="R340" s="20">
        <v>3374</v>
      </c>
      <c r="S340" s="20">
        <v>4300</v>
      </c>
      <c r="T340" s="21">
        <f>R340*40/S340</f>
        <v>31.386046511627907</v>
      </c>
      <c r="U340" s="20" t="s">
        <v>5</v>
      </c>
      <c r="V340" s="20" t="s">
        <v>5</v>
      </c>
      <c r="W340" s="21">
        <v>0</v>
      </c>
      <c r="X340" s="20" t="s">
        <v>5</v>
      </c>
      <c r="Y340" s="20" t="s">
        <v>5</v>
      </c>
      <c r="Z340" s="21">
        <v>0</v>
      </c>
      <c r="AA340" s="20" t="s">
        <v>5</v>
      </c>
      <c r="AB340" s="20" t="s">
        <v>5</v>
      </c>
      <c r="AC340" s="21">
        <v>0</v>
      </c>
      <c r="AD340" s="20" t="s">
        <v>5</v>
      </c>
      <c r="AE340" s="20" t="s">
        <v>5</v>
      </c>
      <c r="AF340" s="21">
        <v>0</v>
      </c>
      <c r="AG340" s="20" t="s">
        <v>5</v>
      </c>
      <c r="AH340" s="20" t="s">
        <v>5</v>
      </c>
      <c r="AI340" s="21">
        <v>0</v>
      </c>
      <c r="AJ340" s="23">
        <f t="shared" si="23"/>
        <v>107.93150105708246</v>
      </c>
      <c r="AK340" s="23" t="s">
        <v>1035</v>
      </c>
      <c r="AL340" s="33">
        <v>3468333933</v>
      </c>
      <c r="AM340" s="20"/>
      <c r="AN340" s="9"/>
      <c r="AO340" s="9"/>
    </row>
    <row r="341" spans="2:41" ht="75.75" customHeight="1" x14ac:dyDescent="0.25">
      <c r="B341" s="29">
        <v>338</v>
      </c>
      <c r="C341" s="30">
        <v>35792</v>
      </c>
      <c r="D341" s="19" t="s">
        <v>1868</v>
      </c>
      <c r="E341" s="19" t="s">
        <v>1764</v>
      </c>
      <c r="F341" s="31">
        <v>33642</v>
      </c>
      <c r="G341" s="32">
        <v>1560242665711</v>
      </c>
      <c r="H341" s="20">
        <v>42</v>
      </c>
      <c r="I341" s="20">
        <v>754</v>
      </c>
      <c r="J341" s="20">
        <v>1050</v>
      </c>
      <c r="K341" s="21">
        <f t="shared" si="21"/>
        <v>14.361904761904762</v>
      </c>
      <c r="L341" s="20">
        <v>781</v>
      </c>
      <c r="M341" s="20">
        <v>1100</v>
      </c>
      <c r="N341" s="21">
        <f t="shared" si="22"/>
        <v>14.2</v>
      </c>
      <c r="O341" s="20" t="s">
        <v>5</v>
      </c>
      <c r="P341" s="20" t="s">
        <v>5</v>
      </c>
      <c r="Q341" s="21">
        <v>0</v>
      </c>
      <c r="R341" s="20">
        <v>3546</v>
      </c>
      <c r="S341" s="20">
        <v>4700</v>
      </c>
      <c r="T341" s="21">
        <f>R341*40/S341</f>
        <v>30.178723404255319</v>
      </c>
      <c r="U341" s="20" t="s">
        <v>5</v>
      </c>
      <c r="V341" s="20" t="s">
        <v>5</v>
      </c>
      <c r="W341" s="21">
        <v>0</v>
      </c>
      <c r="X341" s="20">
        <v>1244</v>
      </c>
      <c r="Y341" s="20">
        <v>1800</v>
      </c>
      <c r="Z341" s="21">
        <f>X341*5/Y341</f>
        <v>3.4555555555555557</v>
      </c>
      <c r="AA341" s="20" t="s">
        <v>5</v>
      </c>
      <c r="AB341" s="20" t="s">
        <v>5</v>
      </c>
      <c r="AC341" s="21">
        <v>0</v>
      </c>
      <c r="AD341" s="20">
        <v>484</v>
      </c>
      <c r="AE341" s="20">
        <v>720</v>
      </c>
      <c r="AF341" s="22">
        <f>AD341*5/AE341</f>
        <v>3.3611111111111112</v>
      </c>
      <c r="AG341" s="20" t="s">
        <v>5</v>
      </c>
      <c r="AH341" s="20" t="s">
        <v>5</v>
      </c>
      <c r="AI341" s="21">
        <v>0</v>
      </c>
      <c r="AJ341" s="23">
        <f t="shared" si="23"/>
        <v>107.55729483282676</v>
      </c>
      <c r="AK341" s="23" t="s">
        <v>1869</v>
      </c>
      <c r="AL341" s="33">
        <v>3459348821</v>
      </c>
      <c r="AM341" s="20"/>
      <c r="AN341" s="9"/>
      <c r="AO341" s="9"/>
    </row>
    <row r="342" spans="2:41" ht="75.75" customHeight="1" x14ac:dyDescent="0.25">
      <c r="B342" s="29">
        <v>339</v>
      </c>
      <c r="C342" s="30">
        <v>36131</v>
      </c>
      <c r="D342" s="19" t="s">
        <v>1445</v>
      </c>
      <c r="E342" s="19" t="s">
        <v>1446</v>
      </c>
      <c r="F342" s="31">
        <v>34084</v>
      </c>
      <c r="G342" s="32">
        <v>1560303389681</v>
      </c>
      <c r="H342" s="20">
        <v>71</v>
      </c>
      <c r="I342" s="20">
        <v>758</v>
      </c>
      <c r="J342" s="20">
        <v>1050</v>
      </c>
      <c r="K342" s="21">
        <f t="shared" si="21"/>
        <v>14.438095238095238</v>
      </c>
      <c r="L342" s="20">
        <v>837</v>
      </c>
      <c r="M342" s="20">
        <v>1100</v>
      </c>
      <c r="N342" s="21">
        <f t="shared" si="22"/>
        <v>15.218181818181819</v>
      </c>
      <c r="O342" s="20" t="s">
        <v>5</v>
      </c>
      <c r="P342" s="20" t="s">
        <v>5</v>
      </c>
      <c r="Q342" s="21">
        <v>0</v>
      </c>
      <c r="R342" s="20">
        <v>3.6</v>
      </c>
      <c r="S342" s="20">
        <v>4</v>
      </c>
      <c r="T342" s="21"/>
      <c r="U342" s="20" t="s">
        <v>5</v>
      </c>
      <c r="V342" s="20" t="s">
        <v>5</v>
      </c>
      <c r="W342" s="21">
        <v>0</v>
      </c>
      <c r="X342" s="20">
        <v>1280</v>
      </c>
      <c r="Y342" s="20">
        <v>1800</v>
      </c>
      <c r="Z342" s="21">
        <f>X342*5/Y342</f>
        <v>3.5555555555555554</v>
      </c>
      <c r="AA342" s="20">
        <v>786</v>
      </c>
      <c r="AB342" s="20">
        <v>1200</v>
      </c>
      <c r="AC342" s="22">
        <f>AA342*5/AB342</f>
        <v>3.2749999999999999</v>
      </c>
      <c r="AD342" s="20">
        <v>3.7</v>
      </c>
      <c r="AE342" s="20">
        <v>4</v>
      </c>
      <c r="AF342" s="22"/>
      <c r="AG342" s="20" t="s">
        <v>5</v>
      </c>
      <c r="AH342" s="20" t="s">
        <v>5</v>
      </c>
      <c r="AI342" s="21">
        <v>0</v>
      </c>
      <c r="AJ342" s="23">
        <f t="shared" si="23"/>
        <v>107.48683261183263</v>
      </c>
      <c r="AK342" s="23" t="s">
        <v>1447</v>
      </c>
      <c r="AL342" s="33">
        <v>3429132898</v>
      </c>
      <c r="AM342" s="20"/>
      <c r="AN342" s="9"/>
      <c r="AO342" s="9"/>
    </row>
    <row r="343" spans="2:41" ht="75.75" customHeight="1" x14ac:dyDescent="0.25">
      <c r="B343" s="29">
        <v>340</v>
      </c>
      <c r="C343" s="30">
        <v>35763</v>
      </c>
      <c r="D343" s="19" t="s">
        <v>1555</v>
      </c>
      <c r="E343" s="19" t="s">
        <v>1556</v>
      </c>
      <c r="F343" s="31">
        <v>36444</v>
      </c>
      <c r="G343" s="32">
        <v>1560237233543</v>
      </c>
      <c r="H343" s="20">
        <v>50</v>
      </c>
      <c r="I343" s="20">
        <v>820</v>
      </c>
      <c r="J343" s="20">
        <v>1100</v>
      </c>
      <c r="K343" s="21">
        <f t="shared" si="21"/>
        <v>14.909090909090908</v>
      </c>
      <c r="L343" s="20">
        <v>709</v>
      </c>
      <c r="M343" s="20">
        <v>1100</v>
      </c>
      <c r="N343" s="21">
        <f t="shared" si="22"/>
        <v>12.890909090909091</v>
      </c>
      <c r="O343" s="20" t="s">
        <v>5</v>
      </c>
      <c r="P343" s="20" t="s">
        <v>5</v>
      </c>
      <c r="Q343" s="21">
        <v>0</v>
      </c>
      <c r="R343" s="20">
        <v>3100</v>
      </c>
      <c r="S343" s="20">
        <v>4200</v>
      </c>
      <c r="T343" s="21">
        <f>R343*40/S343</f>
        <v>29.523809523809526</v>
      </c>
      <c r="U343" s="20" t="s">
        <v>5</v>
      </c>
      <c r="V343" s="20" t="s">
        <v>5</v>
      </c>
      <c r="W343" s="21">
        <v>0</v>
      </c>
      <c r="X343" s="20" t="s">
        <v>5</v>
      </c>
      <c r="Y343" s="20" t="s">
        <v>5</v>
      </c>
      <c r="Z343" s="21">
        <v>0</v>
      </c>
      <c r="AA343" s="20" t="s">
        <v>5</v>
      </c>
      <c r="AB343" s="20" t="s">
        <v>5</v>
      </c>
      <c r="AC343" s="21">
        <v>0</v>
      </c>
      <c r="AD343" s="20" t="s">
        <v>5</v>
      </c>
      <c r="AE343" s="20" t="s">
        <v>5</v>
      </c>
      <c r="AF343" s="21">
        <v>0</v>
      </c>
      <c r="AG343" s="20" t="s">
        <v>5</v>
      </c>
      <c r="AH343" s="20" t="s">
        <v>5</v>
      </c>
      <c r="AI343" s="21">
        <v>0</v>
      </c>
      <c r="AJ343" s="23">
        <f t="shared" si="23"/>
        <v>107.32380952380953</v>
      </c>
      <c r="AK343" s="23" t="s">
        <v>1557</v>
      </c>
      <c r="AL343" s="33">
        <v>3408231127</v>
      </c>
      <c r="AM343" s="20"/>
      <c r="AN343" s="9"/>
      <c r="AO343" s="9"/>
    </row>
    <row r="344" spans="2:41" ht="75.75" customHeight="1" x14ac:dyDescent="0.25">
      <c r="B344" s="29">
        <v>341</v>
      </c>
      <c r="C344" s="30">
        <v>36027</v>
      </c>
      <c r="D344" s="19" t="s">
        <v>441</v>
      </c>
      <c r="E344" s="19" t="s">
        <v>442</v>
      </c>
      <c r="F344" s="31">
        <v>34578</v>
      </c>
      <c r="G344" s="32">
        <v>1560282954227</v>
      </c>
      <c r="H344" s="20">
        <v>63</v>
      </c>
      <c r="I344" s="20">
        <v>804</v>
      </c>
      <c r="J344" s="20">
        <v>1050</v>
      </c>
      <c r="K344" s="21">
        <f t="shared" si="21"/>
        <v>15.314285714285715</v>
      </c>
      <c r="L344" s="20">
        <v>841</v>
      </c>
      <c r="M344" s="20">
        <v>1100</v>
      </c>
      <c r="N344" s="21">
        <f t="shared" si="22"/>
        <v>15.290909090909091</v>
      </c>
      <c r="O344" s="20">
        <v>375</v>
      </c>
      <c r="P344" s="20">
        <v>550</v>
      </c>
      <c r="Q344" s="21">
        <f>O344*20/P344</f>
        <v>13.636363636363637</v>
      </c>
      <c r="R344" s="20" t="s">
        <v>5</v>
      </c>
      <c r="S344" s="20" t="s">
        <v>5</v>
      </c>
      <c r="T344" s="21">
        <v>0</v>
      </c>
      <c r="U344" s="20">
        <v>3.52</v>
      </c>
      <c r="V344" s="20">
        <v>4</v>
      </c>
      <c r="W344" s="24"/>
      <c r="X344" s="20" t="s">
        <v>5</v>
      </c>
      <c r="Y344" s="20" t="s">
        <v>5</v>
      </c>
      <c r="Z344" s="21">
        <v>0</v>
      </c>
      <c r="AA344" s="20" t="s">
        <v>5</v>
      </c>
      <c r="AB344" s="20" t="s">
        <v>5</v>
      </c>
      <c r="AC344" s="21">
        <v>0</v>
      </c>
      <c r="AD344" s="20" t="s">
        <v>5</v>
      </c>
      <c r="AE344" s="20" t="s">
        <v>5</v>
      </c>
      <c r="AF344" s="21">
        <v>0</v>
      </c>
      <c r="AG344" s="20" t="s">
        <v>5</v>
      </c>
      <c r="AH344" s="20" t="s">
        <v>5</v>
      </c>
      <c r="AI344" s="21">
        <v>0</v>
      </c>
      <c r="AJ344" s="23">
        <f t="shared" si="23"/>
        <v>107.24155844155845</v>
      </c>
      <c r="AK344" s="23" t="s">
        <v>443</v>
      </c>
      <c r="AL344" s="33">
        <v>3429605241</v>
      </c>
      <c r="AM344" s="20"/>
      <c r="AN344" s="9"/>
      <c r="AO344" s="9"/>
    </row>
    <row r="345" spans="2:41" ht="75.75" customHeight="1" x14ac:dyDescent="0.25">
      <c r="B345" s="29">
        <v>342</v>
      </c>
      <c r="C345" s="30">
        <v>36332</v>
      </c>
      <c r="D345" s="19" t="s">
        <v>67</v>
      </c>
      <c r="E345" s="19" t="s">
        <v>68</v>
      </c>
      <c r="F345" s="31">
        <v>35855</v>
      </c>
      <c r="G345" s="32">
        <v>1560503655431</v>
      </c>
      <c r="H345" s="20">
        <v>74</v>
      </c>
      <c r="I345" s="20">
        <v>906</v>
      </c>
      <c r="J345" s="20">
        <v>1100</v>
      </c>
      <c r="K345" s="21">
        <f t="shared" si="21"/>
        <v>16.472727272727273</v>
      </c>
      <c r="L345" s="20">
        <v>913</v>
      </c>
      <c r="M345" s="20">
        <v>1100</v>
      </c>
      <c r="N345" s="21">
        <f t="shared" si="22"/>
        <v>16.600000000000001</v>
      </c>
      <c r="O345" s="20" t="s">
        <v>5</v>
      </c>
      <c r="P345" s="20" t="s">
        <v>5</v>
      </c>
      <c r="Q345" s="21">
        <v>0</v>
      </c>
      <c r="R345" s="20">
        <v>3.85</v>
      </c>
      <c r="S345" s="20">
        <v>4</v>
      </c>
      <c r="T345" s="21"/>
      <c r="U345" s="20" t="s">
        <v>5</v>
      </c>
      <c r="V345" s="20" t="s">
        <v>5</v>
      </c>
      <c r="W345" s="21">
        <v>0</v>
      </c>
      <c r="X345" s="20" t="s">
        <v>5</v>
      </c>
      <c r="Y345" s="20" t="s">
        <v>5</v>
      </c>
      <c r="Z345" s="21">
        <v>0</v>
      </c>
      <c r="AA345" s="20" t="s">
        <v>5</v>
      </c>
      <c r="AB345" s="20" t="s">
        <v>5</v>
      </c>
      <c r="AC345" s="21">
        <v>0</v>
      </c>
      <c r="AD345" s="20" t="s">
        <v>5</v>
      </c>
      <c r="AE345" s="20" t="s">
        <v>5</v>
      </c>
      <c r="AF345" s="21">
        <v>0</v>
      </c>
      <c r="AG345" s="20" t="s">
        <v>5</v>
      </c>
      <c r="AH345" s="20" t="s">
        <v>5</v>
      </c>
      <c r="AI345" s="21">
        <v>0</v>
      </c>
      <c r="AJ345" s="23">
        <f t="shared" si="23"/>
        <v>107.07272727272726</v>
      </c>
      <c r="AK345" s="23" t="s">
        <v>69</v>
      </c>
      <c r="AL345" s="33">
        <v>3438999166</v>
      </c>
      <c r="AM345" s="20"/>
      <c r="AN345" s="9"/>
      <c r="AO345" s="9"/>
    </row>
    <row r="346" spans="2:41" ht="75.75" customHeight="1" x14ac:dyDescent="0.25">
      <c r="B346" s="29">
        <v>343</v>
      </c>
      <c r="C346" s="30">
        <v>36099</v>
      </c>
      <c r="D346" s="19" t="s">
        <v>739</v>
      </c>
      <c r="E346" s="19" t="s">
        <v>7</v>
      </c>
      <c r="F346" s="31">
        <v>32541</v>
      </c>
      <c r="G346" s="32">
        <v>1560295436719</v>
      </c>
      <c r="H346" s="20">
        <v>49</v>
      </c>
      <c r="I346" s="20">
        <v>664</v>
      </c>
      <c r="J346" s="20">
        <v>1050</v>
      </c>
      <c r="K346" s="21">
        <f t="shared" si="21"/>
        <v>12.647619047619047</v>
      </c>
      <c r="L346" s="20">
        <v>701</v>
      </c>
      <c r="M346" s="20">
        <v>1100</v>
      </c>
      <c r="N346" s="21">
        <f t="shared" si="22"/>
        <v>12.745454545454546</v>
      </c>
      <c r="O346" s="20">
        <v>357</v>
      </c>
      <c r="P346" s="20">
        <v>550</v>
      </c>
      <c r="Q346" s="21">
        <f>O346*20/P346</f>
        <v>12.981818181818182</v>
      </c>
      <c r="R346" s="20" t="s">
        <v>5</v>
      </c>
      <c r="S346" s="20" t="s">
        <v>5</v>
      </c>
      <c r="T346" s="21">
        <v>0</v>
      </c>
      <c r="U346" s="20">
        <v>774</v>
      </c>
      <c r="V346" s="20">
        <v>1200</v>
      </c>
      <c r="W346" s="24">
        <f>U346*20/V346</f>
        <v>12.9</v>
      </c>
      <c r="X346" s="20">
        <v>624</v>
      </c>
      <c r="Y346" s="20">
        <v>900</v>
      </c>
      <c r="Z346" s="21">
        <f>X346*5/Y346</f>
        <v>3.4666666666666668</v>
      </c>
      <c r="AA346" s="20">
        <v>784</v>
      </c>
      <c r="AB346" s="20">
        <v>1200</v>
      </c>
      <c r="AC346" s="22">
        <f>AA346*5/AB346</f>
        <v>3.2666666666666666</v>
      </c>
      <c r="AD346" s="20" t="s">
        <v>5</v>
      </c>
      <c r="AE346" s="20" t="s">
        <v>5</v>
      </c>
      <c r="AF346" s="21">
        <v>0</v>
      </c>
      <c r="AG346" s="20" t="s">
        <v>5</v>
      </c>
      <c r="AH346" s="20" t="s">
        <v>5</v>
      </c>
      <c r="AI346" s="21">
        <v>0</v>
      </c>
      <c r="AJ346" s="23">
        <f t="shared" si="23"/>
        <v>107.00822510822512</v>
      </c>
      <c r="AK346" s="23" t="s">
        <v>740</v>
      </c>
      <c r="AL346" s="33">
        <v>3492575740</v>
      </c>
      <c r="AM346" s="20"/>
      <c r="AN346" s="9"/>
      <c r="AO346" s="9"/>
    </row>
    <row r="347" spans="2:41" ht="75.75" customHeight="1" x14ac:dyDescent="0.25">
      <c r="B347" s="29">
        <v>344</v>
      </c>
      <c r="C347" s="30">
        <v>35785</v>
      </c>
      <c r="D347" s="19" t="s">
        <v>2362</v>
      </c>
      <c r="E347" s="19" t="s">
        <v>1355</v>
      </c>
      <c r="F347" s="31">
        <v>31427</v>
      </c>
      <c r="G347" s="32">
        <v>1560241812485</v>
      </c>
      <c r="H347" s="20">
        <v>42</v>
      </c>
      <c r="I347" s="20">
        <v>450</v>
      </c>
      <c r="J347" s="20">
        <v>850</v>
      </c>
      <c r="K347" s="21">
        <f t="shared" si="21"/>
        <v>10.588235294117647</v>
      </c>
      <c r="L347" s="20">
        <v>575</v>
      </c>
      <c r="M347" s="20">
        <v>1100</v>
      </c>
      <c r="N347" s="21">
        <f t="shared" si="22"/>
        <v>10.454545454545455</v>
      </c>
      <c r="O347" s="20">
        <v>759</v>
      </c>
      <c r="P347" s="20">
        <v>1600</v>
      </c>
      <c r="Q347" s="21">
        <f>O347*20/P347</f>
        <v>9.4875000000000007</v>
      </c>
      <c r="R347" s="20">
        <v>1379</v>
      </c>
      <c r="S347" s="20">
        <v>2000</v>
      </c>
      <c r="T347" s="21">
        <f>R347*40/S347</f>
        <v>27.58</v>
      </c>
      <c r="U347" s="20" t="s">
        <v>5</v>
      </c>
      <c r="V347" s="20" t="s">
        <v>5</v>
      </c>
      <c r="W347" s="21">
        <v>0</v>
      </c>
      <c r="X347" s="20">
        <v>590</v>
      </c>
      <c r="Y347" s="20">
        <v>900</v>
      </c>
      <c r="Z347" s="21">
        <f>X347*5/Y347</f>
        <v>3.2777777777777777</v>
      </c>
      <c r="AA347" s="20">
        <v>867</v>
      </c>
      <c r="AB347" s="20">
        <v>1200</v>
      </c>
      <c r="AC347" s="22">
        <f>AA347*5/AB347</f>
        <v>3.6124999999999998</v>
      </c>
      <c r="AD347" s="20" t="s">
        <v>5</v>
      </c>
      <c r="AE347" s="20" t="s">
        <v>5</v>
      </c>
      <c r="AF347" s="21">
        <v>0</v>
      </c>
      <c r="AG347" s="20" t="s">
        <v>5</v>
      </c>
      <c r="AH347" s="20" t="s">
        <v>5</v>
      </c>
      <c r="AI347" s="21">
        <v>0</v>
      </c>
      <c r="AJ347" s="23">
        <f t="shared" si="23"/>
        <v>107.00055852644087</v>
      </c>
      <c r="AK347" s="23" t="s">
        <v>2506</v>
      </c>
      <c r="AL347" s="33">
        <v>3466283028</v>
      </c>
      <c r="AM347" s="20"/>
      <c r="AN347" s="9"/>
      <c r="AO347" s="9"/>
    </row>
    <row r="348" spans="2:41" ht="75.75" customHeight="1" x14ac:dyDescent="0.25">
      <c r="B348" s="29">
        <v>345</v>
      </c>
      <c r="C348" s="30">
        <v>35690</v>
      </c>
      <c r="D348" s="19" t="s">
        <v>244</v>
      </c>
      <c r="E348" s="19" t="s">
        <v>245</v>
      </c>
      <c r="F348" s="31">
        <v>35339</v>
      </c>
      <c r="G348" s="32">
        <v>1560222295447</v>
      </c>
      <c r="H348" s="20">
        <v>74</v>
      </c>
      <c r="I348" s="20">
        <v>871</v>
      </c>
      <c r="J348" s="20">
        <v>1050</v>
      </c>
      <c r="K348" s="21">
        <f t="shared" si="21"/>
        <v>16.590476190476192</v>
      </c>
      <c r="L348" s="20">
        <v>902</v>
      </c>
      <c r="M348" s="20">
        <v>1100</v>
      </c>
      <c r="N348" s="21">
        <f t="shared" si="22"/>
        <v>16.399999999999999</v>
      </c>
      <c r="O348" s="20" t="s">
        <v>5</v>
      </c>
      <c r="P348" s="20" t="s">
        <v>5</v>
      </c>
      <c r="Q348" s="21">
        <v>0</v>
      </c>
      <c r="R348" s="20">
        <v>3.96</v>
      </c>
      <c r="S348" s="20">
        <v>4</v>
      </c>
      <c r="T348" s="21"/>
      <c r="U348" s="20" t="s">
        <v>5</v>
      </c>
      <c r="V348" s="20" t="s">
        <v>5</v>
      </c>
      <c r="W348" s="21">
        <v>0</v>
      </c>
      <c r="X348" s="20" t="s">
        <v>5</v>
      </c>
      <c r="Y348" s="20" t="s">
        <v>5</v>
      </c>
      <c r="Z348" s="21">
        <v>0</v>
      </c>
      <c r="AA348" s="20" t="s">
        <v>5</v>
      </c>
      <c r="AB348" s="20" t="s">
        <v>5</v>
      </c>
      <c r="AC348" s="21">
        <v>0</v>
      </c>
      <c r="AD348" s="20" t="s">
        <v>5</v>
      </c>
      <c r="AE348" s="20" t="s">
        <v>5</v>
      </c>
      <c r="AF348" s="21">
        <v>0</v>
      </c>
      <c r="AG348" s="20" t="s">
        <v>5</v>
      </c>
      <c r="AH348" s="20" t="s">
        <v>5</v>
      </c>
      <c r="AI348" s="21">
        <v>0</v>
      </c>
      <c r="AJ348" s="23">
        <f t="shared" si="23"/>
        <v>106.99047619047619</v>
      </c>
      <c r="AK348" s="23" t="s">
        <v>246</v>
      </c>
      <c r="AL348" s="33">
        <v>3429792145</v>
      </c>
      <c r="AM348" s="20"/>
      <c r="AN348" s="9"/>
      <c r="AO348" s="9"/>
    </row>
    <row r="349" spans="2:41" ht="75.75" customHeight="1" x14ac:dyDescent="0.25">
      <c r="B349" s="29">
        <v>346</v>
      </c>
      <c r="C349" s="30">
        <v>35340</v>
      </c>
      <c r="D349" s="19" t="s">
        <v>882</v>
      </c>
      <c r="E349" s="19" t="s">
        <v>1608</v>
      </c>
      <c r="F349" s="31">
        <v>35065</v>
      </c>
      <c r="G349" s="32">
        <v>1560130529303</v>
      </c>
      <c r="H349" s="20">
        <v>46</v>
      </c>
      <c r="I349" s="20">
        <v>591</v>
      </c>
      <c r="J349" s="20">
        <v>1050</v>
      </c>
      <c r="K349" s="21">
        <f t="shared" si="21"/>
        <v>11.257142857142858</v>
      </c>
      <c r="L349" s="20">
        <v>715</v>
      </c>
      <c r="M349" s="20">
        <v>1100</v>
      </c>
      <c r="N349" s="21">
        <f t="shared" si="22"/>
        <v>13</v>
      </c>
      <c r="O349" s="20">
        <v>330</v>
      </c>
      <c r="P349" s="20">
        <v>550</v>
      </c>
      <c r="Q349" s="21">
        <f>O349*20/P349</f>
        <v>12</v>
      </c>
      <c r="R349" s="20" t="s">
        <v>5</v>
      </c>
      <c r="S349" s="20" t="s">
        <v>5</v>
      </c>
      <c r="T349" s="21">
        <v>0</v>
      </c>
      <c r="U349" s="20">
        <v>2089</v>
      </c>
      <c r="V349" s="20">
        <v>2400</v>
      </c>
      <c r="W349" s="24">
        <f>U349*20/V349</f>
        <v>17.408333333333335</v>
      </c>
      <c r="X349" s="20">
        <v>650</v>
      </c>
      <c r="Y349" s="20">
        <v>900</v>
      </c>
      <c r="Z349" s="21">
        <f>X349*5/Y349</f>
        <v>3.6111111111111112</v>
      </c>
      <c r="AA349" s="20">
        <v>854</v>
      </c>
      <c r="AB349" s="20">
        <v>1200</v>
      </c>
      <c r="AC349" s="22">
        <f>AA349*5/AB349</f>
        <v>3.5583333333333331</v>
      </c>
      <c r="AD349" s="20" t="s">
        <v>5</v>
      </c>
      <c r="AE349" s="20" t="s">
        <v>5</v>
      </c>
      <c r="AF349" s="21">
        <v>0</v>
      </c>
      <c r="AG349" s="20" t="s">
        <v>5</v>
      </c>
      <c r="AH349" s="20" t="s">
        <v>5</v>
      </c>
      <c r="AI349" s="21">
        <v>0</v>
      </c>
      <c r="AJ349" s="23">
        <f t="shared" si="23"/>
        <v>106.83492063492065</v>
      </c>
      <c r="AK349" s="23" t="s">
        <v>2125</v>
      </c>
      <c r="AL349" s="33">
        <v>3490843474</v>
      </c>
      <c r="AM349" s="20"/>
      <c r="AN349" s="9"/>
      <c r="AO349" s="9"/>
    </row>
    <row r="350" spans="2:41" ht="75.75" customHeight="1" x14ac:dyDescent="0.25">
      <c r="B350" s="29">
        <v>347</v>
      </c>
      <c r="C350" s="30">
        <v>36069</v>
      </c>
      <c r="D350" s="19" t="s">
        <v>438</v>
      </c>
      <c r="E350" s="19" t="s">
        <v>439</v>
      </c>
      <c r="F350" s="31">
        <v>33243</v>
      </c>
      <c r="G350" s="32">
        <v>1560289709269</v>
      </c>
      <c r="H350" s="20">
        <v>48</v>
      </c>
      <c r="I350" s="20">
        <v>662</v>
      </c>
      <c r="J350" s="20">
        <v>900</v>
      </c>
      <c r="K350" s="21">
        <f t="shared" si="21"/>
        <v>14.71111111111111</v>
      </c>
      <c r="L350" s="20">
        <v>592</v>
      </c>
      <c r="M350" s="20">
        <v>1100</v>
      </c>
      <c r="N350" s="21">
        <f t="shared" si="22"/>
        <v>10.763636363636364</v>
      </c>
      <c r="O350" s="20">
        <v>324</v>
      </c>
      <c r="P350" s="20">
        <v>550</v>
      </c>
      <c r="Q350" s="21">
        <f>O350*20/P350</f>
        <v>11.781818181818181</v>
      </c>
      <c r="R350" s="20" t="s">
        <v>5</v>
      </c>
      <c r="S350" s="20" t="s">
        <v>5</v>
      </c>
      <c r="T350" s="21">
        <v>0</v>
      </c>
      <c r="U350" s="20">
        <v>1602</v>
      </c>
      <c r="V350" s="20">
        <v>2109</v>
      </c>
      <c r="W350" s="24">
        <f>U350*20/V350</f>
        <v>15.19203413940256</v>
      </c>
      <c r="X350" s="20">
        <v>584</v>
      </c>
      <c r="Y350" s="20">
        <v>900</v>
      </c>
      <c r="Z350" s="21">
        <f>X350*5/Y350</f>
        <v>3.2444444444444445</v>
      </c>
      <c r="AA350" s="20">
        <v>753</v>
      </c>
      <c r="AB350" s="20">
        <v>1200</v>
      </c>
      <c r="AC350" s="22">
        <f>AA350*5/AB350</f>
        <v>3.1375000000000002</v>
      </c>
      <c r="AD350" s="20" t="s">
        <v>5</v>
      </c>
      <c r="AE350" s="20" t="s">
        <v>5</v>
      </c>
      <c r="AF350" s="21">
        <v>0</v>
      </c>
      <c r="AG350" s="20" t="s">
        <v>5</v>
      </c>
      <c r="AH350" s="20" t="s">
        <v>5</v>
      </c>
      <c r="AI350" s="21">
        <v>0</v>
      </c>
      <c r="AJ350" s="23">
        <f t="shared" si="23"/>
        <v>106.83054424041266</v>
      </c>
      <c r="AK350" s="23" t="s">
        <v>440</v>
      </c>
      <c r="AL350" s="33">
        <v>3439622606</v>
      </c>
      <c r="AM350" s="20"/>
      <c r="AN350" s="9"/>
      <c r="AO350" s="9"/>
    </row>
    <row r="351" spans="2:41" ht="75.75" customHeight="1" x14ac:dyDescent="0.25">
      <c r="B351" s="29">
        <v>348</v>
      </c>
      <c r="C351" s="30">
        <v>35643</v>
      </c>
      <c r="D351" s="19" t="s">
        <v>76</v>
      </c>
      <c r="E351" s="19" t="s">
        <v>98</v>
      </c>
      <c r="F351" s="31">
        <v>34308</v>
      </c>
      <c r="G351" s="32">
        <v>1560215208023</v>
      </c>
      <c r="H351" s="20">
        <v>65</v>
      </c>
      <c r="I351" s="20">
        <v>710</v>
      </c>
      <c r="J351" s="20">
        <v>1050</v>
      </c>
      <c r="K351" s="21">
        <f t="shared" si="21"/>
        <v>13.523809523809524</v>
      </c>
      <c r="L351" s="20">
        <v>803</v>
      </c>
      <c r="M351" s="20">
        <v>1100</v>
      </c>
      <c r="N351" s="21">
        <f t="shared" si="22"/>
        <v>14.6</v>
      </c>
      <c r="O351" s="20" t="s">
        <v>5</v>
      </c>
      <c r="P351" s="20" t="s">
        <v>5</v>
      </c>
      <c r="Q351" s="21">
        <v>0</v>
      </c>
      <c r="R351" s="20" t="s">
        <v>5</v>
      </c>
      <c r="S351" s="20" t="s">
        <v>5</v>
      </c>
      <c r="T351" s="21">
        <v>0</v>
      </c>
      <c r="U351" s="20">
        <v>3004</v>
      </c>
      <c r="V351" s="20">
        <v>4400</v>
      </c>
      <c r="W351" s="24">
        <f>U351*20/V351</f>
        <v>13.654545454545454</v>
      </c>
      <c r="X351" s="20" t="s">
        <v>5</v>
      </c>
      <c r="Y351" s="20" t="s">
        <v>5</v>
      </c>
      <c r="Z351" s="21">
        <v>0</v>
      </c>
      <c r="AA351" s="20" t="s">
        <v>5</v>
      </c>
      <c r="AB351" s="20" t="s">
        <v>5</v>
      </c>
      <c r="AC351" s="21">
        <v>0</v>
      </c>
      <c r="AD351" s="20" t="s">
        <v>5</v>
      </c>
      <c r="AE351" s="20" t="s">
        <v>5</v>
      </c>
      <c r="AF351" s="21">
        <v>0</v>
      </c>
      <c r="AG351" s="20" t="s">
        <v>5</v>
      </c>
      <c r="AH351" s="20" t="s">
        <v>5</v>
      </c>
      <c r="AI351" s="21">
        <v>0</v>
      </c>
      <c r="AJ351" s="23">
        <f t="shared" si="23"/>
        <v>106.77835497835497</v>
      </c>
      <c r="AK351" s="23" t="s">
        <v>167</v>
      </c>
      <c r="AL351" s="33">
        <v>3429863712</v>
      </c>
      <c r="AM351" s="20"/>
      <c r="AN351" s="9"/>
      <c r="AO351" s="9"/>
    </row>
    <row r="352" spans="2:41" ht="75.75" customHeight="1" x14ac:dyDescent="0.25">
      <c r="B352" s="29">
        <v>349</v>
      </c>
      <c r="C352" s="30">
        <v>35738</v>
      </c>
      <c r="D352" s="19" t="s">
        <v>1316</v>
      </c>
      <c r="E352" s="19" t="s">
        <v>1317</v>
      </c>
      <c r="F352" s="31">
        <v>35490</v>
      </c>
      <c r="G352" s="32">
        <v>1560232586379</v>
      </c>
      <c r="H352" s="20">
        <v>60</v>
      </c>
      <c r="I352" s="20">
        <v>889</v>
      </c>
      <c r="J352" s="20">
        <v>1050</v>
      </c>
      <c r="K352" s="21">
        <f t="shared" si="21"/>
        <v>16.933333333333334</v>
      </c>
      <c r="L352" s="20">
        <v>895</v>
      </c>
      <c r="M352" s="20">
        <v>1100</v>
      </c>
      <c r="N352" s="21">
        <f t="shared" si="22"/>
        <v>16.272727272727273</v>
      </c>
      <c r="O352" s="20">
        <v>744</v>
      </c>
      <c r="P352" s="20">
        <v>1100</v>
      </c>
      <c r="Q352" s="21">
        <f>O352*20/P352</f>
        <v>13.527272727272727</v>
      </c>
      <c r="R352" s="20" t="s">
        <v>5</v>
      </c>
      <c r="S352" s="20" t="s">
        <v>5</v>
      </c>
      <c r="T352" s="21">
        <v>0</v>
      </c>
      <c r="U352" s="20" t="s">
        <v>5</v>
      </c>
      <c r="V352" s="20" t="s">
        <v>5</v>
      </c>
      <c r="W352" s="21">
        <v>0</v>
      </c>
      <c r="X352" s="20" t="s">
        <v>5</v>
      </c>
      <c r="Y352" s="20" t="s">
        <v>5</v>
      </c>
      <c r="Z352" s="21">
        <v>0</v>
      </c>
      <c r="AA352" s="20" t="s">
        <v>5</v>
      </c>
      <c r="AB352" s="20" t="s">
        <v>5</v>
      </c>
      <c r="AC352" s="21">
        <v>0</v>
      </c>
      <c r="AD352" s="20" t="s">
        <v>5</v>
      </c>
      <c r="AE352" s="20" t="s">
        <v>5</v>
      </c>
      <c r="AF352" s="21">
        <v>0</v>
      </c>
      <c r="AG352" s="20" t="s">
        <v>5</v>
      </c>
      <c r="AH352" s="20" t="s">
        <v>5</v>
      </c>
      <c r="AI352" s="21">
        <v>0</v>
      </c>
      <c r="AJ352" s="23">
        <f t="shared" si="23"/>
        <v>106.73333333333335</v>
      </c>
      <c r="AK352" s="23" t="s">
        <v>1318</v>
      </c>
      <c r="AL352" s="33">
        <v>3475090831</v>
      </c>
      <c r="AM352" s="20"/>
      <c r="AN352" s="9"/>
      <c r="AO352" s="9"/>
    </row>
    <row r="353" spans="2:41" ht="75.75" customHeight="1" x14ac:dyDescent="0.25">
      <c r="B353" s="29">
        <v>350</v>
      </c>
      <c r="C353" s="30">
        <v>35513</v>
      </c>
      <c r="D353" s="19" t="s">
        <v>452</v>
      </c>
      <c r="E353" s="19" t="s">
        <v>453</v>
      </c>
      <c r="F353" s="31">
        <v>36161</v>
      </c>
      <c r="G353" s="32">
        <v>1560189857747</v>
      </c>
      <c r="H353" s="20">
        <v>61</v>
      </c>
      <c r="I353" s="20">
        <v>884</v>
      </c>
      <c r="J353" s="20">
        <v>1100</v>
      </c>
      <c r="K353" s="21">
        <f t="shared" si="21"/>
        <v>16.072727272727274</v>
      </c>
      <c r="L353" s="20">
        <v>866</v>
      </c>
      <c r="M353" s="20">
        <v>1100</v>
      </c>
      <c r="N353" s="21">
        <f t="shared" si="22"/>
        <v>15.745454545454546</v>
      </c>
      <c r="O353" s="20">
        <v>381</v>
      </c>
      <c r="P353" s="20">
        <v>550</v>
      </c>
      <c r="Q353" s="21">
        <f>O353*20/P353</f>
        <v>13.854545454545455</v>
      </c>
      <c r="R353" s="20" t="s">
        <v>5</v>
      </c>
      <c r="S353" s="20" t="s">
        <v>5</v>
      </c>
      <c r="T353" s="21">
        <v>0</v>
      </c>
      <c r="U353" s="20">
        <v>3.47</v>
      </c>
      <c r="V353" s="20">
        <v>4</v>
      </c>
      <c r="W353" s="24"/>
      <c r="X353" s="20" t="s">
        <v>5</v>
      </c>
      <c r="Y353" s="20" t="s">
        <v>5</v>
      </c>
      <c r="Z353" s="21">
        <v>0</v>
      </c>
      <c r="AA353" s="20" t="s">
        <v>5</v>
      </c>
      <c r="AB353" s="20" t="s">
        <v>5</v>
      </c>
      <c r="AC353" s="21">
        <v>0</v>
      </c>
      <c r="AD353" s="20" t="s">
        <v>5</v>
      </c>
      <c r="AE353" s="20" t="s">
        <v>5</v>
      </c>
      <c r="AF353" s="21">
        <v>0</v>
      </c>
      <c r="AG353" s="20" t="s">
        <v>5</v>
      </c>
      <c r="AH353" s="20" t="s">
        <v>5</v>
      </c>
      <c r="AI353" s="21">
        <v>0</v>
      </c>
      <c r="AJ353" s="23">
        <f t="shared" si="23"/>
        <v>106.67272727272729</v>
      </c>
      <c r="AK353" s="23" t="s">
        <v>454</v>
      </c>
      <c r="AL353" s="33">
        <v>3415377460</v>
      </c>
      <c r="AM353" s="20"/>
      <c r="AN353" s="9"/>
      <c r="AO353" s="9"/>
    </row>
    <row r="354" spans="2:41" ht="75.75" customHeight="1" x14ac:dyDescent="0.25">
      <c r="B354" s="29">
        <v>351</v>
      </c>
      <c r="C354" s="30">
        <v>36322</v>
      </c>
      <c r="D354" s="19" t="s">
        <v>678</v>
      </c>
      <c r="E354" s="19" t="s">
        <v>679</v>
      </c>
      <c r="F354" s="31">
        <v>35171</v>
      </c>
      <c r="G354" s="32">
        <v>1560503614313</v>
      </c>
      <c r="H354" s="20">
        <v>64</v>
      </c>
      <c r="I354" s="20">
        <v>849</v>
      </c>
      <c r="J354" s="20">
        <v>1050</v>
      </c>
      <c r="K354" s="21">
        <f t="shared" si="21"/>
        <v>16.171428571428571</v>
      </c>
      <c r="L354" s="20">
        <v>812</v>
      </c>
      <c r="M354" s="20">
        <v>1100</v>
      </c>
      <c r="N354" s="21">
        <f t="shared" si="22"/>
        <v>14.763636363636364</v>
      </c>
      <c r="O354" s="20">
        <v>321</v>
      </c>
      <c r="P354" s="20">
        <v>550</v>
      </c>
      <c r="Q354" s="21">
        <f>O354*20/P354</f>
        <v>11.672727272727272</v>
      </c>
      <c r="R354" s="20" t="s">
        <v>5</v>
      </c>
      <c r="S354" s="20" t="s">
        <v>5</v>
      </c>
      <c r="T354" s="21">
        <v>0</v>
      </c>
      <c r="U354" s="20">
        <v>3.48</v>
      </c>
      <c r="V354" s="20">
        <v>4</v>
      </c>
      <c r="W354" s="24"/>
      <c r="X354" s="20" t="s">
        <v>5</v>
      </c>
      <c r="Y354" s="20" t="s">
        <v>5</v>
      </c>
      <c r="Z354" s="21">
        <v>0</v>
      </c>
      <c r="AA354" s="20" t="s">
        <v>5</v>
      </c>
      <c r="AB354" s="20" t="s">
        <v>5</v>
      </c>
      <c r="AC354" s="21">
        <v>0</v>
      </c>
      <c r="AD354" s="20" t="s">
        <v>5</v>
      </c>
      <c r="AE354" s="20" t="s">
        <v>5</v>
      </c>
      <c r="AF354" s="21">
        <v>0</v>
      </c>
      <c r="AG354" s="20" t="s">
        <v>5</v>
      </c>
      <c r="AH354" s="20" t="s">
        <v>5</v>
      </c>
      <c r="AI354" s="21">
        <v>0</v>
      </c>
      <c r="AJ354" s="23">
        <f t="shared" si="23"/>
        <v>106.60779220779222</v>
      </c>
      <c r="AK354" s="23" t="s">
        <v>680</v>
      </c>
      <c r="AL354" s="33">
        <v>3425379954</v>
      </c>
      <c r="AM354" s="20"/>
      <c r="AN354" s="9"/>
      <c r="AO354" s="9"/>
    </row>
    <row r="355" spans="2:41" ht="75.75" customHeight="1" x14ac:dyDescent="0.25">
      <c r="B355" s="29">
        <v>352</v>
      </c>
      <c r="C355" s="30">
        <v>36106</v>
      </c>
      <c r="D355" s="19" t="s">
        <v>2507</v>
      </c>
      <c r="E355" s="19" t="s">
        <v>2508</v>
      </c>
      <c r="F355" s="31">
        <v>35164</v>
      </c>
      <c r="G355" s="32">
        <v>1560296194649</v>
      </c>
      <c r="H355" s="20">
        <v>54</v>
      </c>
      <c r="I355" s="20">
        <v>595</v>
      </c>
      <c r="J355" s="20">
        <v>1050</v>
      </c>
      <c r="K355" s="21">
        <f t="shared" si="21"/>
        <v>11.333333333333334</v>
      </c>
      <c r="L355" s="20">
        <v>667</v>
      </c>
      <c r="M355" s="20">
        <v>1100</v>
      </c>
      <c r="N355" s="21">
        <f t="shared" si="22"/>
        <v>12.127272727272727</v>
      </c>
      <c r="O355" s="20" t="s">
        <v>5</v>
      </c>
      <c r="P355" s="20" t="s">
        <v>5</v>
      </c>
      <c r="Q355" s="21">
        <v>0</v>
      </c>
      <c r="R355" s="20">
        <v>3202</v>
      </c>
      <c r="S355" s="20">
        <v>4400</v>
      </c>
      <c r="T355" s="21">
        <f>R355*40/S355</f>
        <v>29.109090909090909</v>
      </c>
      <c r="U355" s="20" t="s">
        <v>5</v>
      </c>
      <c r="V355" s="20" t="s">
        <v>5</v>
      </c>
      <c r="W355" s="21">
        <v>0</v>
      </c>
      <c r="X355" s="20" t="s">
        <v>5</v>
      </c>
      <c r="Y355" s="20" t="s">
        <v>5</v>
      </c>
      <c r="Z355" s="21">
        <v>0</v>
      </c>
      <c r="AA355" s="20" t="s">
        <v>5</v>
      </c>
      <c r="AB355" s="20" t="s">
        <v>5</v>
      </c>
      <c r="AC355" s="21">
        <v>0</v>
      </c>
      <c r="AD355" s="20" t="s">
        <v>5</v>
      </c>
      <c r="AE355" s="20" t="s">
        <v>5</v>
      </c>
      <c r="AF355" s="21">
        <v>0</v>
      </c>
      <c r="AG355" s="20" t="s">
        <v>5</v>
      </c>
      <c r="AH355" s="20" t="s">
        <v>5</v>
      </c>
      <c r="AI355" s="21">
        <v>0</v>
      </c>
      <c r="AJ355" s="23">
        <f t="shared" si="23"/>
        <v>106.56969696969696</v>
      </c>
      <c r="AK355" s="23" t="s">
        <v>2509</v>
      </c>
      <c r="AL355" s="33">
        <v>3475778281</v>
      </c>
      <c r="AM355" s="20"/>
      <c r="AN355" s="9"/>
      <c r="AO355" s="9"/>
    </row>
    <row r="356" spans="2:41" ht="75.75" customHeight="1" x14ac:dyDescent="0.25">
      <c r="B356" s="29">
        <v>353</v>
      </c>
      <c r="C356" s="30">
        <v>35260</v>
      </c>
      <c r="D356" s="19" t="s">
        <v>1805</v>
      </c>
      <c r="E356" s="19" t="s">
        <v>1806</v>
      </c>
      <c r="F356" s="31">
        <v>36213</v>
      </c>
      <c r="G356" s="32">
        <v>1560102346401</v>
      </c>
      <c r="H356" s="20">
        <v>73</v>
      </c>
      <c r="I356" s="20">
        <v>929</v>
      </c>
      <c r="J356" s="20">
        <v>1100</v>
      </c>
      <c r="K356" s="21">
        <f t="shared" si="21"/>
        <v>16.890909090909091</v>
      </c>
      <c r="L356" s="20">
        <v>916</v>
      </c>
      <c r="M356" s="20">
        <v>1100</v>
      </c>
      <c r="N356" s="21">
        <f t="shared" si="22"/>
        <v>16.654545454545456</v>
      </c>
      <c r="O356" s="20" t="s">
        <v>5</v>
      </c>
      <c r="P356" s="20" t="s">
        <v>5</v>
      </c>
      <c r="Q356" s="21">
        <v>0</v>
      </c>
      <c r="R356" s="20">
        <v>3.84</v>
      </c>
      <c r="S356" s="20">
        <v>4</v>
      </c>
      <c r="T356" s="21"/>
      <c r="U356" s="20" t="s">
        <v>5</v>
      </c>
      <c r="V356" s="20" t="s">
        <v>5</v>
      </c>
      <c r="W356" s="21">
        <v>0</v>
      </c>
      <c r="X356" s="20" t="s">
        <v>5</v>
      </c>
      <c r="Y356" s="20" t="s">
        <v>5</v>
      </c>
      <c r="Z356" s="21">
        <v>0</v>
      </c>
      <c r="AA356" s="20" t="s">
        <v>5</v>
      </c>
      <c r="AB356" s="20" t="s">
        <v>5</v>
      </c>
      <c r="AC356" s="21">
        <v>0</v>
      </c>
      <c r="AD356" s="20" t="s">
        <v>5</v>
      </c>
      <c r="AE356" s="20" t="s">
        <v>5</v>
      </c>
      <c r="AF356" s="21">
        <v>0</v>
      </c>
      <c r="AG356" s="20" t="s">
        <v>5</v>
      </c>
      <c r="AH356" s="20" t="s">
        <v>5</v>
      </c>
      <c r="AI356" s="21">
        <v>0</v>
      </c>
      <c r="AJ356" s="23">
        <f t="shared" si="23"/>
        <v>106.54545454545455</v>
      </c>
      <c r="AK356" s="23" t="s">
        <v>1807</v>
      </c>
      <c r="AL356" s="33">
        <v>3438986322</v>
      </c>
      <c r="AM356" s="20"/>
      <c r="AN356" s="9"/>
      <c r="AO356" s="9"/>
    </row>
    <row r="357" spans="2:41" ht="75.75" customHeight="1" x14ac:dyDescent="0.25">
      <c r="B357" s="29">
        <v>354</v>
      </c>
      <c r="C357" s="30">
        <v>36571</v>
      </c>
      <c r="D357" s="19" t="s">
        <v>605</v>
      </c>
      <c r="E357" s="19" t="s">
        <v>1757</v>
      </c>
      <c r="F357" s="31">
        <v>34801</v>
      </c>
      <c r="G357" s="32">
        <v>4250157417057</v>
      </c>
      <c r="H357" s="20">
        <v>69</v>
      </c>
      <c r="I357" s="20">
        <v>823</v>
      </c>
      <c r="J357" s="20">
        <v>1050</v>
      </c>
      <c r="K357" s="21">
        <f t="shared" si="21"/>
        <v>15.676190476190476</v>
      </c>
      <c r="L357" s="20">
        <v>825</v>
      </c>
      <c r="M357" s="20">
        <v>1100</v>
      </c>
      <c r="N357" s="21">
        <f t="shared" si="22"/>
        <v>15</v>
      </c>
      <c r="O357" s="20" t="s">
        <v>5</v>
      </c>
      <c r="P357" s="20" t="s">
        <v>5</v>
      </c>
      <c r="Q357" s="21">
        <v>0</v>
      </c>
      <c r="R357" s="20" t="s">
        <v>5</v>
      </c>
      <c r="S357" s="20" t="s">
        <v>5</v>
      </c>
      <c r="T357" s="21">
        <v>0</v>
      </c>
      <c r="U357" s="20">
        <v>3.9</v>
      </c>
      <c r="V357" s="20">
        <v>4</v>
      </c>
      <c r="W357" s="24"/>
      <c r="X357" s="20">
        <v>1230</v>
      </c>
      <c r="Y357" s="20">
        <v>1800</v>
      </c>
      <c r="Z357" s="21">
        <f>X357*5/Y357</f>
        <v>3.4166666666666665</v>
      </c>
      <c r="AA357" s="20">
        <v>825</v>
      </c>
      <c r="AB357" s="20">
        <v>1200</v>
      </c>
      <c r="AC357" s="22">
        <f>AA357*5/AB357</f>
        <v>3.4375</v>
      </c>
      <c r="AD357" s="20" t="s">
        <v>5</v>
      </c>
      <c r="AE357" s="20" t="s">
        <v>5</v>
      </c>
      <c r="AF357" s="21">
        <v>0</v>
      </c>
      <c r="AG357" s="20" t="s">
        <v>5</v>
      </c>
      <c r="AH357" s="20" t="s">
        <v>5</v>
      </c>
      <c r="AI357" s="21">
        <v>0</v>
      </c>
      <c r="AJ357" s="23">
        <f t="shared" si="23"/>
        <v>106.53035714285714</v>
      </c>
      <c r="AK357" s="23" t="s">
        <v>1758</v>
      </c>
      <c r="AL357" s="33">
        <v>3479395606</v>
      </c>
      <c r="AM357" s="20"/>
      <c r="AN357" s="9"/>
      <c r="AO357" s="9"/>
    </row>
    <row r="358" spans="2:41" ht="75.75" customHeight="1" x14ac:dyDescent="0.25">
      <c r="B358" s="29">
        <v>355</v>
      </c>
      <c r="C358" s="30">
        <v>36161</v>
      </c>
      <c r="D358" s="19" t="s">
        <v>2378</v>
      </c>
      <c r="E358" s="19" t="s">
        <v>2379</v>
      </c>
      <c r="F358" s="31">
        <v>36008</v>
      </c>
      <c r="G358" s="32">
        <v>1560303657929</v>
      </c>
      <c r="H358" s="20">
        <v>45</v>
      </c>
      <c r="I358" s="20">
        <v>868</v>
      </c>
      <c r="J358" s="20">
        <v>1100</v>
      </c>
      <c r="K358" s="21">
        <f t="shared" si="21"/>
        <v>15.781818181818181</v>
      </c>
      <c r="L358" s="20">
        <v>803</v>
      </c>
      <c r="M358" s="20">
        <v>1100</v>
      </c>
      <c r="N358" s="21">
        <f t="shared" si="22"/>
        <v>14.6</v>
      </c>
      <c r="O358" s="20" t="s">
        <v>5</v>
      </c>
      <c r="P358" s="20" t="s">
        <v>5</v>
      </c>
      <c r="Q358" s="21">
        <v>0</v>
      </c>
      <c r="R358" s="20">
        <v>3263</v>
      </c>
      <c r="S358" s="20">
        <v>4200</v>
      </c>
      <c r="T358" s="21">
        <f>R358*40/S358</f>
        <v>31.076190476190476</v>
      </c>
      <c r="U358" s="20" t="s">
        <v>5</v>
      </c>
      <c r="V358" s="20" t="s">
        <v>5</v>
      </c>
      <c r="W358" s="21">
        <v>0</v>
      </c>
      <c r="X358" s="20" t="s">
        <v>5</v>
      </c>
      <c r="Y358" s="20" t="s">
        <v>5</v>
      </c>
      <c r="Z358" s="21">
        <v>0</v>
      </c>
      <c r="AA358" s="20" t="s">
        <v>5</v>
      </c>
      <c r="AB358" s="20" t="s">
        <v>5</v>
      </c>
      <c r="AC358" s="21">
        <v>0</v>
      </c>
      <c r="AD358" s="20" t="s">
        <v>5</v>
      </c>
      <c r="AE358" s="20" t="s">
        <v>5</v>
      </c>
      <c r="AF358" s="21">
        <v>0</v>
      </c>
      <c r="AG358" s="20" t="s">
        <v>5</v>
      </c>
      <c r="AH358" s="20" t="s">
        <v>5</v>
      </c>
      <c r="AI358" s="21">
        <v>0</v>
      </c>
      <c r="AJ358" s="23">
        <f t="shared" si="23"/>
        <v>106.45800865800865</v>
      </c>
      <c r="AK358" s="23" t="s">
        <v>2380</v>
      </c>
      <c r="AL358" s="33">
        <v>3131994544</v>
      </c>
      <c r="AM358" s="20"/>
      <c r="AN358" s="9"/>
      <c r="AO358" s="9"/>
    </row>
    <row r="359" spans="2:41" ht="75.75" customHeight="1" x14ac:dyDescent="0.25">
      <c r="B359" s="29">
        <v>356</v>
      </c>
      <c r="C359" s="30">
        <v>35537</v>
      </c>
      <c r="D359" s="19" t="s">
        <v>822</v>
      </c>
      <c r="E359" s="19" t="s">
        <v>17</v>
      </c>
      <c r="F359" s="31">
        <v>32582</v>
      </c>
      <c r="G359" s="32">
        <v>1560198260713</v>
      </c>
      <c r="H359" s="20">
        <v>63</v>
      </c>
      <c r="I359" s="20">
        <v>653</v>
      </c>
      <c r="J359" s="20">
        <v>1050</v>
      </c>
      <c r="K359" s="21">
        <f t="shared" si="21"/>
        <v>12.438095238095238</v>
      </c>
      <c r="L359" s="20">
        <v>581</v>
      </c>
      <c r="M359" s="20">
        <v>1100</v>
      </c>
      <c r="N359" s="21">
        <f t="shared" si="22"/>
        <v>10.563636363636364</v>
      </c>
      <c r="O359" s="20">
        <v>369</v>
      </c>
      <c r="P359" s="20">
        <v>550</v>
      </c>
      <c r="Q359" s="21">
        <f>O359*20/P359</f>
        <v>13.418181818181818</v>
      </c>
      <c r="R359" s="20" t="s">
        <v>5</v>
      </c>
      <c r="S359" s="20" t="s">
        <v>5</v>
      </c>
      <c r="T359" s="21">
        <v>0</v>
      </c>
      <c r="U359" s="20">
        <v>3.6</v>
      </c>
      <c r="V359" s="20">
        <v>4</v>
      </c>
      <c r="W359" s="24"/>
      <c r="X359" s="20">
        <v>611</v>
      </c>
      <c r="Y359" s="20">
        <v>900</v>
      </c>
      <c r="Z359" s="21">
        <f>X359*5/Y359</f>
        <v>3.3944444444444444</v>
      </c>
      <c r="AA359" s="20">
        <v>848</v>
      </c>
      <c r="AB359" s="20">
        <v>1200</v>
      </c>
      <c r="AC359" s="22">
        <f>AA359*5/AB359</f>
        <v>3.5333333333333332</v>
      </c>
      <c r="AD359" s="20" t="s">
        <v>5</v>
      </c>
      <c r="AE359" s="20" t="s">
        <v>5</v>
      </c>
      <c r="AF359" s="21">
        <v>0</v>
      </c>
      <c r="AG359" s="20" t="s">
        <v>5</v>
      </c>
      <c r="AH359" s="20" t="s">
        <v>5</v>
      </c>
      <c r="AI359" s="21">
        <v>0</v>
      </c>
      <c r="AJ359" s="23">
        <f t="shared" si="23"/>
        <v>106.3476911976912</v>
      </c>
      <c r="AK359" s="23" t="s">
        <v>2525</v>
      </c>
      <c r="AL359" s="33">
        <v>3459895192</v>
      </c>
      <c r="AM359" s="20"/>
      <c r="AN359" s="9"/>
      <c r="AO359" s="9"/>
    </row>
    <row r="360" spans="2:41" ht="75.75" customHeight="1" x14ac:dyDescent="0.25">
      <c r="B360" s="29">
        <v>357</v>
      </c>
      <c r="C360" s="30">
        <v>35412</v>
      </c>
      <c r="D360" s="19" t="s">
        <v>1178</v>
      </c>
      <c r="E360" s="19" t="s">
        <v>991</v>
      </c>
      <c r="F360" s="31">
        <v>32145</v>
      </c>
      <c r="G360" s="32">
        <v>1560155521601</v>
      </c>
      <c r="H360" s="20">
        <v>50</v>
      </c>
      <c r="I360" s="20">
        <v>728</v>
      </c>
      <c r="J360" s="20">
        <v>1050</v>
      </c>
      <c r="K360" s="21">
        <f t="shared" si="21"/>
        <v>13.866666666666667</v>
      </c>
      <c r="L360" s="20">
        <v>634</v>
      </c>
      <c r="M360" s="20">
        <v>1100</v>
      </c>
      <c r="N360" s="21">
        <f t="shared" si="22"/>
        <v>11.527272727272727</v>
      </c>
      <c r="O360" s="20" t="s">
        <v>5</v>
      </c>
      <c r="P360" s="20" t="s">
        <v>5</v>
      </c>
      <c r="Q360" s="21">
        <v>0</v>
      </c>
      <c r="R360" s="20">
        <v>2350</v>
      </c>
      <c r="S360" s="20">
        <v>3750</v>
      </c>
      <c r="T360" s="21">
        <f>R360*40/S360</f>
        <v>25.066666666666666</v>
      </c>
      <c r="U360" s="20" t="s">
        <v>5</v>
      </c>
      <c r="V360" s="20" t="s">
        <v>5</v>
      </c>
      <c r="W360" s="21">
        <v>0</v>
      </c>
      <c r="X360" s="20">
        <v>537</v>
      </c>
      <c r="Y360" s="20">
        <v>1000</v>
      </c>
      <c r="Z360" s="21">
        <f>X360*5/Y360</f>
        <v>2.6850000000000001</v>
      </c>
      <c r="AA360" s="20">
        <v>759</v>
      </c>
      <c r="AB360" s="20">
        <v>1200</v>
      </c>
      <c r="AC360" s="22">
        <f>AA360*5/AB360</f>
        <v>3.1625000000000001</v>
      </c>
      <c r="AD360" s="20" t="s">
        <v>5</v>
      </c>
      <c r="AE360" s="20" t="s">
        <v>5</v>
      </c>
      <c r="AF360" s="21">
        <v>0</v>
      </c>
      <c r="AG360" s="20" t="s">
        <v>5</v>
      </c>
      <c r="AH360" s="20" t="s">
        <v>5</v>
      </c>
      <c r="AI360" s="21">
        <v>0</v>
      </c>
      <c r="AJ360" s="23">
        <f t="shared" si="23"/>
        <v>106.30810606060605</v>
      </c>
      <c r="AK360" s="23" t="s">
        <v>1392</v>
      </c>
      <c r="AL360" s="33">
        <v>3469427720</v>
      </c>
      <c r="AM360" s="20"/>
      <c r="AN360" s="9"/>
      <c r="AO360" s="9"/>
    </row>
    <row r="361" spans="2:41" ht="75.75" customHeight="1" x14ac:dyDescent="0.25">
      <c r="B361" s="29">
        <v>358</v>
      </c>
      <c r="C361" s="30">
        <v>35423</v>
      </c>
      <c r="D361" s="19" t="s">
        <v>2003</v>
      </c>
      <c r="E361" s="19" t="s">
        <v>2004</v>
      </c>
      <c r="F361" s="31">
        <v>35841</v>
      </c>
      <c r="G361" s="32">
        <v>1560159446575</v>
      </c>
      <c r="H361" s="20">
        <v>45</v>
      </c>
      <c r="I361" s="20">
        <v>832</v>
      </c>
      <c r="J361" s="20">
        <v>1050</v>
      </c>
      <c r="K361" s="21">
        <f t="shared" si="21"/>
        <v>15.847619047619048</v>
      </c>
      <c r="L361" s="20">
        <v>833</v>
      </c>
      <c r="M361" s="20">
        <v>1100</v>
      </c>
      <c r="N361" s="21">
        <f t="shared" si="22"/>
        <v>15.145454545454545</v>
      </c>
      <c r="O361" s="20" t="s">
        <v>5</v>
      </c>
      <c r="P361" s="20" t="s">
        <v>5</v>
      </c>
      <c r="Q361" s="21">
        <v>0</v>
      </c>
      <c r="R361" s="20">
        <v>3324</v>
      </c>
      <c r="S361" s="20">
        <v>4400</v>
      </c>
      <c r="T361" s="21">
        <f>R361*40/S361</f>
        <v>30.218181818181819</v>
      </c>
      <c r="U361" s="20" t="s">
        <v>5</v>
      </c>
      <c r="V361" s="20" t="s">
        <v>5</v>
      </c>
      <c r="W361" s="21">
        <v>0</v>
      </c>
      <c r="X361" s="20" t="s">
        <v>5</v>
      </c>
      <c r="Y361" s="20" t="s">
        <v>5</v>
      </c>
      <c r="Z361" s="21">
        <v>0</v>
      </c>
      <c r="AA361" s="20" t="s">
        <v>5</v>
      </c>
      <c r="AB361" s="20" t="s">
        <v>5</v>
      </c>
      <c r="AC361" s="21">
        <v>0</v>
      </c>
      <c r="AD361" s="20" t="s">
        <v>5</v>
      </c>
      <c r="AE361" s="20" t="s">
        <v>5</v>
      </c>
      <c r="AF361" s="21">
        <v>0</v>
      </c>
      <c r="AG361" s="20" t="s">
        <v>5</v>
      </c>
      <c r="AH361" s="20" t="s">
        <v>5</v>
      </c>
      <c r="AI361" s="21">
        <v>0</v>
      </c>
      <c r="AJ361" s="23">
        <f t="shared" si="23"/>
        <v>106.21125541125541</v>
      </c>
      <c r="AK361" s="23" t="s">
        <v>2005</v>
      </c>
      <c r="AL361" s="33">
        <v>3479685202</v>
      </c>
      <c r="AM361" s="20"/>
      <c r="AN361" s="9"/>
      <c r="AO361" s="9"/>
    </row>
    <row r="362" spans="2:41" ht="75.75" customHeight="1" x14ac:dyDescent="0.25">
      <c r="B362" s="29">
        <v>359</v>
      </c>
      <c r="C362" s="30">
        <v>36159</v>
      </c>
      <c r="D362" s="19" t="s">
        <v>597</v>
      </c>
      <c r="E362" s="19" t="s">
        <v>645</v>
      </c>
      <c r="F362" s="31">
        <v>35613</v>
      </c>
      <c r="G362" s="32">
        <v>1560303600147</v>
      </c>
      <c r="H362" s="20">
        <v>46</v>
      </c>
      <c r="I362" s="20">
        <v>873</v>
      </c>
      <c r="J362" s="20">
        <v>1100</v>
      </c>
      <c r="K362" s="21">
        <f t="shared" si="21"/>
        <v>15.872727272727273</v>
      </c>
      <c r="L362" s="20">
        <v>790</v>
      </c>
      <c r="M362" s="20">
        <v>1100</v>
      </c>
      <c r="N362" s="21">
        <f t="shared" si="22"/>
        <v>14.363636363636363</v>
      </c>
      <c r="O362" s="20" t="s">
        <v>5</v>
      </c>
      <c r="P362" s="20" t="s">
        <v>5</v>
      </c>
      <c r="Q362" s="21">
        <v>0</v>
      </c>
      <c r="R362" s="20">
        <v>3334</v>
      </c>
      <c r="S362" s="20">
        <v>4450</v>
      </c>
      <c r="T362" s="21">
        <f>R362*40/S362</f>
        <v>29.968539325842695</v>
      </c>
      <c r="U362" s="20" t="s">
        <v>5</v>
      </c>
      <c r="V362" s="20" t="s">
        <v>5</v>
      </c>
      <c r="W362" s="21">
        <v>0</v>
      </c>
      <c r="X362" s="20" t="s">
        <v>5</v>
      </c>
      <c r="Y362" s="20" t="s">
        <v>5</v>
      </c>
      <c r="Z362" s="21">
        <v>0</v>
      </c>
      <c r="AA362" s="20" t="s">
        <v>5</v>
      </c>
      <c r="AB362" s="20" t="s">
        <v>5</v>
      </c>
      <c r="AC362" s="21">
        <v>0</v>
      </c>
      <c r="AD362" s="20" t="s">
        <v>5</v>
      </c>
      <c r="AE362" s="20" t="s">
        <v>5</v>
      </c>
      <c r="AF362" s="21">
        <v>0</v>
      </c>
      <c r="AG362" s="20" t="s">
        <v>5</v>
      </c>
      <c r="AH362" s="20" t="s">
        <v>5</v>
      </c>
      <c r="AI362" s="21">
        <v>0</v>
      </c>
      <c r="AJ362" s="23">
        <f t="shared" si="23"/>
        <v>106.20490296220633</v>
      </c>
      <c r="AK362" s="23" t="s">
        <v>646</v>
      </c>
      <c r="AL362" s="33">
        <v>3415858966</v>
      </c>
      <c r="AM362" s="20"/>
      <c r="AN362" s="9"/>
      <c r="AO362" s="9"/>
    </row>
    <row r="363" spans="2:41" ht="75.75" customHeight="1" x14ac:dyDescent="0.25">
      <c r="B363" s="29">
        <v>360</v>
      </c>
      <c r="C363" s="30">
        <v>35485</v>
      </c>
      <c r="D363" s="19" t="s">
        <v>2398</v>
      </c>
      <c r="E363" s="19" t="s">
        <v>2399</v>
      </c>
      <c r="F363" s="31">
        <v>30761</v>
      </c>
      <c r="G363" s="32">
        <v>1560178944943</v>
      </c>
      <c r="H363" s="20">
        <v>68</v>
      </c>
      <c r="I363" s="20">
        <v>513</v>
      </c>
      <c r="J363" s="20">
        <v>850</v>
      </c>
      <c r="K363" s="21">
        <f t="shared" si="21"/>
        <v>12.070588235294117</v>
      </c>
      <c r="L363" s="20">
        <v>585</v>
      </c>
      <c r="M363" s="20">
        <v>1100</v>
      </c>
      <c r="N363" s="21">
        <f t="shared" si="22"/>
        <v>10.636363636363637</v>
      </c>
      <c r="O363" s="20">
        <v>251</v>
      </c>
      <c r="P363" s="20">
        <v>550</v>
      </c>
      <c r="Q363" s="21">
        <f>O363*20/P363</f>
        <v>9.127272727272727</v>
      </c>
      <c r="R363" s="20" t="s">
        <v>5</v>
      </c>
      <c r="S363" s="20" t="s">
        <v>5</v>
      </c>
      <c r="T363" s="21">
        <v>0</v>
      </c>
      <c r="U363" s="20">
        <v>3.62</v>
      </c>
      <c r="V363" s="20">
        <v>4</v>
      </c>
      <c r="W363" s="24"/>
      <c r="X363" s="20">
        <v>660</v>
      </c>
      <c r="Y363" s="20">
        <v>1100</v>
      </c>
      <c r="Z363" s="21">
        <f>X363*5/Y363</f>
        <v>3</v>
      </c>
      <c r="AA363" s="20">
        <v>797</v>
      </c>
      <c r="AB363" s="20">
        <v>1200</v>
      </c>
      <c r="AC363" s="22">
        <f>AA363*5/AB363</f>
        <v>3.3208333333333333</v>
      </c>
      <c r="AD363" s="20">
        <v>3.89</v>
      </c>
      <c r="AE363" s="20">
        <v>4</v>
      </c>
      <c r="AF363" s="22"/>
      <c r="AG363" s="20" t="s">
        <v>5</v>
      </c>
      <c r="AH363" s="20" t="s">
        <v>5</v>
      </c>
      <c r="AI363" s="21">
        <v>0</v>
      </c>
      <c r="AJ363" s="23">
        <f t="shared" si="23"/>
        <v>106.15505793226382</v>
      </c>
      <c r="AK363" s="23" t="s">
        <v>2089</v>
      </c>
      <c r="AL363" s="33">
        <v>3469415245</v>
      </c>
      <c r="AM363" s="20"/>
      <c r="AN363" s="9"/>
      <c r="AO363" s="9"/>
    </row>
    <row r="364" spans="2:41" ht="75.75" customHeight="1" x14ac:dyDescent="0.25">
      <c r="B364" s="29">
        <v>361</v>
      </c>
      <c r="C364" s="30">
        <v>36424</v>
      </c>
      <c r="D364" s="19" t="s">
        <v>357</v>
      </c>
      <c r="E364" s="19" t="s">
        <v>373</v>
      </c>
      <c r="F364" s="31">
        <v>33878</v>
      </c>
      <c r="G364" s="32">
        <v>1560703504497</v>
      </c>
      <c r="H364" s="20">
        <v>42</v>
      </c>
      <c r="I364" s="20">
        <v>706</v>
      </c>
      <c r="J364" s="20">
        <v>1050</v>
      </c>
      <c r="K364" s="21">
        <f t="shared" si="21"/>
        <v>13.447619047619048</v>
      </c>
      <c r="L364" s="20">
        <v>793</v>
      </c>
      <c r="M364" s="20">
        <v>1100</v>
      </c>
      <c r="N364" s="21">
        <f t="shared" si="22"/>
        <v>14.418181818181818</v>
      </c>
      <c r="O364" s="20" t="s">
        <v>5</v>
      </c>
      <c r="P364" s="20" t="s">
        <v>5</v>
      </c>
      <c r="Q364" s="21">
        <v>0</v>
      </c>
      <c r="R364" s="20">
        <v>3361</v>
      </c>
      <c r="S364" s="20">
        <v>4700</v>
      </c>
      <c r="T364" s="21">
        <f>R364*40/S364</f>
        <v>28.604255319148937</v>
      </c>
      <c r="U364" s="20" t="s">
        <v>5</v>
      </c>
      <c r="V364" s="20" t="s">
        <v>5</v>
      </c>
      <c r="W364" s="21">
        <v>0</v>
      </c>
      <c r="X364" s="20">
        <v>1340</v>
      </c>
      <c r="Y364" s="20">
        <v>1800</v>
      </c>
      <c r="Z364" s="21">
        <f>X364*5/Y364</f>
        <v>3.7222222222222223</v>
      </c>
      <c r="AA364" s="20" t="s">
        <v>5</v>
      </c>
      <c r="AB364" s="20" t="s">
        <v>5</v>
      </c>
      <c r="AC364" s="21">
        <v>0</v>
      </c>
      <c r="AD364" s="20">
        <v>862</v>
      </c>
      <c r="AE364" s="20">
        <v>1100</v>
      </c>
      <c r="AF364" s="22">
        <f>AD364*5/AE364</f>
        <v>3.918181818181818</v>
      </c>
      <c r="AG364" s="20" t="s">
        <v>5</v>
      </c>
      <c r="AH364" s="20" t="s">
        <v>5</v>
      </c>
      <c r="AI364" s="21">
        <v>0</v>
      </c>
      <c r="AJ364" s="23">
        <f t="shared" si="23"/>
        <v>106.11046022535385</v>
      </c>
      <c r="AK364" s="23" t="s">
        <v>374</v>
      </c>
      <c r="AL364" s="33">
        <v>3469410308</v>
      </c>
      <c r="AM364" s="20"/>
      <c r="AN364" s="9"/>
      <c r="AO364" s="9"/>
    </row>
    <row r="365" spans="2:41" ht="75.75" customHeight="1" x14ac:dyDescent="0.25">
      <c r="B365" s="29">
        <v>362</v>
      </c>
      <c r="C365" s="30">
        <v>36132</v>
      </c>
      <c r="D365" s="19" t="s">
        <v>698</v>
      </c>
      <c r="E365" s="19" t="s">
        <v>502</v>
      </c>
      <c r="F365" s="31">
        <v>35439</v>
      </c>
      <c r="G365" s="32">
        <v>1560303390581</v>
      </c>
      <c r="H365" s="20">
        <v>49</v>
      </c>
      <c r="I365" s="20">
        <v>839</v>
      </c>
      <c r="J365" s="20">
        <v>1050</v>
      </c>
      <c r="K365" s="21">
        <f t="shared" si="21"/>
        <v>15.980952380952381</v>
      </c>
      <c r="L365" s="20">
        <v>714</v>
      </c>
      <c r="M365" s="20">
        <v>1100</v>
      </c>
      <c r="N365" s="21">
        <f t="shared" si="22"/>
        <v>12.981818181818182</v>
      </c>
      <c r="O365" s="20" t="s">
        <v>5</v>
      </c>
      <c r="P365" s="20" t="s">
        <v>5</v>
      </c>
      <c r="Q365" s="21">
        <v>0</v>
      </c>
      <c r="R365" s="20">
        <v>3007</v>
      </c>
      <c r="S365" s="20">
        <v>4300</v>
      </c>
      <c r="T365" s="21">
        <f>R365*40/S365</f>
        <v>27.972093023255812</v>
      </c>
      <c r="U365" s="20" t="s">
        <v>5</v>
      </c>
      <c r="V365" s="20" t="s">
        <v>5</v>
      </c>
      <c r="W365" s="21">
        <v>0</v>
      </c>
      <c r="X365" s="20" t="s">
        <v>5</v>
      </c>
      <c r="Y365" s="20" t="s">
        <v>5</v>
      </c>
      <c r="Z365" s="21">
        <v>0</v>
      </c>
      <c r="AA365" s="20" t="s">
        <v>5</v>
      </c>
      <c r="AB365" s="20" t="s">
        <v>5</v>
      </c>
      <c r="AC365" s="21">
        <v>0</v>
      </c>
      <c r="AD365" s="20" t="s">
        <v>5</v>
      </c>
      <c r="AE365" s="20" t="s">
        <v>5</v>
      </c>
      <c r="AF365" s="21">
        <v>0</v>
      </c>
      <c r="AG365" s="20" t="s">
        <v>5</v>
      </c>
      <c r="AH365" s="20" t="s">
        <v>5</v>
      </c>
      <c r="AI365" s="21">
        <v>0</v>
      </c>
      <c r="AJ365" s="23">
        <f t="shared" si="23"/>
        <v>105.93486358602637</v>
      </c>
      <c r="AK365" s="23" t="s">
        <v>699</v>
      </c>
      <c r="AL365" s="33">
        <v>3111941123</v>
      </c>
      <c r="AM365" s="20"/>
      <c r="AN365" s="9"/>
      <c r="AO365" s="9"/>
    </row>
    <row r="366" spans="2:41" ht="75.75" customHeight="1" x14ac:dyDescent="0.25">
      <c r="B366" s="29">
        <v>363</v>
      </c>
      <c r="C366" s="30">
        <v>36480</v>
      </c>
      <c r="D366" s="19" t="s">
        <v>116</v>
      </c>
      <c r="E366" s="19" t="s">
        <v>694</v>
      </c>
      <c r="F366" s="31">
        <v>34861</v>
      </c>
      <c r="G366" s="32">
        <v>1560703732583</v>
      </c>
      <c r="H366" s="20">
        <v>73</v>
      </c>
      <c r="I366" s="20">
        <v>601</v>
      </c>
      <c r="J366" s="20">
        <v>850</v>
      </c>
      <c r="K366" s="21">
        <f t="shared" si="21"/>
        <v>14.141176470588235</v>
      </c>
      <c r="L366" s="20">
        <v>634</v>
      </c>
      <c r="M366" s="20">
        <v>1100</v>
      </c>
      <c r="N366" s="21">
        <f t="shared" si="22"/>
        <v>11.527272727272727</v>
      </c>
      <c r="O366" s="20" t="s">
        <v>5</v>
      </c>
      <c r="P366" s="20" t="s">
        <v>5</v>
      </c>
      <c r="Q366" s="21">
        <v>0</v>
      </c>
      <c r="R366" s="20">
        <v>3.5</v>
      </c>
      <c r="S366" s="20">
        <v>4</v>
      </c>
      <c r="T366" s="21"/>
      <c r="U366" s="20" t="s">
        <v>5</v>
      </c>
      <c r="V366" s="20" t="s">
        <v>5</v>
      </c>
      <c r="W366" s="21">
        <v>0</v>
      </c>
      <c r="X366" s="20">
        <v>1278</v>
      </c>
      <c r="Y366" s="20">
        <v>1800</v>
      </c>
      <c r="Z366" s="21">
        <f>X366*5/Y366</f>
        <v>3.55</v>
      </c>
      <c r="AA366" s="20">
        <v>855</v>
      </c>
      <c r="AB366" s="20">
        <v>1200</v>
      </c>
      <c r="AC366" s="22">
        <f>AA366*5/AB366</f>
        <v>3.5625</v>
      </c>
      <c r="AD366" s="20" t="s">
        <v>5</v>
      </c>
      <c r="AE366" s="20" t="s">
        <v>5</v>
      </c>
      <c r="AF366" s="21">
        <v>0</v>
      </c>
      <c r="AG366" s="20" t="s">
        <v>5</v>
      </c>
      <c r="AH366" s="20" t="s">
        <v>5</v>
      </c>
      <c r="AI366" s="21">
        <v>0</v>
      </c>
      <c r="AJ366" s="23">
        <f t="shared" si="23"/>
        <v>105.78094919786096</v>
      </c>
      <c r="AK366" s="23" t="s">
        <v>695</v>
      </c>
      <c r="AL366" s="33">
        <v>3409278981</v>
      </c>
      <c r="AM366" s="20"/>
      <c r="AN366" s="9"/>
      <c r="AO366" s="9"/>
    </row>
    <row r="367" spans="2:41" ht="75.75" customHeight="1" x14ac:dyDescent="0.25">
      <c r="B367" s="29">
        <v>364</v>
      </c>
      <c r="C367" s="30">
        <v>36080</v>
      </c>
      <c r="D367" s="19" t="s">
        <v>1916</v>
      </c>
      <c r="E367" s="19" t="s">
        <v>1917</v>
      </c>
      <c r="F367" s="31">
        <v>34045</v>
      </c>
      <c r="G367" s="32">
        <v>1560292322009</v>
      </c>
      <c r="H367" s="20">
        <v>48</v>
      </c>
      <c r="I367" s="20">
        <v>692</v>
      </c>
      <c r="J367" s="20">
        <v>1050</v>
      </c>
      <c r="K367" s="21">
        <f t="shared" si="21"/>
        <v>13.18095238095238</v>
      </c>
      <c r="L367" s="20">
        <v>715</v>
      </c>
      <c r="M367" s="20">
        <v>1100</v>
      </c>
      <c r="N367" s="21">
        <f t="shared" si="22"/>
        <v>13</v>
      </c>
      <c r="O367" s="20" t="s">
        <v>5</v>
      </c>
      <c r="P367" s="20" t="s">
        <v>5</v>
      </c>
      <c r="Q367" s="21">
        <v>0</v>
      </c>
      <c r="R367" s="20">
        <v>3293</v>
      </c>
      <c r="S367" s="20">
        <v>4700</v>
      </c>
      <c r="T367" s="21">
        <f>R367*40/S367</f>
        <v>28.025531914893616</v>
      </c>
      <c r="U367" s="20" t="s">
        <v>5</v>
      </c>
      <c r="V367" s="20" t="s">
        <v>5</v>
      </c>
      <c r="W367" s="21">
        <v>0</v>
      </c>
      <c r="X367" s="20">
        <v>1282</v>
      </c>
      <c r="Y367" s="20">
        <v>1800</v>
      </c>
      <c r="Z367" s="21">
        <f>X367*5/Y367</f>
        <v>3.5611111111111109</v>
      </c>
      <c r="AA367" s="20" t="s">
        <v>5</v>
      </c>
      <c r="AB367" s="20" t="s">
        <v>5</v>
      </c>
      <c r="AC367" s="21">
        <v>0</v>
      </c>
      <c r="AD367" s="20" t="s">
        <v>5</v>
      </c>
      <c r="AE367" s="20" t="s">
        <v>5</v>
      </c>
      <c r="AF367" s="21">
        <v>0</v>
      </c>
      <c r="AG367" s="20" t="s">
        <v>5</v>
      </c>
      <c r="AH367" s="20" t="s">
        <v>5</v>
      </c>
      <c r="AI367" s="21">
        <v>0</v>
      </c>
      <c r="AJ367" s="23">
        <f t="shared" si="23"/>
        <v>105.76759540695711</v>
      </c>
      <c r="AK367" s="23" t="s">
        <v>1918</v>
      </c>
      <c r="AL367" s="33">
        <v>3439589789</v>
      </c>
      <c r="AM367" s="20"/>
      <c r="AN367" s="9"/>
      <c r="AO367" s="9"/>
    </row>
    <row r="368" spans="2:41" ht="75.75" customHeight="1" x14ac:dyDescent="0.25">
      <c r="B368" s="29">
        <v>365</v>
      </c>
      <c r="C368" s="30">
        <v>35559</v>
      </c>
      <c r="D368" s="19" t="s">
        <v>8</v>
      </c>
      <c r="E368" s="19" t="s">
        <v>2356</v>
      </c>
      <c r="F368" s="31">
        <v>30390</v>
      </c>
      <c r="G368" s="32">
        <v>1560202805683</v>
      </c>
      <c r="H368" s="20">
        <v>59</v>
      </c>
      <c r="I368" s="20">
        <v>680</v>
      </c>
      <c r="J368" s="20">
        <v>850</v>
      </c>
      <c r="K368" s="21">
        <f t="shared" si="21"/>
        <v>16</v>
      </c>
      <c r="L368" s="20">
        <v>822</v>
      </c>
      <c r="M368" s="20">
        <v>1100</v>
      </c>
      <c r="N368" s="21">
        <f t="shared" si="22"/>
        <v>14.945454545454545</v>
      </c>
      <c r="O368" s="20" t="s">
        <v>5</v>
      </c>
      <c r="P368" s="20" t="s">
        <v>5</v>
      </c>
      <c r="Q368" s="21">
        <v>0</v>
      </c>
      <c r="R368" s="20" t="s">
        <v>5</v>
      </c>
      <c r="S368" s="20" t="s">
        <v>5</v>
      </c>
      <c r="T368" s="21">
        <v>0</v>
      </c>
      <c r="U368" s="20">
        <v>3199</v>
      </c>
      <c r="V368" s="20">
        <v>4050</v>
      </c>
      <c r="W368" s="24">
        <f>U368*20/V368</f>
        <v>15.797530864197531</v>
      </c>
      <c r="X368" s="20" t="s">
        <v>5</v>
      </c>
      <c r="Y368" s="20" t="s">
        <v>5</v>
      </c>
      <c r="Z368" s="21">
        <v>0</v>
      </c>
      <c r="AA368" s="20" t="s">
        <v>5</v>
      </c>
      <c r="AB368" s="20" t="s">
        <v>5</v>
      </c>
      <c r="AC368" s="21">
        <v>0</v>
      </c>
      <c r="AD368" s="20" t="s">
        <v>5</v>
      </c>
      <c r="AE368" s="20" t="s">
        <v>5</v>
      </c>
      <c r="AF368" s="21">
        <v>0</v>
      </c>
      <c r="AG368" s="20" t="s">
        <v>5</v>
      </c>
      <c r="AH368" s="20" t="s">
        <v>5</v>
      </c>
      <c r="AI368" s="21">
        <v>0</v>
      </c>
      <c r="AJ368" s="23">
        <f t="shared" si="23"/>
        <v>105.74298540965206</v>
      </c>
      <c r="AK368" s="23" t="s">
        <v>2357</v>
      </c>
      <c r="AL368" s="33">
        <v>3349301550</v>
      </c>
      <c r="AM368" s="20"/>
      <c r="AN368" s="9"/>
      <c r="AO368" s="9"/>
    </row>
    <row r="369" spans="2:41" ht="75.75" customHeight="1" x14ac:dyDescent="0.25">
      <c r="B369" s="29">
        <v>366</v>
      </c>
      <c r="C369" s="30">
        <v>35355</v>
      </c>
      <c r="D369" s="19" t="s">
        <v>2556</v>
      </c>
      <c r="E369" s="19" t="s">
        <v>1520</v>
      </c>
      <c r="F369" s="31">
        <v>36651</v>
      </c>
      <c r="G369" s="32">
        <v>1560137767193</v>
      </c>
      <c r="H369" s="20">
        <v>58</v>
      </c>
      <c r="I369" s="20">
        <v>909</v>
      </c>
      <c r="J369" s="20">
        <v>1100</v>
      </c>
      <c r="K369" s="21">
        <f t="shared" si="21"/>
        <v>16.527272727272727</v>
      </c>
      <c r="L369" s="20">
        <v>800</v>
      </c>
      <c r="M369" s="20">
        <v>1100</v>
      </c>
      <c r="N369" s="21">
        <f t="shared" si="22"/>
        <v>14.545454545454545</v>
      </c>
      <c r="O369" s="20">
        <v>1829</v>
      </c>
      <c r="P369" s="20">
        <v>2200</v>
      </c>
      <c r="Q369" s="21">
        <f>O369*20/P369</f>
        <v>16.627272727272729</v>
      </c>
      <c r="R369" s="20" t="s">
        <v>5</v>
      </c>
      <c r="S369" s="20" t="s">
        <v>5</v>
      </c>
      <c r="T369" s="21">
        <v>0</v>
      </c>
      <c r="U369" s="20" t="s">
        <v>5</v>
      </c>
      <c r="V369" s="20" t="s">
        <v>5</v>
      </c>
      <c r="W369" s="21">
        <v>0</v>
      </c>
      <c r="X369" s="20" t="s">
        <v>5</v>
      </c>
      <c r="Y369" s="20" t="s">
        <v>5</v>
      </c>
      <c r="Z369" s="21">
        <v>0</v>
      </c>
      <c r="AA369" s="20" t="s">
        <v>5</v>
      </c>
      <c r="AB369" s="20" t="s">
        <v>5</v>
      </c>
      <c r="AC369" s="21">
        <v>0</v>
      </c>
      <c r="AD369" s="20" t="s">
        <v>5</v>
      </c>
      <c r="AE369" s="20" t="s">
        <v>5</v>
      </c>
      <c r="AF369" s="21">
        <v>0</v>
      </c>
      <c r="AG369" s="20" t="s">
        <v>5</v>
      </c>
      <c r="AH369" s="20" t="s">
        <v>5</v>
      </c>
      <c r="AI369" s="21">
        <v>0</v>
      </c>
      <c r="AJ369" s="23">
        <f t="shared" si="23"/>
        <v>105.7</v>
      </c>
      <c r="AK369" s="23" t="s">
        <v>2557</v>
      </c>
      <c r="AL369" s="33">
        <v>3421992461</v>
      </c>
      <c r="AM369" s="20"/>
      <c r="AN369" s="9"/>
      <c r="AO369" s="9"/>
    </row>
    <row r="370" spans="2:41" ht="75.75" customHeight="1" x14ac:dyDescent="0.25">
      <c r="B370" s="29">
        <v>367</v>
      </c>
      <c r="C370" s="30">
        <v>36435</v>
      </c>
      <c r="D370" s="19" t="s">
        <v>485</v>
      </c>
      <c r="E370" s="19" t="s">
        <v>350</v>
      </c>
      <c r="F370" s="31">
        <v>34063</v>
      </c>
      <c r="G370" s="32">
        <v>1560703554061</v>
      </c>
      <c r="H370" s="20">
        <v>65</v>
      </c>
      <c r="I370" s="20">
        <v>722</v>
      </c>
      <c r="J370" s="20">
        <v>1050</v>
      </c>
      <c r="K370" s="21">
        <f t="shared" si="21"/>
        <v>13.752380952380953</v>
      </c>
      <c r="L370" s="20">
        <v>698</v>
      </c>
      <c r="M370" s="20">
        <v>1100</v>
      </c>
      <c r="N370" s="21">
        <f t="shared" si="22"/>
        <v>12.690909090909091</v>
      </c>
      <c r="O370" s="20">
        <v>293</v>
      </c>
      <c r="P370" s="20">
        <v>550</v>
      </c>
      <c r="Q370" s="21">
        <f>O370*20/P370</f>
        <v>10.654545454545454</v>
      </c>
      <c r="R370" s="20" t="s">
        <v>5</v>
      </c>
      <c r="S370" s="20" t="s">
        <v>5</v>
      </c>
      <c r="T370" s="21">
        <v>0</v>
      </c>
      <c r="U370" s="20">
        <v>3.3</v>
      </c>
      <c r="V370" s="20">
        <v>4</v>
      </c>
      <c r="W370" s="24"/>
      <c r="X370" s="20">
        <v>645</v>
      </c>
      <c r="Y370" s="20">
        <v>900</v>
      </c>
      <c r="Z370" s="21">
        <f>X370*5/Y370</f>
        <v>3.5833333333333335</v>
      </c>
      <c r="AA370" s="20" t="s">
        <v>5</v>
      </c>
      <c r="AB370" s="20" t="s">
        <v>5</v>
      </c>
      <c r="AC370" s="21">
        <v>0</v>
      </c>
      <c r="AD370" s="20" t="s">
        <v>5</v>
      </c>
      <c r="AE370" s="20" t="s">
        <v>5</v>
      </c>
      <c r="AF370" s="21">
        <v>0</v>
      </c>
      <c r="AG370" s="20" t="s">
        <v>5</v>
      </c>
      <c r="AH370" s="20" t="s">
        <v>5</v>
      </c>
      <c r="AI370" s="21">
        <v>0</v>
      </c>
      <c r="AJ370" s="23">
        <f t="shared" si="23"/>
        <v>105.68116883116882</v>
      </c>
      <c r="AK370" s="23" t="s">
        <v>486</v>
      </c>
      <c r="AL370" s="33">
        <v>3481989425</v>
      </c>
      <c r="AM370" s="20"/>
      <c r="AN370" s="9"/>
      <c r="AO370" s="9"/>
    </row>
    <row r="371" spans="2:41" ht="75.75" customHeight="1" x14ac:dyDescent="0.25">
      <c r="B371" s="29">
        <v>368</v>
      </c>
      <c r="C371" s="30">
        <v>36356</v>
      </c>
      <c r="D371" s="19" t="s">
        <v>1368</v>
      </c>
      <c r="E371" s="19" t="s">
        <v>732</v>
      </c>
      <c r="F371" s="31">
        <v>33973</v>
      </c>
      <c r="G371" s="32">
        <v>1560603396715</v>
      </c>
      <c r="H371" s="20">
        <v>69</v>
      </c>
      <c r="I371" s="20">
        <v>808</v>
      </c>
      <c r="J371" s="20">
        <v>1050</v>
      </c>
      <c r="K371" s="21">
        <f t="shared" si="21"/>
        <v>15.390476190476191</v>
      </c>
      <c r="L371" s="20">
        <v>789</v>
      </c>
      <c r="M371" s="20">
        <v>1100</v>
      </c>
      <c r="N371" s="21">
        <f t="shared" si="22"/>
        <v>14.345454545454546</v>
      </c>
      <c r="O371" s="20" t="s">
        <v>5</v>
      </c>
      <c r="P371" s="20" t="s">
        <v>5</v>
      </c>
      <c r="Q371" s="21">
        <v>0</v>
      </c>
      <c r="R371" s="20">
        <v>3.7</v>
      </c>
      <c r="S371" s="20">
        <v>4</v>
      </c>
      <c r="T371" s="21"/>
      <c r="U371" s="20" t="s">
        <v>5</v>
      </c>
      <c r="V371" s="20" t="s">
        <v>5</v>
      </c>
      <c r="W371" s="21">
        <v>0</v>
      </c>
      <c r="X371" s="20">
        <v>629</v>
      </c>
      <c r="Y371" s="20">
        <v>900</v>
      </c>
      <c r="Z371" s="21">
        <f>X371*5/Y371</f>
        <v>3.4944444444444445</v>
      </c>
      <c r="AA371" s="20">
        <v>806</v>
      </c>
      <c r="AB371" s="20">
        <v>1200</v>
      </c>
      <c r="AC371" s="22">
        <f>AA371*5/AB371</f>
        <v>3.3583333333333334</v>
      </c>
      <c r="AD371" s="20">
        <v>3.8</v>
      </c>
      <c r="AE371" s="20">
        <v>4</v>
      </c>
      <c r="AF371" s="22"/>
      <c r="AG371" s="20" t="s">
        <v>5</v>
      </c>
      <c r="AH371" s="20" t="s">
        <v>5</v>
      </c>
      <c r="AI371" s="21">
        <v>0</v>
      </c>
      <c r="AJ371" s="23">
        <f t="shared" si="23"/>
        <v>105.58870851370851</v>
      </c>
      <c r="AK371" s="23" t="s">
        <v>1369</v>
      </c>
      <c r="AL371" s="33">
        <v>3446587026</v>
      </c>
      <c r="AM371" s="20"/>
      <c r="AN371" s="9"/>
      <c r="AO371" s="9"/>
    </row>
    <row r="372" spans="2:41" ht="75.75" customHeight="1" x14ac:dyDescent="0.25">
      <c r="B372" s="29">
        <v>369</v>
      </c>
      <c r="C372" s="30">
        <v>35592</v>
      </c>
      <c r="D372" s="19" t="s">
        <v>432</v>
      </c>
      <c r="E372" s="19" t="s">
        <v>433</v>
      </c>
      <c r="F372" s="31">
        <v>32492</v>
      </c>
      <c r="G372" s="32">
        <v>1560206831405</v>
      </c>
      <c r="H372" s="20">
        <v>51</v>
      </c>
      <c r="I372" s="20">
        <v>721</v>
      </c>
      <c r="J372" s="20">
        <v>1050</v>
      </c>
      <c r="K372" s="21">
        <f t="shared" si="21"/>
        <v>13.733333333333333</v>
      </c>
      <c r="L372" s="20">
        <v>721</v>
      </c>
      <c r="M372" s="20">
        <v>1100</v>
      </c>
      <c r="N372" s="21">
        <f t="shared" si="22"/>
        <v>13.109090909090909</v>
      </c>
      <c r="O372" s="20" t="s">
        <v>5</v>
      </c>
      <c r="P372" s="20" t="s">
        <v>5</v>
      </c>
      <c r="Q372" s="21">
        <v>0</v>
      </c>
      <c r="R372" s="20">
        <v>3317</v>
      </c>
      <c r="S372" s="20">
        <v>5550</v>
      </c>
      <c r="T372" s="21">
        <f>R372*40/S372</f>
        <v>23.906306306306305</v>
      </c>
      <c r="U372" s="20" t="s">
        <v>5</v>
      </c>
      <c r="V372" s="20" t="s">
        <v>5</v>
      </c>
      <c r="W372" s="21">
        <v>0</v>
      </c>
      <c r="X372" s="20" t="s">
        <v>5</v>
      </c>
      <c r="Y372" s="20" t="s">
        <v>5</v>
      </c>
      <c r="Z372" s="21">
        <v>0</v>
      </c>
      <c r="AA372" s="20" t="s">
        <v>5</v>
      </c>
      <c r="AB372" s="20" t="s">
        <v>5</v>
      </c>
      <c r="AC372" s="21">
        <v>0</v>
      </c>
      <c r="AD372" s="20">
        <v>689</v>
      </c>
      <c r="AE372" s="20">
        <v>900</v>
      </c>
      <c r="AF372" s="22">
        <f>AD372*5/AE372</f>
        <v>3.8277777777777779</v>
      </c>
      <c r="AG372" s="20" t="s">
        <v>5</v>
      </c>
      <c r="AH372" s="20" t="s">
        <v>5</v>
      </c>
      <c r="AI372" s="21">
        <v>0</v>
      </c>
      <c r="AJ372" s="23">
        <f t="shared" si="23"/>
        <v>105.57650832650833</v>
      </c>
      <c r="AK372" s="23" t="s">
        <v>434</v>
      </c>
      <c r="AL372" s="33">
        <v>3458835305</v>
      </c>
      <c r="AM372" s="20"/>
      <c r="AN372" s="9"/>
      <c r="AO372" s="9"/>
    </row>
    <row r="373" spans="2:41" ht="75.75" customHeight="1" x14ac:dyDescent="0.25">
      <c r="B373" s="29">
        <v>370</v>
      </c>
      <c r="C373" s="30">
        <v>36213</v>
      </c>
      <c r="D373" s="19" t="s">
        <v>103</v>
      </c>
      <c r="E373" s="19" t="s">
        <v>918</v>
      </c>
      <c r="F373" s="31">
        <v>35900</v>
      </c>
      <c r="G373" s="32">
        <v>1560403644457</v>
      </c>
      <c r="H373" s="20">
        <v>45</v>
      </c>
      <c r="I373" s="20">
        <v>764</v>
      </c>
      <c r="J373" s="20">
        <v>1100</v>
      </c>
      <c r="K373" s="21">
        <f t="shared" si="21"/>
        <v>13.890909090909091</v>
      </c>
      <c r="L373" s="20">
        <v>734</v>
      </c>
      <c r="M373" s="20">
        <v>1100</v>
      </c>
      <c r="N373" s="21">
        <f t="shared" si="22"/>
        <v>13.345454545454546</v>
      </c>
      <c r="O373" s="20" t="s">
        <v>5</v>
      </c>
      <c r="P373" s="20" t="s">
        <v>5</v>
      </c>
      <c r="Q373" s="21">
        <v>0</v>
      </c>
      <c r="R373" s="20">
        <v>3486</v>
      </c>
      <c r="S373" s="20">
        <v>4200</v>
      </c>
      <c r="T373" s="21">
        <f>R373*40/S373</f>
        <v>33.200000000000003</v>
      </c>
      <c r="U373" s="20" t="s">
        <v>5</v>
      </c>
      <c r="V373" s="20" t="s">
        <v>5</v>
      </c>
      <c r="W373" s="21">
        <v>0</v>
      </c>
      <c r="X373" s="20" t="s">
        <v>5</v>
      </c>
      <c r="Y373" s="20" t="s">
        <v>5</v>
      </c>
      <c r="Z373" s="21">
        <v>0</v>
      </c>
      <c r="AA373" s="20" t="s">
        <v>5</v>
      </c>
      <c r="AB373" s="20" t="s">
        <v>5</v>
      </c>
      <c r="AC373" s="21">
        <v>0</v>
      </c>
      <c r="AD373" s="20" t="s">
        <v>5</v>
      </c>
      <c r="AE373" s="20" t="s">
        <v>5</v>
      </c>
      <c r="AF373" s="21">
        <v>0</v>
      </c>
      <c r="AG373" s="20" t="s">
        <v>5</v>
      </c>
      <c r="AH373" s="20" t="s">
        <v>5</v>
      </c>
      <c r="AI373" s="21">
        <v>0</v>
      </c>
      <c r="AJ373" s="23">
        <f t="shared" si="23"/>
        <v>105.43636363636364</v>
      </c>
      <c r="AK373" s="23" t="s">
        <v>2295</v>
      </c>
      <c r="AL373" s="33">
        <v>3449138614</v>
      </c>
      <c r="AM373" s="20"/>
      <c r="AN373" s="9"/>
      <c r="AO373" s="9"/>
    </row>
    <row r="374" spans="2:41" ht="75.75" customHeight="1" x14ac:dyDescent="0.25">
      <c r="B374" s="29">
        <v>371</v>
      </c>
      <c r="C374" s="30">
        <v>36434</v>
      </c>
      <c r="D374" s="19" t="s">
        <v>135</v>
      </c>
      <c r="E374" s="19" t="s">
        <v>29</v>
      </c>
      <c r="F374" s="31">
        <v>34490</v>
      </c>
      <c r="G374" s="32">
        <v>1560703549181</v>
      </c>
      <c r="H374" s="20">
        <v>50</v>
      </c>
      <c r="I374" s="20">
        <v>639</v>
      </c>
      <c r="J374" s="20">
        <v>1050</v>
      </c>
      <c r="K374" s="21">
        <f t="shared" si="21"/>
        <v>12.171428571428571</v>
      </c>
      <c r="L374" s="20">
        <v>583</v>
      </c>
      <c r="M374" s="20">
        <v>1100</v>
      </c>
      <c r="N374" s="21">
        <f t="shared" si="22"/>
        <v>10.6</v>
      </c>
      <c r="O374" s="20" t="s">
        <v>5</v>
      </c>
      <c r="P374" s="20" t="s">
        <v>5</v>
      </c>
      <c r="Q374" s="21">
        <v>0</v>
      </c>
      <c r="R374" s="20">
        <v>3377</v>
      </c>
      <c r="S374" s="20">
        <v>4600</v>
      </c>
      <c r="T374" s="21">
        <f>R374*40/S374</f>
        <v>29.365217391304348</v>
      </c>
      <c r="U374" s="20" t="s">
        <v>5</v>
      </c>
      <c r="V374" s="20" t="s">
        <v>5</v>
      </c>
      <c r="W374" s="21">
        <v>0</v>
      </c>
      <c r="X374" s="20" t="s">
        <v>5</v>
      </c>
      <c r="Y374" s="20" t="s">
        <v>5</v>
      </c>
      <c r="Z374" s="21">
        <v>0</v>
      </c>
      <c r="AA374" s="20" t="s">
        <v>5</v>
      </c>
      <c r="AB374" s="20" t="s">
        <v>5</v>
      </c>
      <c r="AC374" s="21">
        <v>0</v>
      </c>
      <c r="AD374" s="20">
        <v>422</v>
      </c>
      <c r="AE374" s="20">
        <v>700</v>
      </c>
      <c r="AF374" s="22">
        <f>AD374*5/AE374</f>
        <v>3.0142857142857142</v>
      </c>
      <c r="AG374" s="20" t="s">
        <v>5</v>
      </c>
      <c r="AH374" s="20" t="s">
        <v>5</v>
      </c>
      <c r="AI374" s="21">
        <v>0</v>
      </c>
      <c r="AJ374" s="23">
        <f t="shared" si="23"/>
        <v>105.15093167701865</v>
      </c>
      <c r="AK374" s="23" t="s">
        <v>2327</v>
      </c>
      <c r="AL374" s="33">
        <v>3431907671</v>
      </c>
      <c r="AM374" s="20"/>
      <c r="AN374" s="9"/>
      <c r="AO374" s="9"/>
    </row>
    <row r="375" spans="2:41" ht="75.75" customHeight="1" x14ac:dyDescent="0.25">
      <c r="B375" s="29">
        <v>372</v>
      </c>
      <c r="C375" s="30">
        <v>36519</v>
      </c>
      <c r="D375" s="19" t="s">
        <v>2430</v>
      </c>
      <c r="E375" s="19" t="s">
        <v>2431</v>
      </c>
      <c r="F375" s="31">
        <v>35500</v>
      </c>
      <c r="G375" s="32">
        <v>1560703964509</v>
      </c>
      <c r="H375" s="20">
        <v>71</v>
      </c>
      <c r="I375" s="20">
        <v>973</v>
      </c>
      <c r="J375" s="20">
        <v>1100</v>
      </c>
      <c r="K375" s="21">
        <f t="shared" si="21"/>
        <v>17.690909090909091</v>
      </c>
      <c r="L375" s="20">
        <v>899</v>
      </c>
      <c r="M375" s="20">
        <v>1100</v>
      </c>
      <c r="N375" s="21">
        <f t="shared" si="22"/>
        <v>16.345454545454544</v>
      </c>
      <c r="O375" s="20" t="s">
        <v>5</v>
      </c>
      <c r="P375" s="20" t="s">
        <v>5</v>
      </c>
      <c r="Q375" s="21">
        <v>0</v>
      </c>
      <c r="R375" s="20">
        <v>3.75</v>
      </c>
      <c r="S375" s="20">
        <v>4</v>
      </c>
      <c r="T375" s="21"/>
      <c r="U375" s="20" t="s">
        <v>5</v>
      </c>
      <c r="V375" s="20" t="s">
        <v>5</v>
      </c>
      <c r="W375" s="21">
        <v>0</v>
      </c>
      <c r="X375" s="20" t="s">
        <v>5</v>
      </c>
      <c r="Y375" s="20" t="s">
        <v>5</v>
      </c>
      <c r="Z375" s="21">
        <v>0</v>
      </c>
      <c r="AA375" s="20" t="s">
        <v>5</v>
      </c>
      <c r="AB375" s="20" t="s">
        <v>5</v>
      </c>
      <c r="AC375" s="21">
        <v>0</v>
      </c>
      <c r="AD375" s="20" t="s">
        <v>5</v>
      </c>
      <c r="AE375" s="20" t="s">
        <v>5</v>
      </c>
      <c r="AF375" s="21">
        <v>0</v>
      </c>
      <c r="AG375" s="20" t="s">
        <v>5</v>
      </c>
      <c r="AH375" s="20" t="s">
        <v>5</v>
      </c>
      <c r="AI375" s="21">
        <v>0</v>
      </c>
      <c r="AJ375" s="23">
        <f t="shared" si="23"/>
        <v>105.03636363636363</v>
      </c>
      <c r="AK375" s="23" t="s">
        <v>2432</v>
      </c>
      <c r="AL375" s="33">
        <v>3488008943</v>
      </c>
      <c r="AM375" s="20"/>
      <c r="AN375" s="9"/>
      <c r="AO375" s="9"/>
    </row>
    <row r="376" spans="2:41" ht="75.75" customHeight="1" x14ac:dyDescent="0.25">
      <c r="B376" s="29">
        <v>373</v>
      </c>
      <c r="C376" s="30">
        <v>36539</v>
      </c>
      <c r="D376" s="19" t="s">
        <v>261</v>
      </c>
      <c r="E376" s="19" t="s">
        <v>262</v>
      </c>
      <c r="F376" s="31">
        <v>36169</v>
      </c>
      <c r="G376" s="32">
        <v>1560704064243</v>
      </c>
      <c r="H376" s="20">
        <v>62</v>
      </c>
      <c r="I376" s="20">
        <v>861</v>
      </c>
      <c r="J376" s="20">
        <v>1100</v>
      </c>
      <c r="K376" s="21">
        <f t="shared" si="21"/>
        <v>15.654545454545454</v>
      </c>
      <c r="L376" s="20">
        <v>792</v>
      </c>
      <c r="M376" s="20">
        <v>1100</v>
      </c>
      <c r="N376" s="21">
        <f t="shared" si="22"/>
        <v>14.4</v>
      </c>
      <c r="O376" s="20">
        <v>356</v>
      </c>
      <c r="P376" s="20">
        <v>550</v>
      </c>
      <c r="Q376" s="21">
        <f>O376*20/P376</f>
        <v>12.945454545454545</v>
      </c>
      <c r="R376" s="20" t="s">
        <v>5</v>
      </c>
      <c r="S376" s="20" t="s">
        <v>5</v>
      </c>
      <c r="T376" s="21">
        <v>0</v>
      </c>
      <c r="U376" s="20">
        <v>3.03</v>
      </c>
      <c r="V376" s="20">
        <v>4</v>
      </c>
      <c r="W376" s="24"/>
      <c r="X376" s="20" t="s">
        <v>5</v>
      </c>
      <c r="Y376" s="20" t="s">
        <v>5</v>
      </c>
      <c r="Z376" s="21">
        <v>0</v>
      </c>
      <c r="AA376" s="20" t="s">
        <v>5</v>
      </c>
      <c r="AB376" s="20" t="s">
        <v>5</v>
      </c>
      <c r="AC376" s="21">
        <v>0</v>
      </c>
      <c r="AD376" s="20" t="s">
        <v>5</v>
      </c>
      <c r="AE376" s="20" t="s">
        <v>5</v>
      </c>
      <c r="AF376" s="21">
        <v>0</v>
      </c>
      <c r="AG376" s="20" t="s">
        <v>5</v>
      </c>
      <c r="AH376" s="20" t="s">
        <v>5</v>
      </c>
      <c r="AI376" s="21">
        <v>0</v>
      </c>
      <c r="AJ376" s="23">
        <f t="shared" si="23"/>
        <v>105</v>
      </c>
      <c r="AK376" s="23" t="s">
        <v>263</v>
      </c>
      <c r="AL376" s="33">
        <v>3459280041</v>
      </c>
      <c r="AM376" s="20"/>
      <c r="AN376" s="9"/>
      <c r="AO376" s="9"/>
    </row>
    <row r="377" spans="2:41" ht="75.75" customHeight="1" x14ac:dyDescent="0.25">
      <c r="B377" s="29">
        <v>374</v>
      </c>
      <c r="C377" s="30">
        <v>36283</v>
      </c>
      <c r="D377" s="19" t="s">
        <v>1399</v>
      </c>
      <c r="E377" s="19" t="s">
        <v>115</v>
      </c>
      <c r="F377" s="31">
        <v>34759</v>
      </c>
      <c r="G377" s="32">
        <v>1560503505965</v>
      </c>
      <c r="H377" s="20">
        <v>73</v>
      </c>
      <c r="I377" s="20">
        <v>808</v>
      </c>
      <c r="J377" s="20">
        <v>1050</v>
      </c>
      <c r="K377" s="21">
        <f t="shared" si="21"/>
        <v>15.390476190476191</v>
      </c>
      <c r="L377" s="20">
        <v>708</v>
      </c>
      <c r="M377" s="20">
        <v>1100</v>
      </c>
      <c r="N377" s="21">
        <f t="shared" si="22"/>
        <v>12.872727272727273</v>
      </c>
      <c r="O377" s="20" t="s">
        <v>5</v>
      </c>
      <c r="P377" s="20" t="s">
        <v>5</v>
      </c>
      <c r="Q377" s="21">
        <v>0</v>
      </c>
      <c r="R377" s="20">
        <v>3.7</v>
      </c>
      <c r="S377" s="20">
        <v>4</v>
      </c>
      <c r="T377" s="21"/>
      <c r="U377" s="20" t="s">
        <v>5</v>
      </c>
      <c r="V377" s="20" t="s">
        <v>5</v>
      </c>
      <c r="W377" s="21">
        <v>0</v>
      </c>
      <c r="X377" s="20">
        <v>1328</v>
      </c>
      <c r="Y377" s="20">
        <v>1800</v>
      </c>
      <c r="Z377" s="21">
        <f>X377*5/Y377</f>
        <v>3.6888888888888891</v>
      </c>
      <c r="AA377" s="20" t="s">
        <v>5</v>
      </c>
      <c r="AB377" s="20" t="s">
        <v>5</v>
      </c>
      <c r="AC377" s="21">
        <v>0</v>
      </c>
      <c r="AD377" s="20" t="s">
        <v>5</v>
      </c>
      <c r="AE377" s="20" t="s">
        <v>5</v>
      </c>
      <c r="AF377" s="21">
        <v>0</v>
      </c>
      <c r="AG377" s="20" t="s">
        <v>5</v>
      </c>
      <c r="AH377" s="20" t="s">
        <v>5</v>
      </c>
      <c r="AI377" s="21">
        <v>0</v>
      </c>
      <c r="AJ377" s="23">
        <f t="shared" si="23"/>
        <v>104.95209235209235</v>
      </c>
      <c r="AK377" s="23" t="s">
        <v>1508</v>
      </c>
      <c r="AL377" s="33">
        <v>3463707157</v>
      </c>
      <c r="AM377" s="20"/>
      <c r="AN377" s="9"/>
      <c r="AO377" s="9"/>
    </row>
    <row r="378" spans="2:41" ht="75.75" customHeight="1" x14ac:dyDescent="0.25">
      <c r="B378" s="29">
        <v>375</v>
      </c>
      <c r="C378" s="30">
        <v>36061</v>
      </c>
      <c r="D378" s="19" t="s">
        <v>1066</v>
      </c>
      <c r="E378" s="19" t="s">
        <v>2183</v>
      </c>
      <c r="F378" s="31">
        <v>33713</v>
      </c>
      <c r="G378" s="32">
        <v>1560288191341</v>
      </c>
      <c r="H378" s="20">
        <v>40</v>
      </c>
      <c r="I378" s="20">
        <v>678</v>
      </c>
      <c r="J378" s="20">
        <v>900</v>
      </c>
      <c r="K378" s="21">
        <f t="shared" si="21"/>
        <v>15.066666666666666</v>
      </c>
      <c r="L378" s="20">
        <v>838</v>
      </c>
      <c r="M378" s="20">
        <v>1100</v>
      </c>
      <c r="N378" s="21">
        <f t="shared" si="22"/>
        <v>15.236363636363636</v>
      </c>
      <c r="O378" s="20" t="s">
        <v>5</v>
      </c>
      <c r="P378" s="20" t="s">
        <v>5</v>
      </c>
      <c r="Q378" s="21">
        <v>0</v>
      </c>
      <c r="R378" s="20">
        <v>3673</v>
      </c>
      <c r="S378" s="20">
        <v>4800</v>
      </c>
      <c r="T378" s="21">
        <f>R378*40/S378</f>
        <v>30.608333333333334</v>
      </c>
      <c r="U378" s="20" t="s">
        <v>5</v>
      </c>
      <c r="V378" s="20" t="s">
        <v>5</v>
      </c>
      <c r="W378" s="21">
        <v>0</v>
      </c>
      <c r="X378" s="20" t="s">
        <v>5</v>
      </c>
      <c r="Y378" s="20" t="s">
        <v>5</v>
      </c>
      <c r="Z378" s="21">
        <v>0</v>
      </c>
      <c r="AA378" s="20" t="s">
        <v>5</v>
      </c>
      <c r="AB378" s="20" t="s">
        <v>5</v>
      </c>
      <c r="AC378" s="21">
        <v>0</v>
      </c>
      <c r="AD378" s="20">
        <v>1124</v>
      </c>
      <c r="AE378" s="20">
        <v>1400</v>
      </c>
      <c r="AF378" s="22">
        <f>AD378*5/AE378</f>
        <v>4.0142857142857142</v>
      </c>
      <c r="AG378" s="20" t="s">
        <v>5</v>
      </c>
      <c r="AH378" s="20" t="s">
        <v>5</v>
      </c>
      <c r="AI378" s="21">
        <v>0</v>
      </c>
      <c r="AJ378" s="23">
        <f t="shared" si="23"/>
        <v>104.92564935064935</v>
      </c>
      <c r="AK378" s="23" t="s">
        <v>2184</v>
      </c>
      <c r="AL378" s="33">
        <v>3459222195</v>
      </c>
      <c r="AM378" s="20"/>
      <c r="AN378" s="9"/>
      <c r="AO378" s="9"/>
    </row>
    <row r="379" spans="2:41" ht="75.75" customHeight="1" x14ac:dyDescent="0.25">
      <c r="B379" s="29">
        <v>376</v>
      </c>
      <c r="C379" s="30">
        <v>35408</v>
      </c>
      <c r="D379" s="19" t="s">
        <v>1353</v>
      </c>
      <c r="E379" s="19" t="s">
        <v>1326</v>
      </c>
      <c r="F379" s="31">
        <v>34368</v>
      </c>
      <c r="G379" s="32">
        <v>1560154283395</v>
      </c>
      <c r="H379" s="20">
        <v>45</v>
      </c>
      <c r="I379" s="20">
        <v>714</v>
      </c>
      <c r="J379" s="20">
        <v>1050</v>
      </c>
      <c r="K379" s="21">
        <f t="shared" si="21"/>
        <v>13.6</v>
      </c>
      <c r="L379" s="20">
        <v>850</v>
      </c>
      <c r="M379" s="20">
        <v>1100</v>
      </c>
      <c r="N379" s="21">
        <f t="shared" si="22"/>
        <v>15.454545454545455</v>
      </c>
      <c r="O379" s="20" t="s">
        <v>5</v>
      </c>
      <c r="P379" s="20" t="s">
        <v>5</v>
      </c>
      <c r="Q379" s="21">
        <v>0</v>
      </c>
      <c r="R379" s="20">
        <v>3510</v>
      </c>
      <c r="S379" s="20">
        <v>4550</v>
      </c>
      <c r="T379" s="21">
        <f>R379*40/S379</f>
        <v>30.857142857142858</v>
      </c>
      <c r="U379" s="20" t="s">
        <v>5</v>
      </c>
      <c r="V379" s="20" t="s">
        <v>5</v>
      </c>
      <c r="W379" s="21">
        <v>0</v>
      </c>
      <c r="X379" s="20" t="s">
        <v>5</v>
      </c>
      <c r="Y379" s="20" t="s">
        <v>5</v>
      </c>
      <c r="Z379" s="21">
        <v>0</v>
      </c>
      <c r="AA379" s="20" t="s">
        <v>5</v>
      </c>
      <c r="AB379" s="20" t="s">
        <v>5</v>
      </c>
      <c r="AC379" s="21">
        <v>0</v>
      </c>
      <c r="AD379" s="20" t="s">
        <v>5</v>
      </c>
      <c r="AE379" s="20" t="s">
        <v>5</v>
      </c>
      <c r="AF379" s="21">
        <v>0</v>
      </c>
      <c r="AG379" s="20" t="s">
        <v>5</v>
      </c>
      <c r="AH379" s="20" t="s">
        <v>5</v>
      </c>
      <c r="AI379" s="21">
        <v>0</v>
      </c>
      <c r="AJ379" s="23">
        <f t="shared" si="23"/>
        <v>104.91168831168832</v>
      </c>
      <c r="AK379" s="23" t="s">
        <v>1632</v>
      </c>
      <c r="AL379" s="33">
        <v>3439412833</v>
      </c>
      <c r="AM379" s="20"/>
      <c r="AN379" s="9"/>
      <c r="AO379" s="9"/>
    </row>
    <row r="380" spans="2:41" ht="75.75" customHeight="1" x14ac:dyDescent="0.25">
      <c r="B380" s="29">
        <v>377</v>
      </c>
      <c r="C380" s="30">
        <v>36437</v>
      </c>
      <c r="D380" s="19" t="s">
        <v>361</v>
      </c>
      <c r="E380" s="19" t="s">
        <v>569</v>
      </c>
      <c r="F380" s="31">
        <v>35796</v>
      </c>
      <c r="G380" s="32">
        <v>1560703568249</v>
      </c>
      <c r="H380" s="20">
        <v>71</v>
      </c>
      <c r="I380" s="20">
        <v>936</v>
      </c>
      <c r="J380" s="20">
        <v>1100</v>
      </c>
      <c r="K380" s="21">
        <f t="shared" si="21"/>
        <v>17.018181818181819</v>
      </c>
      <c r="L380" s="20">
        <v>927</v>
      </c>
      <c r="M380" s="20">
        <v>1100</v>
      </c>
      <c r="N380" s="21">
        <f t="shared" si="22"/>
        <v>16.854545454545455</v>
      </c>
      <c r="O380" s="20" t="s">
        <v>5</v>
      </c>
      <c r="P380" s="20" t="s">
        <v>5</v>
      </c>
      <c r="Q380" s="21">
        <v>0</v>
      </c>
      <c r="R380" s="20">
        <v>3.82</v>
      </c>
      <c r="S380" s="20">
        <v>4</v>
      </c>
      <c r="T380" s="21"/>
      <c r="U380" s="20" t="s">
        <v>5</v>
      </c>
      <c r="V380" s="20" t="s">
        <v>5</v>
      </c>
      <c r="W380" s="21">
        <v>0</v>
      </c>
      <c r="X380" s="20" t="s">
        <v>5</v>
      </c>
      <c r="Y380" s="20" t="s">
        <v>5</v>
      </c>
      <c r="Z380" s="21">
        <v>0</v>
      </c>
      <c r="AA380" s="20" t="s">
        <v>5</v>
      </c>
      <c r="AB380" s="20" t="s">
        <v>5</v>
      </c>
      <c r="AC380" s="21">
        <v>0</v>
      </c>
      <c r="AD380" s="20" t="s">
        <v>5</v>
      </c>
      <c r="AE380" s="20" t="s">
        <v>5</v>
      </c>
      <c r="AF380" s="21">
        <v>0</v>
      </c>
      <c r="AG380" s="20" t="s">
        <v>5</v>
      </c>
      <c r="AH380" s="20" t="s">
        <v>5</v>
      </c>
      <c r="AI380" s="21">
        <v>0</v>
      </c>
      <c r="AJ380" s="23">
        <f t="shared" si="23"/>
        <v>104.87272727272727</v>
      </c>
      <c r="AK380" s="23" t="s">
        <v>1560</v>
      </c>
      <c r="AL380" s="33">
        <v>3498321589</v>
      </c>
      <c r="AM380" s="20"/>
      <c r="AN380" s="9"/>
      <c r="AO380" s="9"/>
    </row>
    <row r="381" spans="2:41" ht="75.75" customHeight="1" x14ac:dyDescent="0.25">
      <c r="B381" s="29">
        <v>378</v>
      </c>
      <c r="C381" s="30">
        <v>35528</v>
      </c>
      <c r="D381" s="19" t="s">
        <v>843</v>
      </c>
      <c r="E381" s="19" t="s">
        <v>844</v>
      </c>
      <c r="F381" s="31">
        <v>33673</v>
      </c>
      <c r="G381" s="32">
        <v>1560194633875</v>
      </c>
      <c r="H381" s="20">
        <v>52</v>
      </c>
      <c r="I381" s="20">
        <v>723</v>
      </c>
      <c r="J381" s="20">
        <v>900</v>
      </c>
      <c r="K381" s="21">
        <f t="shared" si="21"/>
        <v>16.066666666666666</v>
      </c>
      <c r="L381" s="20">
        <v>868</v>
      </c>
      <c r="M381" s="20">
        <v>1100</v>
      </c>
      <c r="N381" s="21">
        <f t="shared" si="22"/>
        <v>15.781818181818181</v>
      </c>
      <c r="O381" s="20">
        <v>382</v>
      </c>
      <c r="P381" s="20">
        <v>550</v>
      </c>
      <c r="Q381" s="21">
        <f>O381*20/P381</f>
        <v>13.890909090909091</v>
      </c>
      <c r="R381" s="20" t="s">
        <v>5</v>
      </c>
      <c r="S381" s="20" t="s">
        <v>5</v>
      </c>
      <c r="T381" s="21">
        <v>0</v>
      </c>
      <c r="U381" s="20">
        <v>3.9</v>
      </c>
      <c r="V381" s="20">
        <v>4</v>
      </c>
      <c r="W381" s="24"/>
      <c r="X381" s="20">
        <v>573</v>
      </c>
      <c r="Y381" s="20">
        <v>900</v>
      </c>
      <c r="Z381" s="21">
        <f>X381*5/Y381</f>
        <v>3.1833333333333331</v>
      </c>
      <c r="AA381" s="20" t="s">
        <v>5</v>
      </c>
      <c r="AB381" s="20" t="s">
        <v>5</v>
      </c>
      <c r="AC381" s="21">
        <v>0</v>
      </c>
      <c r="AD381" s="20">
        <v>1970</v>
      </c>
      <c r="AE381" s="20">
        <v>2500</v>
      </c>
      <c r="AF381" s="22">
        <f>AD381*5/AE381</f>
        <v>3.94</v>
      </c>
      <c r="AG381" s="20" t="s">
        <v>5</v>
      </c>
      <c r="AH381" s="20" t="s">
        <v>5</v>
      </c>
      <c r="AI381" s="21">
        <v>0</v>
      </c>
      <c r="AJ381" s="23">
        <f t="shared" si="23"/>
        <v>104.86272727272727</v>
      </c>
      <c r="AK381" s="23" t="s">
        <v>845</v>
      </c>
      <c r="AL381" s="33">
        <v>3424670197</v>
      </c>
      <c r="AM381" s="20"/>
      <c r="AN381" s="9"/>
      <c r="AO381" s="9"/>
    </row>
    <row r="382" spans="2:41" ht="75.75" customHeight="1" x14ac:dyDescent="0.25">
      <c r="B382" s="29">
        <v>379</v>
      </c>
      <c r="C382" s="30">
        <v>35541</v>
      </c>
      <c r="D382" s="19" t="s">
        <v>571</v>
      </c>
      <c r="E382" s="19" t="s">
        <v>1448</v>
      </c>
      <c r="F382" s="31">
        <v>36154</v>
      </c>
      <c r="G382" s="32">
        <v>1560199360809</v>
      </c>
      <c r="H382" s="20">
        <v>71</v>
      </c>
      <c r="I382" s="20">
        <v>949</v>
      </c>
      <c r="J382" s="20">
        <v>1100</v>
      </c>
      <c r="K382" s="21">
        <f t="shared" si="21"/>
        <v>17.254545454545454</v>
      </c>
      <c r="L382" s="20">
        <v>907</v>
      </c>
      <c r="M382" s="20">
        <v>1100</v>
      </c>
      <c r="N382" s="21">
        <f t="shared" si="22"/>
        <v>16.490909090909092</v>
      </c>
      <c r="O382" s="20" t="s">
        <v>5</v>
      </c>
      <c r="P382" s="20" t="s">
        <v>5</v>
      </c>
      <c r="Q382" s="21">
        <v>0</v>
      </c>
      <c r="R382" s="20">
        <v>3.89</v>
      </c>
      <c r="S382" s="20">
        <v>4</v>
      </c>
      <c r="T382" s="21"/>
      <c r="U382" s="20" t="s">
        <v>5</v>
      </c>
      <c r="V382" s="20" t="s">
        <v>5</v>
      </c>
      <c r="W382" s="21">
        <v>0</v>
      </c>
      <c r="X382" s="20" t="s">
        <v>5</v>
      </c>
      <c r="Y382" s="20" t="s">
        <v>5</v>
      </c>
      <c r="Z382" s="21">
        <v>0</v>
      </c>
      <c r="AA382" s="20" t="s">
        <v>5</v>
      </c>
      <c r="AB382" s="20" t="s">
        <v>5</v>
      </c>
      <c r="AC382" s="21">
        <v>0</v>
      </c>
      <c r="AD382" s="20" t="s">
        <v>5</v>
      </c>
      <c r="AE382" s="20" t="s">
        <v>5</v>
      </c>
      <c r="AF382" s="21">
        <v>0</v>
      </c>
      <c r="AG382" s="20" t="s">
        <v>5</v>
      </c>
      <c r="AH382" s="20" t="s">
        <v>5</v>
      </c>
      <c r="AI382" s="21">
        <v>0</v>
      </c>
      <c r="AJ382" s="23">
        <f t="shared" si="23"/>
        <v>104.74545454545455</v>
      </c>
      <c r="AK382" s="23" t="s">
        <v>1519</v>
      </c>
      <c r="AL382" s="33">
        <v>3409554005</v>
      </c>
      <c r="AM382" s="20"/>
      <c r="AN382" s="9"/>
      <c r="AO382" s="9"/>
    </row>
    <row r="383" spans="2:41" ht="75.75" customHeight="1" x14ac:dyDescent="0.25">
      <c r="B383" s="29">
        <v>380</v>
      </c>
      <c r="C383" s="30">
        <v>35971</v>
      </c>
      <c r="D383" s="19" t="s">
        <v>1406</v>
      </c>
      <c r="E383" s="19" t="s">
        <v>1407</v>
      </c>
      <c r="F383" s="31">
        <v>30825</v>
      </c>
      <c r="G383" s="32">
        <v>1560276220681</v>
      </c>
      <c r="H383" s="20">
        <v>53</v>
      </c>
      <c r="I383" s="20">
        <v>536</v>
      </c>
      <c r="J383" s="20">
        <v>850</v>
      </c>
      <c r="K383" s="21">
        <f t="shared" si="21"/>
        <v>12.611764705882353</v>
      </c>
      <c r="L383" s="20">
        <v>557</v>
      </c>
      <c r="M383" s="20">
        <v>1100</v>
      </c>
      <c r="N383" s="21">
        <f t="shared" si="22"/>
        <v>10.127272727272727</v>
      </c>
      <c r="O383" s="20">
        <v>274</v>
      </c>
      <c r="P383" s="20">
        <v>550</v>
      </c>
      <c r="Q383" s="21">
        <f>O383*20/P383</f>
        <v>9.963636363636363</v>
      </c>
      <c r="R383" s="20" t="s">
        <v>5</v>
      </c>
      <c r="S383" s="20" t="s">
        <v>5</v>
      </c>
      <c r="T383" s="21">
        <v>0</v>
      </c>
      <c r="U383" s="20">
        <v>998</v>
      </c>
      <c r="V383" s="20">
        <v>1575</v>
      </c>
      <c r="W383" s="24">
        <f>U383*20/V383</f>
        <v>12.673015873015872</v>
      </c>
      <c r="X383" s="20">
        <v>608</v>
      </c>
      <c r="Y383" s="20">
        <v>1000</v>
      </c>
      <c r="Z383" s="21">
        <f>X383*5/Y383</f>
        <v>3.04</v>
      </c>
      <c r="AA383" s="20">
        <v>796</v>
      </c>
      <c r="AB383" s="20">
        <v>1200</v>
      </c>
      <c r="AC383" s="22">
        <f>AA383*5/AB383</f>
        <v>3.3166666666666669</v>
      </c>
      <c r="AD383" s="20" t="s">
        <v>5</v>
      </c>
      <c r="AE383" s="20" t="s">
        <v>5</v>
      </c>
      <c r="AF383" s="21">
        <v>0</v>
      </c>
      <c r="AG383" s="20" t="s">
        <v>5</v>
      </c>
      <c r="AH383" s="20" t="s">
        <v>5</v>
      </c>
      <c r="AI383" s="21">
        <v>0</v>
      </c>
      <c r="AJ383" s="23">
        <f t="shared" si="23"/>
        <v>104.73235633647398</v>
      </c>
      <c r="AK383" s="23" t="s">
        <v>1408</v>
      </c>
      <c r="AL383" s="33">
        <v>3469435197</v>
      </c>
      <c r="AM383" s="20"/>
      <c r="AN383" s="9"/>
      <c r="AO383" s="9"/>
    </row>
    <row r="384" spans="2:41" ht="75.75" customHeight="1" x14ac:dyDescent="0.25">
      <c r="B384" s="29">
        <v>381</v>
      </c>
      <c r="C384" s="30">
        <v>36053</v>
      </c>
      <c r="D384" s="19" t="s">
        <v>141</v>
      </c>
      <c r="E384" s="19" t="s">
        <v>610</v>
      </c>
      <c r="F384" s="31">
        <v>33281</v>
      </c>
      <c r="G384" s="32">
        <v>1560286938173</v>
      </c>
      <c r="H384" s="20">
        <v>64</v>
      </c>
      <c r="I384" s="20">
        <v>662</v>
      </c>
      <c r="J384" s="20">
        <v>900</v>
      </c>
      <c r="K384" s="21">
        <f t="shared" si="21"/>
        <v>14.71111111111111</v>
      </c>
      <c r="L384" s="20">
        <v>656</v>
      </c>
      <c r="M384" s="20">
        <v>1100</v>
      </c>
      <c r="N384" s="21">
        <f t="shared" si="22"/>
        <v>11.927272727272728</v>
      </c>
      <c r="O384" s="20">
        <v>288</v>
      </c>
      <c r="P384" s="20">
        <v>550</v>
      </c>
      <c r="Q384" s="21">
        <f>O384*20/P384</f>
        <v>10.472727272727273</v>
      </c>
      <c r="R384" s="20" t="s">
        <v>5</v>
      </c>
      <c r="S384" s="20" t="s">
        <v>5</v>
      </c>
      <c r="T384" s="21">
        <v>0</v>
      </c>
      <c r="U384" s="20">
        <v>3.3</v>
      </c>
      <c r="V384" s="20">
        <v>4</v>
      </c>
      <c r="W384" s="24"/>
      <c r="X384" s="20">
        <v>645</v>
      </c>
      <c r="Y384" s="20">
        <v>900</v>
      </c>
      <c r="Z384" s="21">
        <f>X384*5/Y384</f>
        <v>3.5833333333333335</v>
      </c>
      <c r="AA384" s="20" t="s">
        <v>5</v>
      </c>
      <c r="AB384" s="20" t="s">
        <v>5</v>
      </c>
      <c r="AC384" s="21">
        <v>0</v>
      </c>
      <c r="AD384" s="20" t="s">
        <v>5</v>
      </c>
      <c r="AE384" s="20" t="s">
        <v>5</v>
      </c>
      <c r="AF384" s="21">
        <v>0</v>
      </c>
      <c r="AG384" s="20" t="s">
        <v>5</v>
      </c>
      <c r="AH384" s="20" t="s">
        <v>5</v>
      </c>
      <c r="AI384" s="21">
        <v>0</v>
      </c>
      <c r="AJ384" s="23">
        <f t="shared" si="23"/>
        <v>104.69444444444443</v>
      </c>
      <c r="AK384" s="23" t="s">
        <v>1465</v>
      </c>
      <c r="AL384" s="33">
        <v>3439809002</v>
      </c>
      <c r="AM384" s="20"/>
      <c r="AN384" s="9"/>
      <c r="AO384" s="9"/>
    </row>
    <row r="385" spans="2:41" ht="75.75" customHeight="1" x14ac:dyDescent="0.25">
      <c r="B385" s="29">
        <v>382</v>
      </c>
      <c r="C385" s="30">
        <v>35571</v>
      </c>
      <c r="D385" s="19" t="s">
        <v>208</v>
      </c>
      <c r="E385" s="19" t="s">
        <v>231</v>
      </c>
      <c r="F385" s="31">
        <v>34608</v>
      </c>
      <c r="G385" s="32">
        <v>1560204466377</v>
      </c>
      <c r="H385" s="20">
        <v>59</v>
      </c>
      <c r="I385" s="20">
        <v>906</v>
      </c>
      <c r="J385" s="20">
        <v>1100</v>
      </c>
      <c r="K385" s="21">
        <f t="shared" si="21"/>
        <v>16.472727272727273</v>
      </c>
      <c r="L385" s="20">
        <v>869</v>
      </c>
      <c r="M385" s="20">
        <v>1100</v>
      </c>
      <c r="N385" s="21">
        <f t="shared" si="22"/>
        <v>15.8</v>
      </c>
      <c r="O385" s="20" t="s">
        <v>5</v>
      </c>
      <c r="P385" s="20" t="s">
        <v>5</v>
      </c>
      <c r="Q385" s="21">
        <v>0</v>
      </c>
      <c r="R385" s="20" t="s">
        <v>5</v>
      </c>
      <c r="S385" s="20" t="s">
        <v>5</v>
      </c>
      <c r="T385" s="21">
        <v>0</v>
      </c>
      <c r="U385" s="20">
        <v>1341</v>
      </c>
      <c r="V385" s="20">
        <v>2000</v>
      </c>
      <c r="W385" s="24">
        <f>U385*20/V385</f>
        <v>13.41</v>
      </c>
      <c r="X385" s="20">
        <v>3.62</v>
      </c>
      <c r="Y385" s="20">
        <v>4</v>
      </c>
      <c r="Z385" s="21"/>
      <c r="AA385" s="20" t="s">
        <v>5</v>
      </c>
      <c r="AB385" s="20" t="s">
        <v>5</v>
      </c>
      <c r="AC385" s="21">
        <v>0</v>
      </c>
      <c r="AD385" s="20" t="s">
        <v>5</v>
      </c>
      <c r="AE385" s="20" t="s">
        <v>5</v>
      </c>
      <c r="AF385" s="21">
        <v>0</v>
      </c>
      <c r="AG385" s="20" t="s">
        <v>5</v>
      </c>
      <c r="AH385" s="20" t="s">
        <v>5</v>
      </c>
      <c r="AI385" s="21">
        <v>0</v>
      </c>
      <c r="AJ385" s="23">
        <f t="shared" si="23"/>
        <v>104.68272727272726</v>
      </c>
      <c r="AK385" s="23" t="s">
        <v>793</v>
      </c>
      <c r="AL385" s="33">
        <v>3428930092</v>
      </c>
      <c r="AM385" s="20"/>
      <c r="AN385" s="9"/>
      <c r="AO385" s="9"/>
    </row>
    <row r="386" spans="2:41" ht="75.75" customHeight="1" x14ac:dyDescent="0.25">
      <c r="B386" s="29">
        <v>383</v>
      </c>
      <c r="C386" s="30">
        <v>35681</v>
      </c>
      <c r="D386" s="19" t="s">
        <v>1015</v>
      </c>
      <c r="E386" s="19" t="s">
        <v>371</v>
      </c>
      <c r="F386" s="31">
        <v>33042</v>
      </c>
      <c r="G386" s="32">
        <v>1560220984479</v>
      </c>
      <c r="H386" s="20">
        <v>47</v>
      </c>
      <c r="I386" s="20">
        <v>668</v>
      </c>
      <c r="J386" s="20">
        <v>1050</v>
      </c>
      <c r="K386" s="21">
        <f t="shared" si="21"/>
        <v>12.723809523809523</v>
      </c>
      <c r="L386" s="20">
        <v>722</v>
      </c>
      <c r="M386" s="20">
        <v>1100</v>
      </c>
      <c r="N386" s="21">
        <f t="shared" si="22"/>
        <v>13.127272727272727</v>
      </c>
      <c r="O386" s="20">
        <v>350</v>
      </c>
      <c r="P386" s="20">
        <v>550</v>
      </c>
      <c r="Q386" s="21">
        <f>O386*20/P386</f>
        <v>12.727272727272727</v>
      </c>
      <c r="R386" s="20" t="s">
        <v>5</v>
      </c>
      <c r="S386" s="20" t="s">
        <v>5</v>
      </c>
      <c r="T386" s="21">
        <v>0</v>
      </c>
      <c r="U386" s="20">
        <v>732</v>
      </c>
      <c r="V386" s="20">
        <v>1200</v>
      </c>
      <c r="W386" s="24">
        <f>U386*20/V386</f>
        <v>12.2</v>
      </c>
      <c r="X386" s="20">
        <v>611</v>
      </c>
      <c r="Y386" s="20">
        <v>900</v>
      </c>
      <c r="Z386" s="21">
        <f t="shared" ref="Z386:Z392" si="24">X386*5/Y386</f>
        <v>3.3944444444444444</v>
      </c>
      <c r="AA386" s="20">
        <v>837</v>
      </c>
      <c r="AB386" s="20">
        <v>1200</v>
      </c>
      <c r="AC386" s="22">
        <f>AA386*5/AB386</f>
        <v>3.4874999999999998</v>
      </c>
      <c r="AD386" s="20" t="s">
        <v>5</v>
      </c>
      <c r="AE386" s="20" t="s">
        <v>5</v>
      </c>
      <c r="AF386" s="21">
        <v>0</v>
      </c>
      <c r="AG386" s="20" t="s">
        <v>5</v>
      </c>
      <c r="AH386" s="20" t="s">
        <v>5</v>
      </c>
      <c r="AI386" s="21">
        <v>0</v>
      </c>
      <c r="AJ386" s="23">
        <f t="shared" si="23"/>
        <v>104.66029942279943</v>
      </c>
      <c r="AK386" s="23" t="s">
        <v>2063</v>
      </c>
      <c r="AL386" s="33">
        <v>3449890917</v>
      </c>
      <c r="AM386" s="20"/>
      <c r="AN386" s="9"/>
      <c r="AO386" s="9"/>
    </row>
    <row r="387" spans="2:41" ht="75.75" customHeight="1" x14ac:dyDescent="0.25">
      <c r="B387" s="29">
        <v>384</v>
      </c>
      <c r="C387" s="30">
        <v>35331</v>
      </c>
      <c r="D387" s="19" t="s">
        <v>2434</v>
      </c>
      <c r="E387" s="19" t="s">
        <v>362</v>
      </c>
      <c r="F387" s="31">
        <v>32205</v>
      </c>
      <c r="G387" s="32">
        <v>1560127580937</v>
      </c>
      <c r="H387" s="20">
        <v>50</v>
      </c>
      <c r="I387" s="20">
        <v>568</v>
      </c>
      <c r="J387" s="20">
        <v>900</v>
      </c>
      <c r="K387" s="21">
        <f t="shared" si="21"/>
        <v>12.622222222222222</v>
      </c>
      <c r="L387" s="20">
        <v>641</v>
      </c>
      <c r="M387" s="20">
        <v>1100</v>
      </c>
      <c r="N387" s="21">
        <f t="shared" si="22"/>
        <v>11.654545454545454</v>
      </c>
      <c r="O387" s="20">
        <v>319</v>
      </c>
      <c r="P387" s="20">
        <v>550</v>
      </c>
      <c r="Q387" s="21">
        <f>O387*20/P387</f>
        <v>11.6</v>
      </c>
      <c r="R387" s="20" t="s">
        <v>5</v>
      </c>
      <c r="S387" s="20" t="s">
        <v>5</v>
      </c>
      <c r="T387" s="21">
        <v>0</v>
      </c>
      <c r="U387" s="20">
        <v>731</v>
      </c>
      <c r="V387" s="20">
        <v>1200</v>
      </c>
      <c r="W387" s="24">
        <f>U387*20/V387</f>
        <v>12.183333333333334</v>
      </c>
      <c r="X387" s="20">
        <v>606</v>
      </c>
      <c r="Y387" s="20">
        <v>900</v>
      </c>
      <c r="Z387" s="21">
        <f t="shared" si="24"/>
        <v>3.3666666666666667</v>
      </c>
      <c r="AA387" s="20">
        <v>744</v>
      </c>
      <c r="AB387" s="20">
        <v>1200</v>
      </c>
      <c r="AC387" s="22">
        <f>AA387*5/AB387</f>
        <v>3.1</v>
      </c>
      <c r="AD387" s="20" t="s">
        <v>5</v>
      </c>
      <c r="AE387" s="20" t="s">
        <v>5</v>
      </c>
      <c r="AF387" s="21">
        <v>0</v>
      </c>
      <c r="AG387" s="20" t="s">
        <v>5</v>
      </c>
      <c r="AH387" s="20" t="s">
        <v>5</v>
      </c>
      <c r="AI387" s="21">
        <v>0</v>
      </c>
      <c r="AJ387" s="23">
        <f t="shared" si="23"/>
        <v>104.52676767676766</v>
      </c>
      <c r="AK387" s="23" t="s">
        <v>2435</v>
      </c>
      <c r="AL387" s="33">
        <v>3409886094</v>
      </c>
      <c r="AM387" s="20"/>
      <c r="AN387" s="9"/>
      <c r="AO387" s="9"/>
    </row>
    <row r="388" spans="2:41" ht="75.75" customHeight="1" x14ac:dyDescent="0.25">
      <c r="B388" s="29">
        <v>385</v>
      </c>
      <c r="C388" s="30">
        <v>35894</v>
      </c>
      <c r="D388" s="19" t="s">
        <v>2552</v>
      </c>
      <c r="E388" s="19" t="s">
        <v>2553</v>
      </c>
      <c r="F388" s="31">
        <v>28512</v>
      </c>
      <c r="G388" s="32">
        <v>1560264097851</v>
      </c>
      <c r="H388" s="20">
        <v>47</v>
      </c>
      <c r="I388" s="20">
        <v>535</v>
      </c>
      <c r="J388" s="20">
        <v>850</v>
      </c>
      <c r="K388" s="21">
        <f t="shared" ref="K388:K451" si="25">I388*20/J388</f>
        <v>12.588235294117647</v>
      </c>
      <c r="L388" s="20">
        <v>539</v>
      </c>
      <c r="M388" s="20">
        <v>1100</v>
      </c>
      <c r="N388" s="21">
        <f t="shared" ref="N388:N451" si="26">L388*20/M388</f>
        <v>9.8000000000000007</v>
      </c>
      <c r="O388" s="20">
        <v>247</v>
      </c>
      <c r="P388" s="20">
        <v>550</v>
      </c>
      <c r="Q388" s="21">
        <f>O388*20/P388</f>
        <v>8.9818181818181824</v>
      </c>
      <c r="R388" s="20">
        <v>5577</v>
      </c>
      <c r="S388" s="20">
        <v>9600</v>
      </c>
      <c r="T388" s="21">
        <f>R388*40/S388</f>
        <v>23.237500000000001</v>
      </c>
      <c r="U388" s="20" t="s">
        <v>5</v>
      </c>
      <c r="V388" s="20" t="s">
        <v>5</v>
      </c>
      <c r="W388" s="21">
        <v>0</v>
      </c>
      <c r="X388" s="20">
        <v>525</v>
      </c>
      <c r="Y388" s="20">
        <v>900</v>
      </c>
      <c r="Z388" s="21">
        <f t="shared" si="24"/>
        <v>2.9166666666666665</v>
      </c>
      <c r="AA388" s="20" t="s">
        <v>5</v>
      </c>
      <c r="AB388" s="20" t="s">
        <v>5</v>
      </c>
      <c r="AC388" s="21">
        <v>0</v>
      </c>
      <c r="AD388" s="20">
        <v>3.29</v>
      </c>
      <c r="AE388" s="20">
        <v>4</v>
      </c>
      <c r="AF388" s="22"/>
      <c r="AG388" s="20" t="s">
        <v>5</v>
      </c>
      <c r="AH388" s="20" t="s">
        <v>5</v>
      </c>
      <c r="AI388" s="21">
        <v>0</v>
      </c>
      <c r="AJ388" s="23">
        <f t="shared" si="23"/>
        <v>104.5242201426025</v>
      </c>
      <c r="AK388" s="23" t="s">
        <v>1780</v>
      </c>
      <c r="AL388" s="33">
        <v>3419026500</v>
      </c>
      <c r="AM388" s="20"/>
      <c r="AN388" s="9"/>
      <c r="AO388" s="9"/>
    </row>
    <row r="389" spans="2:41" ht="75.75" customHeight="1" x14ac:dyDescent="0.25">
      <c r="B389" s="29">
        <v>386</v>
      </c>
      <c r="C389" s="30">
        <v>35372</v>
      </c>
      <c r="D389" s="19" t="s">
        <v>156</v>
      </c>
      <c r="E389" s="19" t="s">
        <v>211</v>
      </c>
      <c r="F389" s="31">
        <v>33974</v>
      </c>
      <c r="G389" s="32">
        <v>1560144514997</v>
      </c>
      <c r="H389" s="20">
        <v>69</v>
      </c>
      <c r="I389" s="20">
        <v>805</v>
      </c>
      <c r="J389" s="20">
        <v>1050</v>
      </c>
      <c r="K389" s="21">
        <f t="shared" si="25"/>
        <v>15.333333333333334</v>
      </c>
      <c r="L389" s="20">
        <v>890</v>
      </c>
      <c r="M389" s="20">
        <v>1100</v>
      </c>
      <c r="N389" s="21">
        <f t="shared" si="26"/>
        <v>16.181818181818183</v>
      </c>
      <c r="O389" s="20" t="s">
        <v>5</v>
      </c>
      <c r="P389" s="20" t="s">
        <v>5</v>
      </c>
      <c r="Q389" s="21">
        <v>0</v>
      </c>
      <c r="R389" s="20">
        <v>3.6</v>
      </c>
      <c r="S389" s="20">
        <v>4</v>
      </c>
      <c r="T389" s="21"/>
      <c r="U389" s="20" t="s">
        <v>5</v>
      </c>
      <c r="V389" s="20" t="s">
        <v>5</v>
      </c>
      <c r="W389" s="21">
        <v>0</v>
      </c>
      <c r="X389" s="20">
        <v>1358</v>
      </c>
      <c r="Y389" s="20">
        <v>1800</v>
      </c>
      <c r="Z389" s="21">
        <f t="shared" si="24"/>
        <v>3.7722222222222221</v>
      </c>
      <c r="AA389" s="20" t="s">
        <v>5</v>
      </c>
      <c r="AB389" s="20" t="s">
        <v>5</v>
      </c>
      <c r="AC389" s="21">
        <v>0</v>
      </c>
      <c r="AD389" s="20" t="s">
        <v>5</v>
      </c>
      <c r="AE389" s="20" t="s">
        <v>5</v>
      </c>
      <c r="AF389" s="21">
        <v>0</v>
      </c>
      <c r="AG389" s="20" t="s">
        <v>5</v>
      </c>
      <c r="AH389" s="20" t="s">
        <v>5</v>
      </c>
      <c r="AI389" s="21">
        <v>0</v>
      </c>
      <c r="AJ389" s="23">
        <f t="shared" ref="AJ389:AJ452" si="27">SUM(H389+K389+N389+Q389+T389+W389+Z389+AC389+AF389+AI389)</f>
        <v>104.28737373737374</v>
      </c>
      <c r="AK389" s="23" t="s">
        <v>1246</v>
      </c>
      <c r="AL389" s="33">
        <v>3432680798</v>
      </c>
      <c r="AM389" s="20"/>
      <c r="AN389" s="9"/>
      <c r="AO389" s="9"/>
    </row>
    <row r="390" spans="2:41" ht="75.75" customHeight="1" x14ac:dyDescent="0.25">
      <c r="B390" s="29">
        <v>387</v>
      </c>
      <c r="C390" s="30">
        <v>35462</v>
      </c>
      <c r="D390" s="19" t="s">
        <v>1054</v>
      </c>
      <c r="E390" s="19" t="s">
        <v>1055</v>
      </c>
      <c r="F390" s="31">
        <v>33642</v>
      </c>
      <c r="G390" s="32">
        <v>1560172552997</v>
      </c>
      <c r="H390" s="20">
        <v>68</v>
      </c>
      <c r="I390" s="20">
        <v>733</v>
      </c>
      <c r="J390" s="20">
        <v>900</v>
      </c>
      <c r="K390" s="21">
        <f t="shared" si="25"/>
        <v>16.288888888888888</v>
      </c>
      <c r="L390" s="20">
        <v>880</v>
      </c>
      <c r="M390" s="20">
        <v>1100</v>
      </c>
      <c r="N390" s="21">
        <f t="shared" si="26"/>
        <v>16</v>
      </c>
      <c r="O390" s="20" t="s">
        <v>5</v>
      </c>
      <c r="P390" s="20" t="s">
        <v>5</v>
      </c>
      <c r="Q390" s="21">
        <v>0</v>
      </c>
      <c r="R390" s="20" t="s">
        <v>5</v>
      </c>
      <c r="S390" s="20" t="s">
        <v>5</v>
      </c>
      <c r="T390" s="21">
        <v>0</v>
      </c>
      <c r="U390" s="20" t="s">
        <v>5</v>
      </c>
      <c r="V390" s="20" t="s">
        <v>5</v>
      </c>
      <c r="W390" s="21">
        <v>0</v>
      </c>
      <c r="X390" s="20">
        <v>1354</v>
      </c>
      <c r="Y390" s="20">
        <v>1800</v>
      </c>
      <c r="Z390" s="21">
        <f t="shared" si="24"/>
        <v>3.7611111111111111</v>
      </c>
      <c r="AA390" s="20" t="s">
        <v>5</v>
      </c>
      <c r="AB390" s="20" t="s">
        <v>5</v>
      </c>
      <c r="AC390" s="21">
        <v>0</v>
      </c>
      <c r="AD390" s="20" t="s">
        <v>5</v>
      </c>
      <c r="AE390" s="20" t="s">
        <v>5</v>
      </c>
      <c r="AF390" s="21">
        <v>0</v>
      </c>
      <c r="AG390" s="20" t="s">
        <v>5</v>
      </c>
      <c r="AH390" s="20" t="s">
        <v>5</v>
      </c>
      <c r="AI390" s="21">
        <v>0</v>
      </c>
      <c r="AJ390" s="23">
        <f t="shared" si="27"/>
        <v>104.05</v>
      </c>
      <c r="AK390" s="23" t="s">
        <v>1056</v>
      </c>
      <c r="AL390" s="33">
        <v>3412808297</v>
      </c>
      <c r="AM390" s="20"/>
      <c r="AN390" s="9"/>
      <c r="AO390" s="9"/>
    </row>
    <row r="391" spans="2:41" ht="75.75" customHeight="1" x14ac:dyDescent="0.25">
      <c r="B391" s="29">
        <v>388</v>
      </c>
      <c r="C391" s="30">
        <v>35740</v>
      </c>
      <c r="D391" s="19" t="s">
        <v>647</v>
      </c>
      <c r="E391" s="19" t="s">
        <v>648</v>
      </c>
      <c r="F391" s="31">
        <v>33725</v>
      </c>
      <c r="G391" s="32">
        <v>1560232756885</v>
      </c>
      <c r="H391" s="20">
        <v>45</v>
      </c>
      <c r="I391" s="20">
        <v>598</v>
      </c>
      <c r="J391" s="20">
        <v>1050</v>
      </c>
      <c r="K391" s="21">
        <f t="shared" si="25"/>
        <v>11.390476190476191</v>
      </c>
      <c r="L391" s="20">
        <v>656</v>
      </c>
      <c r="M391" s="20">
        <v>1100</v>
      </c>
      <c r="N391" s="21">
        <f t="shared" si="26"/>
        <v>11.927272727272728</v>
      </c>
      <c r="O391" s="20" t="s">
        <v>5</v>
      </c>
      <c r="P391" s="20" t="s">
        <v>5</v>
      </c>
      <c r="Q391" s="21">
        <v>0</v>
      </c>
      <c r="R391" s="20">
        <v>3375</v>
      </c>
      <c r="S391" s="20">
        <v>4200</v>
      </c>
      <c r="T391" s="21">
        <f>R391*40/S391</f>
        <v>32.142857142857146</v>
      </c>
      <c r="U391" s="20" t="s">
        <v>5</v>
      </c>
      <c r="V391" s="20" t="s">
        <v>5</v>
      </c>
      <c r="W391" s="21">
        <v>0</v>
      </c>
      <c r="X391" s="20">
        <v>1277</v>
      </c>
      <c r="Y391" s="20">
        <v>1800</v>
      </c>
      <c r="Z391" s="21">
        <f t="shared" si="24"/>
        <v>3.5472222222222221</v>
      </c>
      <c r="AA391" s="20" t="s">
        <v>5</v>
      </c>
      <c r="AB391" s="20" t="s">
        <v>5</v>
      </c>
      <c r="AC391" s="21">
        <v>0</v>
      </c>
      <c r="AD391" s="20" t="s">
        <v>5</v>
      </c>
      <c r="AE391" s="20" t="s">
        <v>5</v>
      </c>
      <c r="AF391" s="21">
        <v>0</v>
      </c>
      <c r="AG391" s="20" t="s">
        <v>5</v>
      </c>
      <c r="AH391" s="20" t="s">
        <v>5</v>
      </c>
      <c r="AI391" s="21">
        <v>0</v>
      </c>
      <c r="AJ391" s="23">
        <f t="shared" si="27"/>
        <v>104.00782828282829</v>
      </c>
      <c r="AK391" s="23" t="s">
        <v>649</v>
      </c>
      <c r="AL391" s="33">
        <v>3462437129</v>
      </c>
      <c r="AM391" s="20"/>
      <c r="AN391" s="9"/>
      <c r="AO391" s="9"/>
    </row>
    <row r="392" spans="2:41" ht="75.75" customHeight="1" x14ac:dyDescent="0.25">
      <c r="B392" s="29">
        <v>389</v>
      </c>
      <c r="C392" s="30">
        <v>35798</v>
      </c>
      <c r="D392" s="19" t="s">
        <v>2462</v>
      </c>
      <c r="E392" s="19" t="s">
        <v>2463</v>
      </c>
      <c r="F392" s="31">
        <v>34093</v>
      </c>
      <c r="G392" s="32">
        <v>1560243654933</v>
      </c>
      <c r="H392" s="20">
        <v>62</v>
      </c>
      <c r="I392" s="20">
        <v>652</v>
      </c>
      <c r="J392" s="20">
        <v>900</v>
      </c>
      <c r="K392" s="21">
        <f t="shared" si="25"/>
        <v>14.488888888888889</v>
      </c>
      <c r="L392" s="20">
        <v>686</v>
      </c>
      <c r="M392" s="20">
        <v>1100</v>
      </c>
      <c r="N392" s="21">
        <f t="shared" si="26"/>
        <v>12.472727272727273</v>
      </c>
      <c r="O392" s="20">
        <v>317</v>
      </c>
      <c r="P392" s="20">
        <v>550</v>
      </c>
      <c r="Q392" s="21">
        <f>O392*20/P392</f>
        <v>11.527272727272727</v>
      </c>
      <c r="R392" s="20" t="s">
        <v>5</v>
      </c>
      <c r="S392" s="20" t="s">
        <v>5</v>
      </c>
      <c r="T392" s="21">
        <v>0</v>
      </c>
      <c r="U392" s="20">
        <v>3.3</v>
      </c>
      <c r="V392" s="20">
        <v>4</v>
      </c>
      <c r="W392" s="24"/>
      <c r="X392" s="20">
        <v>1256</v>
      </c>
      <c r="Y392" s="20">
        <v>1800</v>
      </c>
      <c r="Z392" s="21">
        <f t="shared" si="24"/>
        <v>3.4888888888888889</v>
      </c>
      <c r="AA392" s="20" t="s">
        <v>5</v>
      </c>
      <c r="AB392" s="20" t="s">
        <v>5</v>
      </c>
      <c r="AC392" s="21">
        <v>0</v>
      </c>
      <c r="AD392" s="20" t="s">
        <v>5</v>
      </c>
      <c r="AE392" s="20" t="s">
        <v>5</v>
      </c>
      <c r="AF392" s="21">
        <v>0</v>
      </c>
      <c r="AG392" s="20" t="s">
        <v>5</v>
      </c>
      <c r="AH392" s="20" t="s">
        <v>5</v>
      </c>
      <c r="AI392" s="21">
        <v>0</v>
      </c>
      <c r="AJ392" s="23">
        <f t="shared" si="27"/>
        <v>103.97777777777779</v>
      </c>
      <c r="AK392" s="23" t="s">
        <v>2464</v>
      </c>
      <c r="AL392" s="33">
        <v>3432348131</v>
      </c>
      <c r="AM392" s="20"/>
      <c r="AN392" s="9"/>
      <c r="AO392" s="9"/>
    </row>
    <row r="393" spans="2:41" ht="75.75" customHeight="1" x14ac:dyDescent="0.25">
      <c r="B393" s="29">
        <v>390</v>
      </c>
      <c r="C393" s="30">
        <v>30077</v>
      </c>
      <c r="D393" s="19" t="s">
        <v>1814</v>
      </c>
      <c r="E393" s="19" t="s">
        <v>1028</v>
      </c>
      <c r="F393" s="31">
        <v>35495</v>
      </c>
      <c r="G393" s="32">
        <v>1560104352556</v>
      </c>
      <c r="H393" s="20">
        <v>45</v>
      </c>
      <c r="I393" s="20">
        <v>826</v>
      </c>
      <c r="J393" s="20">
        <v>1100</v>
      </c>
      <c r="K393" s="21">
        <f t="shared" si="25"/>
        <v>15.018181818181818</v>
      </c>
      <c r="L393" s="20">
        <v>770</v>
      </c>
      <c r="M393" s="20">
        <v>1100</v>
      </c>
      <c r="N393" s="21">
        <f t="shared" si="26"/>
        <v>14</v>
      </c>
      <c r="O393" s="20">
        <v>397</v>
      </c>
      <c r="P393" s="20">
        <v>550</v>
      </c>
      <c r="Q393" s="21">
        <f>O393*20/P393</f>
        <v>14.436363636363636</v>
      </c>
      <c r="R393" s="20" t="s">
        <v>5</v>
      </c>
      <c r="S393" s="20" t="s">
        <v>5</v>
      </c>
      <c r="T393" s="21">
        <v>0</v>
      </c>
      <c r="U393" s="20">
        <v>931</v>
      </c>
      <c r="V393" s="20">
        <v>1200</v>
      </c>
      <c r="W393" s="24">
        <f>U393*20/V393</f>
        <v>15.516666666666667</v>
      </c>
      <c r="X393" s="20" t="s">
        <v>5</v>
      </c>
      <c r="Y393" s="20" t="s">
        <v>5</v>
      </c>
      <c r="Z393" s="21">
        <v>0</v>
      </c>
      <c r="AA393" s="20" t="s">
        <v>5</v>
      </c>
      <c r="AB393" s="20" t="s">
        <v>5</v>
      </c>
      <c r="AC393" s="21">
        <v>0</v>
      </c>
      <c r="AD393" s="20" t="s">
        <v>5</v>
      </c>
      <c r="AE393" s="20" t="s">
        <v>5</v>
      </c>
      <c r="AF393" s="21">
        <v>0</v>
      </c>
      <c r="AG393" s="20" t="s">
        <v>5</v>
      </c>
      <c r="AH393" s="20" t="s">
        <v>5</v>
      </c>
      <c r="AI393" s="21">
        <v>0</v>
      </c>
      <c r="AJ393" s="23">
        <f t="shared" si="27"/>
        <v>103.97121212121212</v>
      </c>
      <c r="AK393" s="23" t="s">
        <v>1815</v>
      </c>
      <c r="AL393" s="33">
        <v>3495446653</v>
      </c>
      <c r="AM393" s="20"/>
      <c r="AN393" s="9"/>
      <c r="AO393" s="9"/>
    </row>
    <row r="394" spans="2:41" ht="75.75" customHeight="1" x14ac:dyDescent="0.25">
      <c r="B394" s="29">
        <v>391</v>
      </c>
      <c r="C394" s="30">
        <v>35955</v>
      </c>
      <c r="D394" s="19" t="s">
        <v>885</v>
      </c>
      <c r="E394" s="19" t="s">
        <v>886</v>
      </c>
      <c r="F394" s="31">
        <v>35933</v>
      </c>
      <c r="G394" s="32">
        <v>1560274054495</v>
      </c>
      <c r="H394" s="20">
        <v>46</v>
      </c>
      <c r="I394" s="20">
        <v>820</v>
      </c>
      <c r="J394" s="20">
        <v>1100</v>
      </c>
      <c r="K394" s="21">
        <f t="shared" si="25"/>
        <v>14.909090909090908</v>
      </c>
      <c r="L394" s="20">
        <v>658</v>
      </c>
      <c r="M394" s="20">
        <v>1100</v>
      </c>
      <c r="N394" s="21">
        <f t="shared" si="26"/>
        <v>11.963636363636363</v>
      </c>
      <c r="O394" s="20" t="s">
        <v>5</v>
      </c>
      <c r="P394" s="20" t="s">
        <v>5</v>
      </c>
      <c r="Q394" s="21">
        <v>0</v>
      </c>
      <c r="R394" s="20">
        <v>3654</v>
      </c>
      <c r="S394" s="20">
        <v>4700</v>
      </c>
      <c r="T394" s="21">
        <f>R394*40/S394</f>
        <v>31.097872340425532</v>
      </c>
      <c r="U394" s="20" t="s">
        <v>5</v>
      </c>
      <c r="V394" s="20" t="s">
        <v>5</v>
      </c>
      <c r="W394" s="21">
        <v>0</v>
      </c>
      <c r="X394" s="20" t="s">
        <v>5</v>
      </c>
      <c r="Y394" s="20" t="s">
        <v>5</v>
      </c>
      <c r="Z394" s="21">
        <v>0</v>
      </c>
      <c r="AA394" s="20" t="s">
        <v>5</v>
      </c>
      <c r="AB394" s="20" t="s">
        <v>5</v>
      </c>
      <c r="AC394" s="21">
        <v>0</v>
      </c>
      <c r="AD394" s="20" t="s">
        <v>5</v>
      </c>
      <c r="AE394" s="20" t="s">
        <v>5</v>
      </c>
      <c r="AF394" s="21">
        <v>0</v>
      </c>
      <c r="AG394" s="20" t="s">
        <v>5</v>
      </c>
      <c r="AH394" s="20" t="s">
        <v>5</v>
      </c>
      <c r="AI394" s="21">
        <v>0</v>
      </c>
      <c r="AJ394" s="23">
        <f t="shared" si="27"/>
        <v>103.97059961315281</v>
      </c>
      <c r="AK394" s="23" t="s">
        <v>887</v>
      </c>
      <c r="AL394" s="33">
        <v>3429833040</v>
      </c>
      <c r="AM394" s="20"/>
      <c r="AN394" s="9"/>
      <c r="AO394" s="9"/>
    </row>
    <row r="395" spans="2:41" ht="75.75" customHeight="1" x14ac:dyDescent="0.25">
      <c r="B395" s="29">
        <v>392</v>
      </c>
      <c r="C395" s="30">
        <v>35835</v>
      </c>
      <c r="D395" s="19" t="s">
        <v>660</v>
      </c>
      <c r="E395" s="19" t="s">
        <v>66</v>
      </c>
      <c r="F395" s="31">
        <v>34455</v>
      </c>
      <c r="G395" s="32">
        <v>1560249649783</v>
      </c>
      <c r="H395" s="20">
        <v>72</v>
      </c>
      <c r="I395" s="20">
        <v>706</v>
      </c>
      <c r="J395" s="20">
        <v>1050</v>
      </c>
      <c r="K395" s="21">
        <f t="shared" si="25"/>
        <v>13.447619047619048</v>
      </c>
      <c r="L395" s="20">
        <v>822</v>
      </c>
      <c r="M395" s="20">
        <v>1100</v>
      </c>
      <c r="N395" s="21">
        <f t="shared" si="26"/>
        <v>14.945454545454545</v>
      </c>
      <c r="O395" s="20" t="s">
        <v>5</v>
      </c>
      <c r="P395" s="20" t="s">
        <v>5</v>
      </c>
      <c r="Q395" s="21">
        <v>0</v>
      </c>
      <c r="R395" s="20">
        <v>3.5</v>
      </c>
      <c r="S395" s="20">
        <v>4</v>
      </c>
      <c r="T395" s="21"/>
      <c r="U395" s="20" t="s">
        <v>5</v>
      </c>
      <c r="V395" s="20" t="s">
        <v>5</v>
      </c>
      <c r="W395" s="21">
        <v>0</v>
      </c>
      <c r="X395" s="20">
        <v>1278</v>
      </c>
      <c r="Y395" s="20">
        <v>1800</v>
      </c>
      <c r="Z395" s="21">
        <f>X395*5/Y395</f>
        <v>3.55</v>
      </c>
      <c r="AA395" s="20" t="s">
        <v>5</v>
      </c>
      <c r="AB395" s="20" t="s">
        <v>5</v>
      </c>
      <c r="AC395" s="21">
        <v>0</v>
      </c>
      <c r="AD395" s="20" t="s">
        <v>5</v>
      </c>
      <c r="AE395" s="20" t="s">
        <v>5</v>
      </c>
      <c r="AF395" s="21">
        <v>0</v>
      </c>
      <c r="AG395" s="20" t="s">
        <v>5</v>
      </c>
      <c r="AH395" s="20" t="s">
        <v>5</v>
      </c>
      <c r="AI395" s="21">
        <v>0</v>
      </c>
      <c r="AJ395" s="23">
        <f t="shared" si="27"/>
        <v>103.94307359307358</v>
      </c>
      <c r="AK395" s="23" t="s">
        <v>661</v>
      </c>
      <c r="AL395" s="33">
        <v>3035005554</v>
      </c>
      <c r="AM395" s="20"/>
      <c r="AN395" s="9"/>
      <c r="AO395" s="9"/>
    </row>
    <row r="396" spans="2:41" ht="75.75" customHeight="1" x14ac:dyDescent="0.25">
      <c r="B396" s="29">
        <v>393</v>
      </c>
      <c r="C396" s="30">
        <v>36014</v>
      </c>
      <c r="D396" s="19" t="s">
        <v>946</v>
      </c>
      <c r="E396" s="19" t="s">
        <v>947</v>
      </c>
      <c r="F396" s="31">
        <v>35624</v>
      </c>
      <c r="G396" s="32">
        <v>1560281742209</v>
      </c>
      <c r="H396" s="20">
        <v>58</v>
      </c>
      <c r="I396" s="20">
        <v>936</v>
      </c>
      <c r="J396" s="20">
        <v>1100</v>
      </c>
      <c r="K396" s="21">
        <f t="shared" si="25"/>
        <v>17.018181818181819</v>
      </c>
      <c r="L396" s="20">
        <v>886</v>
      </c>
      <c r="M396" s="20">
        <v>1100</v>
      </c>
      <c r="N396" s="21">
        <f t="shared" si="26"/>
        <v>16.109090909090909</v>
      </c>
      <c r="O396" s="20">
        <v>703</v>
      </c>
      <c r="P396" s="20">
        <v>1100</v>
      </c>
      <c r="Q396" s="21">
        <f>O396*20/P396</f>
        <v>12.781818181818181</v>
      </c>
      <c r="R396" s="20">
        <v>3.68</v>
      </c>
      <c r="S396" s="20">
        <v>4</v>
      </c>
      <c r="T396" s="21"/>
      <c r="U396" s="20" t="s">
        <v>5</v>
      </c>
      <c r="V396" s="20" t="s">
        <v>5</v>
      </c>
      <c r="W396" s="21">
        <v>0</v>
      </c>
      <c r="X396" s="20" t="s">
        <v>5</v>
      </c>
      <c r="Y396" s="20" t="s">
        <v>5</v>
      </c>
      <c r="Z396" s="21">
        <v>0</v>
      </c>
      <c r="AA396" s="20" t="s">
        <v>5</v>
      </c>
      <c r="AB396" s="20" t="s">
        <v>5</v>
      </c>
      <c r="AC396" s="21">
        <v>0</v>
      </c>
      <c r="AD396" s="20" t="s">
        <v>5</v>
      </c>
      <c r="AE396" s="20" t="s">
        <v>5</v>
      </c>
      <c r="AF396" s="21">
        <v>0</v>
      </c>
      <c r="AG396" s="20" t="s">
        <v>5</v>
      </c>
      <c r="AH396" s="20" t="s">
        <v>5</v>
      </c>
      <c r="AI396" s="21">
        <v>0</v>
      </c>
      <c r="AJ396" s="23">
        <f t="shared" si="27"/>
        <v>103.90909090909091</v>
      </c>
      <c r="AK396" s="23" t="s">
        <v>948</v>
      </c>
      <c r="AL396" s="33">
        <v>3419869136</v>
      </c>
      <c r="AM396" s="20"/>
      <c r="AN396" s="9"/>
      <c r="AO396" s="9"/>
    </row>
    <row r="397" spans="2:41" ht="75.75" customHeight="1" x14ac:dyDescent="0.25">
      <c r="B397" s="29">
        <v>394</v>
      </c>
      <c r="C397" s="30">
        <v>36134</v>
      </c>
      <c r="D397" s="19" t="s">
        <v>378</v>
      </c>
      <c r="E397" s="19" t="s">
        <v>379</v>
      </c>
      <c r="F397" s="31">
        <v>34371</v>
      </c>
      <c r="G397" s="32">
        <v>1560303428401</v>
      </c>
      <c r="H397" s="20">
        <v>53</v>
      </c>
      <c r="I397" s="20">
        <v>698</v>
      </c>
      <c r="J397" s="20">
        <v>1050</v>
      </c>
      <c r="K397" s="21">
        <f t="shared" si="25"/>
        <v>13.295238095238096</v>
      </c>
      <c r="L397" s="20">
        <v>707</v>
      </c>
      <c r="M397" s="20">
        <v>1100</v>
      </c>
      <c r="N397" s="21">
        <f t="shared" si="26"/>
        <v>12.854545454545455</v>
      </c>
      <c r="O397" s="20">
        <v>306</v>
      </c>
      <c r="P397" s="20">
        <v>550</v>
      </c>
      <c r="Q397" s="21">
        <f>O397*20/P397</f>
        <v>11.127272727272727</v>
      </c>
      <c r="R397" s="20" t="s">
        <v>5</v>
      </c>
      <c r="S397" s="20" t="s">
        <v>5</v>
      </c>
      <c r="T397" s="21">
        <v>0</v>
      </c>
      <c r="U397" s="20">
        <v>1837</v>
      </c>
      <c r="V397" s="20">
        <v>2700</v>
      </c>
      <c r="W397" s="24">
        <f>U397*20/V397</f>
        <v>13.607407407407408</v>
      </c>
      <c r="X397" s="20" t="s">
        <v>5</v>
      </c>
      <c r="Y397" s="20" t="s">
        <v>5</v>
      </c>
      <c r="Z397" s="21">
        <v>0</v>
      </c>
      <c r="AA397" s="20" t="s">
        <v>5</v>
      </c>
      <c r="AB397" s="20" t="s">
        <v>5</v>
      </c>
      <c r="AC397" s="21">
        <v>0</v>
      </c>
      <c r="AD397" s="20" t="s">
        <v>5</v>
      </c>
      <c r="AE397" s="20" t="s">
        <v>5</v>
      </c>
      <c r="AF397" s="21">
        <v>0</v>
      </c>
      <c r="AG397" s="20" t="s">
        <v>5</v>
      </c>
      <c r="AH397" s="20" t="s">
        <v>5</v>
      </c>
      <c r="AI397" s="21">
        <v>0</v>
      </c>
      <c r="AJ397" s="23">
        <f t="shared" si="27"/>
        <v>103.88446368446368</v>
      </c>
      <c r="AK397" s="23" t="s">
        <v>380</v>
      </c>
      <c r="AL397" s="33">
        <v>3413785376</v>
      </c>
      <c r="AM397" s="20"/>
      <c r="AN397" s="9"/>
      <c r="AO397" s="9"/>
    </row>
    <row r="398" spans="2:41" ht="75.75" customHeight="1" x14ac:dyDescent="0.25">
      <c r="B398" s="29">
        <v>395</v>
      </c>
      <c r="C398" s="30">
        <v>35924</v>
      </c>
      <c r="D398" s="19" t="s">
        <v>293</v>
      </c>
      <c r="E398" s="19" t="s">
        <v>383</v>
      </c>
      <c r="F398" s="31">
        <v>35507</v>
      </c>
      <c r="G398" s="32">
        <v>1560269311659</v>
      </c>
      <c r="H398" s="20">
        <v>70</v>
      </c>
      <c r="I398" s="20">
        <v>963</v>
      </c>
      <c r="J398" s="20">
        <v>1100</v>
      </c>
      <c r="K398" s="21">
        <f t="shared" si="25"/>
        <v>17.509090909090908</v>
      </c>
      <c r="L398" s="20">
        <v>900</v>
      </c>
      <c r="M398" s="20">
        <v>1100</v>
      </c>
      <c r="N398" s="21">
        <f t="shared" si="26"/>
        <v>16.363636363636363</v>
      </c>
      <c r="O398" s="20" t="s">
        <v>5</v>
      </c>
      <c r="P398" s="20" t="s">
        <v>5</v>
      </c>
      <c r="Q398" s="21">
        <v>0</v>
      </c>
      <c r="R398" s="20">
        <v>3.69</v>
      </c>
      <c r="S398" s="20">
        <v>4</v>
      </c>
      <c r="T398" s="21"/>
      <c r="U398" s="20" t="s">
        <v>5</v>
      </c>
      <c r="V398" s="20" t="s">
        <v>5</v>
      </c>
      <c r="W398" s="21">
        <v>0</v>
      </c>
      <c r="X398" s="20" t="s">
        <v>5</v>
      </c>
      <c r="Y398" s="20" t="s">
        <v>5</v>
      </c>
      <c r="Z398" s="21">
        <v>0</v>
      </c>
      <c r="AA398" s="20" t="s">
        <v>5</v>
      </c>
      <c r="AB398" s="20" t="s">
        <v>5</v>
      </c>
      <c r="AC398" s="21">
        <v>0</v>
      </c>
      <c r="AD398" s="20" t="s">
        <v>5</v>
      </c>
      <c r="AE398" s="20" t="s">
        <v>5</v>
      </c>
      <c r="AF398" s="21">
        <v>0</v>
      </c>
      <c r="AG398" s="20" t="s">
        <v>5</v>
      </c>
      <c r="AH398" s="20" t="s">
        <v>5</v>
      </c>
      <c r="AI398" s="21">
        <v>0</v>
      </c>
      <c r="AJ398" s="23">
        <f t="shared" si="27"/>
        <v>103.87272727272726</v>
      </c>
      <c r="AK398" s="23" t="s">
        <v>656</v>
      </c>
      <c r="AL398" s="33">
        <v>3481908683</v>
      </c>
      <c r="AM398" s="20"/>
      <c r="AN398" s="9"/>
      <c r="AO398" s="9"/>
    </row>
    <row r="399" spans="2:41" ht="75.75" customHeight="1" x14ac:dyDescent="0.25">
      <c r="B399" s="29">
        <v>396</v>
      </c>
      <c r="C399" s="30">
        <v>35697</v>
      </c>
      <c r="D399" s="19" t="s">
        <v>1953</v>
      </c>
      <c r="E399" s="19" t="s">
        <v>188</v>
      </c>
      <c r="F399" s="31">
        <v>35583</v>
      </c>
      <c r="G399" s="32">
        <v>1560223793721</v>
      </c>
      <c r="H399" s="20">
        <v>50</v>
      </c>
      <c r="I399" s="20">
        <v>795</v>
      </c>
      <c r="J399" s="20">
        <v>1050</v>
      </c>
      <c r="K399" s="21">
        <f t="shared" si="25"/>
        <v>15.142857142857142</v>
      </c>
      <c r="L399" s="20">
        <v>731</v>
      </c>
      <c r="M399" s="20">
        <v>1100</v>
      </c>
      <c r="N399" s="21">
        <f t="shared" si="26"/>
        <v>13.290909090909091</v>
      </c>
      <c r="O399" s="20">
        <v>315</v>
      </c>
      <c r="P399" s="20">
        <v>550</v>
      </c>
      <c r="Q399" s="21">
        <f>O399*20/P399</f>
        <v>11.454545454545455</v>
      </c>
      <c r="R399" s="20" t="s">
        <v>5</v>
      </c>
      <c r="S399" s="20" t="s">
        <v>5</v>
      </c>
      <c r="T399" s="21">
        <v>0</v>
      </c>
      <c r="U399" s="20">
        <v>1461</v>
      </c>
      <c r="V399" s="20">
        <v>2100</v>
      </c>
      <c r="W399" s="24">
        <f>U399*20/V399</f>
        <v>13.914285714285715</v>
      </c>
      <c r="X399" s="20" t="s">
        <v>5</v>
      </c>
      <c r="Y399" s="20" t="s">
        <v>5</v>
      </c>
      <c r="Z399" s="21">
        <v>0</v>
      </c>
      <c r="AA399" s="20" t="s">
        <v>5</v>
      </c>
      <c r="AB399" s="20" t="s">
        <v>5</v>
      </c>
      <c r="AC399" s="21">
        <v>0</v>
      </c>
      <c r="AD399" s="20" t="s">
        <v>5</v>
      </c>
      <c r="AE399" s="20" t="s">
        <v>5</v>
      </c>
      <c r="AF399" s="21">
        <v>0</v>
      </c>
      <c r="AG399" s="20" t="s">
        <v>5</v>
      </c>
      <c r="AH399" s="20" t="s">
        <v>5</v>
      </c>
      <c r="AI399" s="21">
        <v>0</v>
      </c>
      <c r="AJ399" s="23">
        <f t="shared" si="27"/>
        <v>103.8025974025974</v>
      </c>
      <c r="AK399" s="23" t="s">
        <v>1954</v>
      </c>
      <c r="AL399" s="33">
        <v>3471202809</v>
      </c>
      <c r="AM399" s="20"/>
      <c r="AN399" s="9"/>
      <c r="AO399" s="9"/>
    </row>
    <row r="400" spans="2:41" ht="75.75" customHeight="1" x14ac:dyDescent="0.25">
      <c r="B400" s="29">
        <v>397</v>
      </c>
      <c r="C400" s="30">
        <v>35335</v>
      </c>
      <c r="D400" s="19" t="s">
        <v>1737</v>
      </c>
      <c r="E400" s="19" t="s">
        <v>1695</v>
      </c>
      <c r="F400" s="31">
        <v>35688</v>
      </c>
      <c r="G400" s="32">
        <v>1560127886241</v>
      </c>
      <c r="H400" s="20">
        <v>71</v>
      </c>
      <c r="I400" s="20">
        <v>924</v>
      </c>
      <c r="J400" s="20">
        <v>1100</v>
      </c>
      <c r="K400" s="21">
        <f t="shared" si="25"/>
        <v>16.8</v>
      </c>
      <c r="L400" s="20">
        <v>868</v>
      </c>
      <c r="M400" s="20">
        <v>1100</v>
      </c>
      <c r="N400" s="21">
        <f t="shared" si="26"/>
        <v>15.781818181818181</v>
      </c>
      <c r="O400" s="20" t="s">
        <v>5</v>
      </c>
      <c r="P400" s="20" t="s">
        <v>5</v>
      </c>
      <c r="Q400" s="21">
        <v>0</v>
      </c>
      <c r="R400" s="20">
        <v>3.97</v>
      </c>
      <c r="S400" s="20">
        <v>4</v>
      </c>
      <c r="T400" s="21"/>
      <c r="U400" s="20" t="s">
        <v>5</v>
      </c>
      <c r="V400" s="20" t="s">
        <v>5</v>
      </c>
      <c r="W400" s="21">
        <v>0</v>
      </c>
      <c r="X400" s="20" t="s">
        <v>5</v>
      </c>
      <c r="Y400" s="20" t="s">
        <v>5</v>
      </c>
      <c r="Z400" s="21">
        <v>0</v>
      </c>
      <c r="AA400" s="20" t="s">
        <v>5</v>
      </c>
      <c r="AB400" s="20" t="s">
        <v>5</v>
      </c>
      <c r="AC400" s="21">
        <v>0</v>
      </c>
      <c r="AD400" s="20" t="s">
        <v>5</v>
      </c>
      <c r="AE400" s="20" t="s">
        <v>5</v>
      </c>
      <c r="AF400" s="21">
        <v>0</v>
      </c>
      <c r="AG400" s="20" t="s">
        <v>5</v>
      </c>
      <c r="AH400" s="20" t="s">
        <v>5</v>
      </c>
      <c r="AI400" s="21">
        <v>0</v>
      </c>
      <c r="AJ400" s="23">
        <f t="shared" si="27"/>
        <v>103.58181818181818</v>
      </c>
      <c r="AK400" s="23" t="s">
        <v>1783</v>
      </c>
      <c r="AL400" s="33">
        <v>3429756297</v>
      </c>
      <c r="AM400" s="20"/>
      <c r="AN400" s="9"/>
      <c r="AO400" s="9"/>
    </row>
    <row r="401" spans="2:41" ht="75.75" customHeight="1" x14ac:dyDescent="0.25">
      <c r="B401" s="29">
        <v>398</v>
      </c>
      <c r="C401" s="30">
        <v>36464</v>
      </c>
      <c r="D401" s="19" t="s">
        <v>634</v>
      </c>
      <c r="E401" s="19" t="s">
        <v>635</v>
      </c>
      <c r="F401" s="31">
        <v>35047</v>
      </c>
      <c r="G401" s="32">
        <v>1560703664765</v>
      </c>
      <c r="H401" s="20">
        <v>42</v>
      </c>
      <c r="I401" s="20">
        <v>759</v>
      </c>
      <c r="J401" s="20">
        <v>1050</v>
      </c>
      <c r="K401" s="21">
        <f t="shared" si="25"/>
        <v>14.457142857142857</v>
      </c>
      <c r="L401" s="20">
        <v>830</v>
      </c>
      <c r="M401" s="20">
        <v>1100</v>
      </c>
      <c r="N401" s="21">
        <f t="shared" si="26"/>
        <v>15.090909090909092</v>
      </c>
      <c r="O401" s="20" t="s">
        <v>5</v>
      </c>
      <c r="P401" s="20" t="s">
        <v>5</v>
      </c>
      <c r="Q401" s="21">
        <v>0</v>
      </c>
      <c r="R401" s="20">
        <v>3157</v>
      </c>
      <c r="S401" s="20">
        <v>4500</v>
      </c>
      <c r="T401" s="21">
        <f>R401*40/S401</f>
        <v>28.062222222222221</v>
      </c>
      <c r="U401" s="20" t="s">
        <v>5</v>
      </c>
      <c r="V401" s="20" t="s">
        <v>5</v>
      </c>
      <c r="W401" s="21">
        <v>0</v>
      </c>
      <c r="X401" s="20" t="s">
        <v>5</v>
      </c>
      <c r="Y401" s="20" t="s">
        <v>5</v>
      </c>
      <c r="Z401" s="21">
        <v>0</v>
      </c>
      <c r="AA401" s="20" t="s">
        <v>5</v>
      </c>
      <c r="AB401" s="20" t="s">
        <v>5</v>
      </c>
      <c r="AC401" s="21">
        <v>0</v>
      </c>
      <c r="AD401" s="20">
        <v>754</v>
      </c>
      <c r="AE401" s="20">
        <v>1000</v>
      </c>
      <c r="AF401" s="22">
        <f>AD401*5/AE401</f>
        <v>3.77</v>
      </c>
      <c r="AG401" s="20" t="s">
        <v>5</v>
      </c>
      <c r="AH401" s="20" t="s">
        <v>5</v>
      </c>
      <c r="AI401" s="21">
        <v>0</v>
      </c>
      <c r="AJ401" s="23">
        <f t="shared" si="27"/>
        <v>103.38027417027416</v>
      </c>
      <c r="AK401" s="23" t="s">
        <v>636</v>
      </c>
      <c r="AL401" s="33">
        <v>3461952568</v>
      </c>
      <c r="AM401" s="20"/>
      <c r="AN401" s="9"/>
      <c r="AO401" s="9"/>
    </row>
    <row r="402" spans="2:41" ht="75.75" customHeight="1" x14ac:dyDescent="0.25">
      <c r="B402" s="29">
        <v>399</v>
      </c>
      <c r="C402" s="30">
        <v>35899</v>
      </c>
      <c r="D402" s="19" t="s">
        <v>202</v>
      </c>
      <c r="E402" s="19" t="s">
        <v>30</v>
      </c>
      <c r="F402" s="31">
        <v>35132</v>
      </c>
      <c r="G402" s="32">
        <v>1560264541505</v>
      </c>
      <c r="H402" s="20">
        <v>49</v>
      </c>
      <c r="I402" s="20">
        <v>669</v>
      </c>
      <c r="J402" s="20">
        <v>1050</v>
      </c>
      <c r="K402" s="21">
        <f t="shared" si="25"/>
        <v>12.742857142857142</v>
      </c>
      <c r="L402" s="20">
        <v>727</v>
      </c>
      <c r="M402" s="20">
        <v>1100</v>
      </c>
      <c r="N402" s="21">
        <f t="shared" si="26"/>
        <v>13.218181818181819</v>
      </c>
      <c r="O402" s="20">
        <v>319</v>
      </c>
      <c r="P402" s="20">
        <v>550</v>
      </c>
      <c r="Q402" s="21">
        <f>O402*20/P402</f>
        <v>11.6</v>
      </c>
      <c r="R402" s="20" t="s">
        <v>5</v>
      </c>
      <c r="S402" s="20" t="s">
        <v>5</v>
      </c>
      <c r="T402" s="21">
        <v>0</v>
      </c>
      <c r="U402" s="20">
        <v>800</v>
      </c>
      <c r="V402" s="20">
        <v>1200</v>
      </c>
      <c r="W402" s="24">
        <f>U402*20/V402</f>
        <v>13.333333333333334</v>
      </c>
      <c r="X402" s="20">
        <v>1232</v>
      </c>
      <c r="Y402" s="20">
        <v>1800</v>
      </c>
      <c r="Z402" s="21">
        <f>X402*5/Y402</f>
        <v>3.4222222222222221</v>
      </c>
      <c r="AA402" s="20" t="s">
        <v>5</v>
      </c>
      <c r="AB402" s="20" t="s">
        <v>5</v>
      </c>
      <c r="AC402" s="21">
        <v>0</v>
      </c>
      <c r="AD402" s="20" t="s">
        <v>5</v>
      </c>
      <c r="AE402" s="20" t="s">
        <v>5</v>
      </c>
      <c r="AF402" s="21">
        <v>0</v>
      </c>
      <c r="AG402" s="20" t="s">
        <v>5</v>
      </c>
      <c r="AH402" s="20" t="s">
        <v>5</v>
      </c>
      <c r="AI402" s="21">
        <v>0</v>
      </c>
      <c r="AJ402" s="23">
        <f t="shared" si="27"/>
        <v>103.31659451659449</v>
      </c>
      <c r="AK402" s="23" t="s">
        <v>1233</v>
      </c>
      <c r="AL402" s="33">
        <v>3498338254</v>
      </c>
      <c r="AM402" s="20"/>
      <c r="AN402" s="9"/>
      <c r="AO402" s="9"/>
    </row>
    <row r="403" spans="2:41" ht="75.75" customHeight="1" x14ac:dyDescent="0.25">
      <c r="B403" s="29">
        <v>400</v>
      </c>
      <c r="C403" s="30">
        <v>36562</v>
      </c>
      <c r="D403" s="19" t="s">
        <v>1908</v>
      </c>
      <c r="E403" s="19" t="s">
        <v>1909</v>
      </c>
      <c r="F403" s="31">
        <v>34065</v>
      </c>
      <c r="G403" s="32">
        <v>4220164879311</v>
      </c>
      <c r="H403" s="20">
        <v>45</v>
      </c>
      <c r="I403" s="20">
        <v>548</v>
      </c>
      <c r="J403" s="20">
        <v>850</v>
      </c>
      <c r="K403" s="21">
        <f t="shared" si="25"/>
        <v>12.894117647058824</v>
      </c>
      <c r="L403" s="20">
        <v>821</v>
      </c>
      <c r="M403" s="20">
        <v>1100</v>
      </c>
      <c r="N403" s="21">
        <f t="shared" si="26"/>
        <v>14.927272727272728</v>
      </c>
      <c r="O403" s="20">
        <v>345</v>
      </c>
      <c r="P403" s="20">
        <v>550</v>
      </c>
      <c r="Q403" s="21">
        <f>O403*20/P403</f>
        <v>12.545454545454545</v>
      </c>
      <c r="R403" s="20" t="s">
        <v>5</v>
      </c>
      <c r="S403" s="20" t="s">
        <v>5</v>
      </c>
      <c r="T403" s="21">
        <v>0</v>
      </c>
      <c r="U403" s="20">
        <v>2150</v>
      </c>
      <c r="V403" s="20">
        <v>2400</v>
      </c>
      <c r="W403" s="24">
        <f>U403*20/V403</f>
        <v>17.916666666666668</v>
      </c>
      <c r="X403" s="20" t="s">
        <v>5</v>
      </c>
      <c r="Y403" s="20" t="s">
        <v>5</v>
      </c>
      <c r="Z403" s="21">
        <v>0</v>
      </c>
      <c r="AA403" s="20" t="s">
        <v>5</v>
      </c>
      <c r="AB403" s="20" t="s">
        <v>5</v>
      </c>
      <c r="AC403" s="21">
        <v>0</v>
      </c>
      <c r="AD403" s="20" t="s">
        <v>5</v>
      </c>
      <c r="AE403" s="20" t="s">
        <v>5</v>
      </c>
      <c r="AF403" s="21">
        <v>0</v>
      </c>
      <c r="AG403" s="20" t="s">
        <v>5</v>
      </c>
      <c r="AH403" s="20" t="s">
        <v>5</v>
      </c>
      <c r="AI403" s="21">
        <v>0</v>
      </c>
      <c r="AJ403" s="23">
        <f t="shared" si="27"/>
        <v>103.28351158645276</v>
      </c>
      <c r="AK403" s="23" t="s">
        <v>1910</v>
      </c>
      <c r="AL403" s="33">
        <v>3415724891</v>
      </c>
      <c r="AM403" s="20"/>
      <c r="AN403" s="9"/>
      <c r="AO403" s="9"/>
    </row>
    <row r="404" spans="2:41" ht="75.75" customHeight="1" x14ac:dyDescent="0.25">
      <c r="B404" s="29">
        <v>401</v>
      </c>
      <c r="C404" s="30">
        <v>36173</v>
      </c>
      <c r="D404" s="19" t="s">
        <v>1144</v>
      </c>
      <c r="E404" s="19" t="s">
        <v>1109</v>
      </c>
      <c r="F404" s="31">
        <v>33854</v>
      </c>
      <c r="G404" s="32">
        <v>1560403412645</v>
      </c>
      <c r="H404" s="20">
        <v>50</v>
      </c>
      <c r="I404" s="20">
        <v>742</v>
      </c>
      <c r="J404" s="20">
        <v>1050</v>
      </c>
      <c r="K404" s="21">
        <f t="shared" si="25"/>
        <v>14.133333333333333</v>
      </c>
      <c r="L404" s="20">
        <v>768</v>
      </c>
      <c r="M404" s="20">
        <v>1100</v>
      </c>
      <c r="N404" s="21">
        <f t="shared" si="26"/>
        <v>13.963636363636363</v>
      </c>
      <c r="O404" s="20" t="s">
        <v>5</v>
      </c>
      <c r="P404" s="20" t="s">
        <v>5</v>
      </c>
      <c r="Q404" s="21">
        <v>0</v>
      </c>
      <c r="R404" s="20" t="s">
        <v>5</v>
      </c>
      <c r="S404" s="20" t="s">
        <v>5</v>
      </c>
      <c r="T404" s="21">
        <v>0</v>
      </c>
      <c r="U404" s="20">
        <v>3620</v>
      </c>
      <c r="V404" s="20">
        <v>4100</v>
      </c>
      <c r="W404" s="24">
        <f>U404*20/V404</f>
        <v>17.658536585365855</v>
      </c>
      <c r="X404" s="20">
        <v>1341</v>
      </c>
      <c r="Y404" s="20">
        <v>1800</v>
      </c>
      <c r="Z404" s="21">
        <f>X404*5/Y404</f>
        <v>3.7250000000000001</v>
      </c>
      <c r="AA404" s="20">
        <v>906</v>
      </c>
      <c r="AB404" s="20">
        <v>1200</v>
      </c>
      <c r="AC404" s="22">
        <f>AA404*5/AB404</f>
        <v>3.7749999999999999</v>
      </c>
      <c r="AD404" s="20" t="s">
        <v>5</v>
      </c>
      <c r="AE404" s="20" t="s">
        <v>5</v>
      </c>
      <c r="AF404" s="21">
        <v>0</v>
      </c>
      <c r="AG404" s="20" t="s">
        <v>5</v>
      </c>
      <c r="AH404" s="20" t="s">
        <v>5</v>
      </c>
      <c r="AI404" s="21">
        <v>0</v>
      </c>
      <c r="AJ404" s="23">
        <f t="shared" si="27"/>
        <v>103.25550628233555</v>
      </c>
      <c r="AK404" s="23" t="s">
        <v>1145</v>
      </c>
      <c r="AL404" s="33">
        <v>3448219572</v>
      </c>
      <c r="AM404" s="20"/>
      <c r="AN404" s="9"/>
      <c r="AO404" s="9"/>
    </row>
    <row r="405" spans="2:41" ht="75.75" customHeight="1" x14ac:dyDescent="0.25">
      <c r="B405" s="29">
        <v>402</v>
      </c>
      <c r="C405" s="30">
        <v>36171</v>
      </c>
      <c r="D405" s="19" t="s">
        <v>370</v>
      </c>
      <c r="E405" s="19" t="s">
        <v>938</v>
      </c>
      <c r="F405" s="31">
        <v>34323</v>
      </c>
      <c r="G405" s="32">
        <v>1560403407843</v>
      </c>
      <c r="H405" s="20">
        <v>46</v>
      </c>
      <c r="I405" s="20">
        <v>814</v>
      </c>
      <c r="J405" s="20">
        <v>1050</v>
      </c>
      <c r="K405" s="21">
        <f t="shared" si="25"/>
        <v>15.504761904761905</v>
      </c>
      <c r="L405" s="20">
        <v>815</v>
      </c>
      <c r="M405" s="20">
        <v>1100</v>
      </c>
      <c r="N405" s="21">
        <f t="shared" si="26"/>
        <v>14.818181818181818</v>
      </c>
      <c r="O405" s="20" t="s">
        <v>5</v>
      </c>
      <c r="P405" s="20" t="s">
        <v>5</v>
      </c>
      <c r="Q405" s="21">
        <v>0</v>
      </c>
      <c r="R405" s="20">
        <v>3057</v>
      </c>
      <c r="S405" s="20">
        <v>4550</v>
      </c>
      <c r="T405" s="21">
        <f>R405*40/S405</f>
        <v>26.874725274725275</v>
      </c>
      <c r="U405" s="20" t="s">
        <v>5</v>
      </c>
      <c r="V405" s="20" t="s">
        <v>5</v>
      </c>
      <c r="W405" s="21">
        <v>0</v>
      </c>
      <c r="X405" s="20" t="s">
        <v>5</v>
      </c>
      <c r="Y405" s="20" t="s">
        <v>5</v>
      </c>
      <c r="Z405" s="21">
        <v>0</v>
      </c>
      <c r="AA405" s="20" t="s">
        <v>5</v>
      </c>
      <c r="AB405" s="20" t="s">
        <v>5</v>
      </c>
      <c r="AC405" s="21">
        <v>0</v>
      </c>
      <c r="AD405" s="20" t="s">
        <v>5</v>
      </c>
      <c r="AE405" s="20" t="s">
        <v>5</v>
      </c>
      <c r="AF405" s="21">
        <v>0</v>
      </c>
      <c r="AG405" s="20" t="s">
        <v>5</v>
      </c>
      <c r="AH405" s="20" t="s">
        <v>5</v>
      </c>
      <c r="AI405" s="21">
        <v>0</v>
      </c>
      <c r="AJ405" s="23">
        <f t="shared" si="27"/>
        <v>103.197668997669</v>
      </c>
      <c r="AK405" s="23" t="s">
        <v>939</v>
      </c>
      <c r="AL405" s="33">
        <v>3479115397</v>
      </c>
      <c r="AM405" s="20"/>
      <c r="AN405" s="9"/>
      <c r="AO405" s="9"/>
    </row>
    <row r="406" spans="2:41" ht="75.75" customHeight="1" x14ac:dyDescent="0.25">
      <c r="B406" s="29">
        <v>403</v>
      </c>
      <c r="C406" s="30">
        <v>35891</v>
      </c>
      <c r="D406" s="19" t="s">
        <v>1088</v>
      </c>
      <c r="E406" s="19" t="s">
        <v>955</v>
      </c>
      <c r="F406" s="31">
        <v>32578</v>
      </c>
      <c r="G406" s="32">
        <v>1560263563075</v>
      </c>
      <c r="H406" s="20">
        <v>52</v>
      </c>
      <c r="I406" s="20">
        <v>672</v>
      </c>
      <c r="J406" s="20">
        <v>1050</v>
      </c>
      <c r="K406" s="21">
        <f t="shared" si="25"/>
        <v>12.8</v>
      </c>
      <c r="L406" s="20">
        <v>664</v>
      </c>
      <c r="M406" s="20">
        <v>1100</v>
      </c>
      <c r="N406" s="21">
        <f t="shared" si="26"/>
        <v>12.072727272727272</v>
      </c>
      <c r="O406" s="20">
        <v>312</v>
      </c>
      <c r="P406" s="20">
        <v>550</v>
      </c>
      <c r="Q406" s="21">
        <f>O406*20/P406</f>
        <v>11.345454545454546</v>
      </c>
      <c r="R406" s="20" t="s">
        <v>5</v>
      </c>
      <c r="S406" s="20" t="s">
        <v>5</v>
      </c>
      <c r="T406" s="21">
        <v>0</v>
      </c>
      <c r="U406" s="20">
        <v>1794</v>
      </c>
      <c r="V406" s="20">
        <v>2400</v>
      </c>
      <c r="W406" s="24">
        <f>U406*20/V406</f>
        <v>14.95</v>
      </c>
      <c r="X406" s="20" t="s">
        <v>5</v>
      </c>
      <c r="Y406" s="20" t="s">
        <v>5</v>
      </c>
      <c r="Z406" s="21">
        <v>0</v>
      </c>
      <c r="AA406" s="20" t="s">
        <v>5</v>
      </c>
      <c r="AB406" s="20" t="s">
        <v>5</v>
      </c>
      <c r="AC406" s="21">
        <v>0</v>
      </c>
      <c r="AD406" s="20" t="s">
        <v>5</v>
      </c>
      <c r="AE406" s="20" t="s">
        <v>5</v>
      </c>
      <c r="AF406" s="21">
        <v>0</v>
      </c>
      <c r="AG406" s="20" t="s">
        <v>5</v>
      </c>
      <c r="AH406" s="20" t="s">
        <v>5</v>
      </c>
      <c r="AI406" s="21">
        <v>0</v>
      </c>
      <c r="AJ406" s="23">
        <f t="shared" si="27"/>
        <v>103.16818181818182</v>
      </c>
      <c r="AK406" s="23" t="s">
        <v>1089</v>
      </c>
      <c r="AL406" s="33">
        <v>3479120988</v>
      </c>
      <c r="AM406" s="20"/>
      <c r="AN406" s="9"/>
      <c r="AO406" s="9"/>
    </row>
    <row r="407" spans="2:41" ht="75.75" customHeight="1" x14ac:dyDescent="0.25">
      <c r="B407" s="29">
        <v>404</v>
      </c>
      <c r="C407" s="30">
        <v>35876</v>
      </c>
      <c r="D407" s="19" t="s">
        <v>1633</v>
      </c>
      <c r="E407" s="19" t="s">
        <v>1634</v>
      </c>
      <c r="F407" s="31">
        <v>31911</v>
      </c>
      <c r="G407" s="32">
        <v>1560260433769</v>
      </c>
      <c r="H407" s="20">
        <v>68</v>
      </c>
      <c r="I407" s="20">
        <v>701</v>
      </c>
      <c r="J407" s="20">
        <v>850</v>
      </c>
      <c r="K407" s="21">
        <f t="shared" si="25"/>
        <v>16.494117647058822</v>
      </c>
      <c r="L407" s="20">
        <v>840</v>
      </c>
      <c r="M407" s="20">
        <v>1100</v>
      </c>
      <c r="N407" s="21">
        <f t="shared" si="26"/>
        <v>15.272727272727273</v>
      </c>
      <c r="O407" s="20" t="s">
        <v>5</v>
      </c>
      <c r="P407" s="20" t="s">
        <v>5</v>
      </c>
      <c r="Q407" s="21">
        <v>0</v>
      </c>
      <c r="R407" s="20">
        <v>4</v>
      </c>
      <c r="S407" s="20">
        <v>4</v>
      </c>
      <c r="T407" s="21"/>
      <c r="U407" s="20" t="s">
        <v>5</v>
      </c>
      <c r="V407" s="20" t="s">
        <v>5</v>
      </c>
      <c r="W407" s="21">
        <v>0</v>
      </c>
      <c r="X407" s="20">
        <v>612</v>
      </c>
      <c r="Y407" s="20">
        <v>900</v>
      </c>
      <c r="Z407" s="21">
        <f>X407*5/Y407</f>
        <v>3.4</v>
      </c>
      <c r="AA407" s="20" t="s">
        <v>5</v>
      </c>
      <c r="AB407" s="20" t="s">
        <v>5</v>
      </c>
      <c r="AC407" s="21">
        <v>0</v>
      </c>
      <c r="AD407" s="20">
        <v>4.3</v>
      </c>
      <c r="AE407" s="20">
        <v>5</v>
      </c>
      <c r="AF407" s="22"/>
      <c r="AG407" s="20">
        <v>3.92</v>
      </c>
      <c r="AH407" s="20">
        <v>5</v>
      </c>
      <c r="AI407" s="22"/>
      <c r="AJ407" s="23">
        <f t="shared" si="27"/>
        <v>103.16684491978612</v>
      </c>
      <c r="AK407" s="23" t="s">
        <v>1635</v>
      </c>
      <c r="AL407" s="33">
        <v>3496815195</v>
      </c>
      <c r="AM407" s="20"/>
      <c r="AN407" s="9"/>
      <c r="AO407" s="9"/>
    </row>
    <row r="408" spans="2:41" ht="75.75" customHeight="1" x14ac:dyDescent="0.25">
      <c r="B408" s="29">
        <v>405</v>
      </c>
      <c r="C408" s="30">
        <v>35879</v>
      </c>
      <c r="D408" s="19" t="s">
        <v>435</v>
      </c>
      <c r="E408" s="19" t="s">
        <v>755</v>
      </c>
      <c r="F408" s="31">
        <v>35492</v>
      </c>
      <c r="G408" s="32">
        <v>1560261208291</v>
      </c>
      <c r="H408" s="20">
        <v>47</v>
      </c>
      <c r="I408" s="20">
        <v>862</v>
      </c>
      <c r="J408" s="20">
        <v>1100</v>
      </c>
      <c r="K408" s="21">
        <f t="shared" si="25"/>
        <v>15.672727272727272</v>
      </c>
      <c r="L408" s="20">
        <v>724</v>
      </c>
      <c r="M408" s="20">
        <v>1100</v>
      </c>
      <c r="N408" s="21">
        <f t="shared" si="26"/>
        <v>13.163636363636364</v>
      </c>
      <c r="O408" s="20">
        <v>347</v>
      </c>
      <c r="P408" s="20">
        <v>550</v>
      </c>
      <c r="Q408" s="21">
        <f>O408*20/P408</f>
        <v>12.618181818181819</v>
      </c>
      <c r="R408" s="20" t="s">
        <v>5</v>
      </c>
      <c r="S408" s="20" t="s">
        <v>5</v>
      </c>
      <c r="T408" s="21">
        <v>0</v>
      </c>
      <c r="U408" s="20">
        <v>1544</v>
      </c>
      <c r="V408" s="20">
        <v>2100</v>
      </c>
      <c r="W408" s="24">
        <f>U408*20/V408</f>
        <v>14.704761904761904</v>
      </c>
      <c r="X408" s="20" t="s">
        <v>5</v>
      </c>
      <c r="Y408" s="20" t="s">
        <v>5</v>
      </c>
      <c r="Z408" s="21">
        <v>0</v>
      </c>
      <c r="AA408" s="20" t="s">
        <v>5</v>
      </c>
      <c r="AB408" s="20" t="s">
        <v>5</v>
      </c>
      <c r="AC408" s="21">
        <v>0</v>
      </c>
      <c r="AD408" s="20" t="s">
        <v>5</v>
      </c>
      <c r="AE408" s="20" t="s">
        <v>5</v>
      </c>
      <c r="AF408" s="21">
        <v>0</v>
      </c>
      <c r="AG408" s="20" t="s">
        <v>5</v>
      </c>
      <c r="AH408" s="20" t="s">
        <v>5</v>
      </c>
      <c r="AI408" s="21">
        <v>0</v>
      </c>
      <c r="AJ408" s="23">
        <f t="shared" si="27"/>
        <v>103.15930735930738</v>
      </c>
      <c r="AK408" s="23" t="s">
        <v>1011</v>
      </c>
      <c r="AL408" s="33">
        <v>3498337723</v>
      </c>
      <c r="AM408" s="20"/>
      <c r="AN408" s="9"/>
      <c r="AO408" s="9"/>
    </row>
    <row r="409" spans="2:41" ht="75.75" customHeight="1" x14ac:dyDescent="0.25">
      <c r="B409" s="29">
        <v>406</v>
      </c>
      <c r="C409" s="30">
        <v>36527</v>
      </c>
      <c r="D409" s="19" t="s">
        <v>372</v>
      </c>
      <c r="E409" s="19" t="s">
        <v>759</v>
      </c>
      <c r="F409" s="31">
        <v>35886</v>
      </c>
      <c r="G409" s="32">
        <v>1560704023513</v>
      </c>
      <c r="H409" s="20">
        <v>61</v>
      </c>
      <c r="I409" s="20">
        <v>780</v>
      </c>
      <c r="J409" s="20">
        <v>1100</v>
      </c>
      <c r="K409" s="21">
        <f t="shared" si="25"/>
        <v>14.181818181818182</v>
      </c>
      <c r="L409" s="20">
        <v>736</v>
      </c>
      <c r="M409" s="20">
        <v>1100</v>
      </c>
      <c r="N409" s="21">
        <f t="shared" si="26"/>
        <v>13.381818181818181</v>
      </c>
      <c r="O409" s="20">
        <v>398</v>
      </c>
      <c r="P409" s="20">
        <v>550</v>
      </c>
      <c r="Q409" s="21">
        <f>O409*20/P409</f>
        <v>14.472727272727273</v>
      </c>
      <c r="R409" s="20" t="s">
        <v>5</v>
      </c>
      <c r="S409" s="20" t="s">
        <v>5</v>
      </c>
      <c r="T409" s="21">
        <v>0</v>
      </c>
      <c r="U409" s="20">
        <v>3.86</v>
      </c>
      <c r="V409" s="20">
        <v>4</v>
      </c>
      <c r="W409" s="24"/>
      <c r="X409" s="20" t="s">
        <v>5</v>
      </c>
      <c r="Y409" s="20" t="s">
        <v>5</v>
      </c>
      <c r="Z409" s="21">
        <v>0</v>
      </c>
      <c r="AA409" s="20" t="s">
        <v>5</v>
      </c>
      <c r="AB409" s="20" t="s">
        <v>5</v>
      </c>
      <c r="AC409" s="21">
        <v>0</v>
      </c>
      <c r="AD409" s="20" t="s">
        <v>5</v>
      </c>
      <c r="AE409" s="20" t="s">
        <v>5</v>
      </c>
      <c r="AF409" s="21">
        <v>0</v>
      </c>
      <c r="AG409" s="20" t="s">
        <v>5</v>
      </c>
      <c r="AH409" s="20" t="s">
        <v>5</v>
      </c>
      <c r="AI409" s="21">
        <v>0</v>
      </c>
      <c r="AJ409" s="23">
        <f t="shared" si="27"/>
        <v>103.03636363636363</v>
      </c>
      <c r="AK409" s="23" t="s">
        <v>760</v>
      </c>
      <c r="AL409" s="33">
        <v>3460990809</v>
      </c>
      <c r="AM409" s="20"/>
      <c r="AN409" s="9"/>
      <c r="AO409" s="9"/>
    </row>
    <row r="410" spans="2:41" ht="75.75" customHeight="1" x14ac:dyDescent="0.25">
      <c r="B410" s="29">
        <v>407</v>
      </c>
      <c r="C410" s="30">
        <v>35613</v>
      </c>
      <c r="D410" s="19" t="s">
        <v>783</v>
      </c>
      <c r="E410" s="19" t="s">
        <v>784</v>
      </c>
      <c r="F410" s="31">
        <v>33336</v>
      </c>
      <c r="G410" s="32">
        <v>1560211189313</v>
      </c>
      <c r="H410" s="20">
        <v>45</v>
      </c>
      <c r="I410" s="20">
        <v>672</v>
      </c>
      <c r="J410" s="20">
        <v>1100</v>
      </c>
      <c r="K410" s="21">
        <f t="shared" si="25"/>
        <v>12.218181818181819</v>
      </c>
      <c r="L410" s="20">
        <v>815</v>
      </c>
      <c r="M410" s="20">
        <v>1100</v>
      </c>
      <c r="N410" s="21">
        <f t="shared" si="26"/>
        <v>14.818181818181818</v>
      </c>
      <c r="O410" s="20" t="s">
        <v>5</v>
      </c>
      <c r="P410" s="20" t="s">
        <v>5</v>
      </c>
      <c r="Q410" s="21">
        <v>0</v>
      </c>
      <c r="R410" s="20">
        <v>3517</v>
      </c>
      <c r="S410" s="20">
        <v>4550</v>
      </c>
      <c r="T410" s="21">
        <f>R410*40/S410</f>
        <v>30.918681318681319</v>
      </c>
      <c r="U410" s="20" t="s">
        <v>5</v>
      </c>
      <c r="V410" s="20" t="s">
        <v>5</v>
      </c>
      <c r="W410" s="21">
        <v>0</v>
      </c>
      <c r="X410" s="20" t="s">
        <v>5</v>
      </c>
      <c r="Y410" s="20" t="s">
        <v>5</v>
      </c>
      <c r="Z410" s="21">
        <v>0</v>
      </c>
      <c r="AA410" s="20" t="s">
        <v>5</v>
      </c>
      <c r="AB410" s="20" t="s">
        <v>5</v>
      </c>
      <c r="AC410" s="21">
        <v>0</v>
      </c>
      <c r="AD410" s="20" t="s">
        <v>5</v>
      </c>
      <c r="AE410" s="20" t="s">
        <v>5</v>
      </c>
      <c r="AF410" s="21">
        <v>0</v>
      </c>
      <c r="AG410" s="20" t="s">
        <v>5</v>
      </c>
      <c r="AH410" s="20" t="s">
        <v>5</v>
      </c>
      <c r="AI410" s="21">
        <v>0</v>
      </c>
      <c r="AJ410" s="23">
        <f t="shared" si="27"/>
        <v>102.95504495504495</v>
      </c>
      <c r="AK410" s="23" t="s">
        <v>785</v>
      </c>
      <c r="AL410" s="33">
        <v>3469703893</v>
      </c>
      <c r="AM410" s="20"/>
      <c r="AN410" s="9"/>
      <c r="AO410" s="9"/>
    </row>
    <row r="411" spans="2:41" ht="75.75" customHeight="1" x14ac:dyDescent="0.25">
      <c r="B411" s="29">
        <v>408</v>
      </c>
      <c r="C411" s="30">
        <v>35539</v>
      </c>
      <c r="D411" s="19" t="s">
        <v>194</v>
      </c>
      <c r="E411" s="19" t="s">
        <v>1020</v>
      </c>
      <c r="F411" s="31">
        <v>32263</v>
      </c>
      <c r="G411" s="32">
        <v>1560198669377</v>
      </c>
      <c r="H411" s="20">
        <v>46</v>
      </c>
      <c r="I411" s="20">
        <v>530</v>
      </c>
      <c r="J411" s="20">
        <v>850</v>
      </c>
      <c r="K411" s="21">
        <f t="shared" si="25"/>
        <v>12.470588235294118</v>
      </c>
      <c r="L411" s="20">
        <v>745</v>
      </c>
      <c r="M411" s="20">
        <v>1100</v>
      </c>
      <c r="N411" s="21">
        <f t="shared" si="26"/>
        <v>13.545454545454545</v>
      </c>
      <c r="O411" s="20" t="s">
        <v>5</v>
      </c>
      <c r="P411" s="20" t="s">
        <v>5</v>
      </c>
      <c r="Q411" s="21">
        <v>0</v>
      </c>
      <c r="R411" s="20">
        <v>2747</v>
      </c>
      <c r="S411" s="20">
        <v>3900</v>
      </c>
      <c r="T411" s="21">
        <f>R411*40/S411</f>
        <v>28.174358974358974</v>
      </c>
      <c r="U411" s="20" t="s">
        <v>5</v>
      </c>
      <c r="V411" s="20" t="s">
        <v>5</v>
      </c>
      <c r="W411" s="21">
        <v>0</v>
      </c>
      <c r="X411" s="20">
        <v>601</v>
      </c>
      <c r="Y411" s="20">
        <v>1100</v>
      </c>
      <c r="Z411" s="21">
        <f>X411*5/Y411</f>
        <v>2.7318181818181819</v>
      </c>
      <c r="AA411" s="20" t="s">
        <v>5</v>
      </c>
      <c r="AB411" s="20" t="s">
        <v>5</v>
      </c>
      <c r="AC411" s="21">
        <v>0</v>
      </c>
      <c r="AD411" s="20">
        <v>3.2</v>
      </c>
      <c r="AE411" s="20">
        <v>4</v>
      </c>
      <c r="AF411" s="22"/>
      <c r="AG411" s="20" t="s">
        <v>5</v>
      </c>
      <c r="AH411" s="20" t="s">
        <v>5</v>
      </c>
      <c r="AI411" s="21">
        <v>0</v>
      </c>
      <c r="AJ411" s="23">
        <f t="shared" si="27"/>
        <v>102.92221993692583</v>
      </c>
      <c r="AK411" s="23" t="s">
        <v>1021</v>
      </c>
      <c r="AL411" s="33">
        <v>3485593125</v>
      </c>
      <c r="AM411" s="20"/>
      <c r="AN411" s="9"/>
      <c r="AO411" s="9"/>
    </row>
    <row r="412" spans="2:41" ht="75.75" customHeight="1" x14ac:dyDescent="0.25">
      <c r="B412" s="29">
        <v>409</v>
      </c>
      <c r="C412" s="30">
        <v>35976</v>
      </c>
      <c r="D412" s="19" t="s">
        <v>1739</v>
      </c>
      <c r="E412" s="19" t="s">
        <v>1740</v>
      </c>
      <c r="F412" s="31">
        <v>35153</v>
      </c>
      <c r="G412" s="32">
        <v>1560276735065</v>
      </c>
      <c r="H412" s="20">
        <v>48</v>
      </c>
      <c r="I412" s="20">
        <v>668</v>
      </c>
      <c r="J412" s="20">
        <v>1050</v>
      </c>
      <c r="K412" s="21">
        <f t="shared" si="25"/>
        <v>12.723809523809523</v>
      </c>
      <c r="L412" s="20">
        <v>701</v>
      </c>
      <c r="M412" s="20">
        <v>1100</v>
      </c>
      <c r="N412" s="21">
        <f t="shared" si="26"/>
        <v>12.745454545454546</v>
      </c>
      <c r="O412" s="20">
        <v>330</v>
      </c>
      <c r="P412" s="20">
        <v>550</v>
      </c>
      <c r="Q412" s="21">
        <f>O412*20/P412</f>
        <v>12</v>
      </c>
      <c r="R412" s="20" t="s">
        <v>5</v>
      </c>
      <c r="S412" s="20" t="s">
        <v>5</v>
      </c>
      <c r="T412" s="21">
        <v>0</v>
      </c>
      <c r="U412" s="20">
        <v>831</v>
      </c>
      <c r="V412" s="20">
        <v>1200</v>
      </c>
      <c r="W412" s="24">
        <f>U412*20/V412</f>
        <v>13.85</v>
      </c>
      <c r="X412" s="20">
        <v>1289</v>
      </c>
      <c r="Y412" s="20">
        <v>1800</v>
      </c>
      <c r="Z412" s="21">
        <f>X412*5/Y412</f>
        <v>3.5805555555555557</v>
      </c>
      <c r="AA412" s="20" t="s">
        <v>5</v>
      </c>
      <c r="AB412" s="20" t="s">
        <v>5</v>
      </c>
      <c r="AC412" s="21">
        <v>0</v>
      </c>
      <c r="AD412" s="20" t="s">
        <v>5</v>
      </c>
      <c r="AE412" s="20" t="s">
        <v>5</v>
      </c>
      <c r="AF412" s="21">
        <v>0</v>
      </c>
      <c r="AG412" s="20" t="s">
        <v>5</v>
      </c>
      <c r="AH412" s="20" t="s">
        <v>5</v>
      </c>
      <c r="AI412" s="21">
        <v>0</v>
      </c>
      <c r="AJ412" s="23">
        <f t="shared" si="27"/>
        <v>102.89981962481963</v>
      </c>
      <c r="AK412" s="23" t="s">
        <v>1741</v>
      </c>
      <c r="AL412" s="33">
        <v>3469339974</v>
      </c>
      <c r="AM412" s="20"/>
      <c r="AN412" s="9"/>
      <c r="AO412" s="9"/>
    </row>
    <row r="413" spans="2:41" ht="75.75" customHeight="1" x14ac:dyDescent="0.25">
      <c r="B413" s="29">
        <v>410</v>
      </c>
      <c r="C413" s="30">
        <v>35522</v>
      </c>
      <c r="D413" s="19" t="s">
        <v>48</v>
      </c>
      <c r="E413" s="19" t="s">
        <v>1839</v>
      </c>
      <c r="F413" s="31">
        <v>33979</v>
      </c>
      <c r="G413" s="32">
        <v>1560192313459</v>
      </c>
      <c r="H413" s="20">
        <v>52</v>
      </c>
      <c r="I413" s="20">
        <v>754</v>
      </c>
      <c r="J413" s="20">
        <v>1050</v>
      </c>
      <c r="K413" s="21">
        <f t="shared" si="25"/>
        <v>14.361904761904762</v>
      </c>
      <c r="L413" s="20">
        <v>729</v>
      </c>
      <c r="M413" s="20">
        <v>1100</v>
      </c>
      <c r="N413" s="21">
        <f t="shared" si="26"/>
        <v>13.254545454545454</v>
      </c>
      <c r="O413" s="20" t="s">
        <v>5</v>
      </c>
      <c r="P413" s="20" t="s">
        <v>5</v>
      </c>
      <c r="Q413" s="21">
        <v>0</v>
      </c>
      <c r="R413" s="20" t="s">
        <v>5</v>
      </c>
      <c r="S413" s="20" t="s">
        <v>5</v>
      </c>
      <c r="T413" s="21">
        <v>0</v>
      </c>
      <c r="U413" s="20">
        <v>3444</v>
      </c>
      <c r="V413" s="20">
        <v>4200</v>
      </c>
      <c r="W413" s="24">
        <f>U413*20/V413</f>
        <v>16.399999999999999</v>
      </c>
      <c r="X413" s="20">
        <v>1271</v>
      </c>
      <c r="Y413" s="20">
        <v>1800</v>
      </c>
      <c r="Z413" s="21">
        <f>X413*5/Y413</f>
        <v>3.5305555555555554</v>
      </c>
      <c r="AA413" s="20">
        <v>794</v>
      </c>
      <c r="AB413" s="20">
        <v>1200</v>
      </c>
      <c r="AC413" s="22">
        <f>AA413*5/AB413</f>
        <v>3.3083333333333331</v>
      </c>
      <c r="AD413" s="20" t="s">
        <v>5</v>
      </c>
      <c r="AE413" s="20" t="s">
        <v>5</v>
      </c>
      <c r="AF413" s="21">
        <v>0</v>
      </c>
      <c r="AG413" s="20" t="s">
        <v>5</v>
      </c>
      <c r="AH413" s="20" t="s">
        <v>5</v>
      </c>
      <c r="AI413" s="21">
        <v>0</v>
      </c>
      <c r="AJ413" s="23">
        <f t="shared" si="27"/>
        <v>102.8553391053391</v>
      </c>
      <c r="AK413" s="23" t="s">
        <v>1840</v>
      </c>
      <c r="AL413" s="33">
        <v>3469429407</v>
      </c>
      <c r="AM413" s="20"/>
      <c r="AN413" s="9"/>
      <c r="AO413" s="9"/>
    </row>
    <row r="414" spans="2:41" ht="75.75" customHeight="1" x14ac:dyDescent="0.25">
      <c r="B414" s="29">
        <v>411</v>
      </c>
      <c r="C414" s="30">
        <v>36367</v>
      </c>
      <c r="D414" s="19" t="s">
        <v>703</v>
      </c>
      <c r="E414" s="19" t="s">
        <v>247</v>
      </c>
      <c r="F414" s="31">
        <v>34486</v>
      </c>
      <c r="G414" s="32">
        <v>1560603437849</v>
      </c>
      <c r="H414" s="20">
        <v>42</v>
      </c>
      <c r="I414" s="20">
        <v>707</v>
      </c>
      <c r="J414" s="20">
        <v>1050</v>
      </c>
      <c r="K414" s="21">
        <f t="shared" si="25"/>
        <v>13.466666666666667</v>
      </c>
      <c r="L414" s="20">
        <v>761</v>
      </c>
      <c r="M414" s="20">
        <v>1100</v>
      </c>
      <c r="N414" s="21">
        <f t="shared" si="26"/>
        <v>13.836363636363636</v>
      </c>
      <c r="O414" s="20" t="s">
        <v>5</v>
      </c>
      <c r="P414" s="20" t="s">
        <v>5</v>
      </c>
      <c r="Q414" s="21">
        <v>0</v>
      </c>
      <c r="R414" s="20">
        <v>3420</v>
      </c>
      <c r="S414" s="20">
        <v>4600</v>
      </c>
      <c r="T414" s="21">
        <f>R414*40/S414</f>
        <v>29.739130434782609</v>
      </c>
      <c r="U414" s="20" t="s">
        <v>5</v>
      </c>
      <c r="V414" s="20" t="s">
        <v>5</v>
      </c>
      <c r="W414" s="21">
        <v>0</v>
      </c>
      <c r="X414" s="20" t="s">
        <v>5</v>
      </c>
      <c r="Y414" s="20" t="s">
        <v>5</v>
      </c>
      <c r="Z414" s="21">
        <v>0</v>
      </c>
      <c r="AA414" s="20" t="s">
        <v>5</v>
      </c>
      <c r="AB414" s="20" t="s">
        <v>5</v>
      </c>
      <c r="AC414" s="21">
        <v>0</v>
      </c>
      <c r="AD414" s="20">
        <v>604</v>
      </c>
      <c r="AE414" s="20">
        <v>800</v>
      </c>
      <c r="AF414" s="22">
        <f>AD414*5/AE414</f>
        <v>3.7749999999999999</v>
      </c>
      <c r="AG414" s="20" t="s">
        <v>5</v>
      </c>
      <c r="AH414" s="20" t="s">
        <v>5</v>
      </c>
      <c r="AI414" s="21">
        <v>0</v>
      </c>
      <c r="AJ414" s="23">
        <f t="shared" si="27"/>
        <v>102.81716073781293</v>
      </c>
      <c r="AK414" s="23" t="s">
        <v>704</v>
      </c>
      <c r="AL414" s="33">
        <v>3479312006</v>
      </c>
      <c r="AM414" s="20"/>
      <c r="AN414" s="9"/>
      <c r="AO414" s="9"/>
    </row>
    <row r="415" spans="2:41" ht="75.75" customHeight="1" x14ac:dyDescent="0.25">
      <c r="B415" s="29">
        <v>412</v>
      </c>
      <c r="C415" s="30">
        <v>30440</v>
      </c>
      <c r="D415" s="19" t="s">
        <v>892</v>
      </c>
      <c r="E415" s="19" t="s">
        <v>448</v>
      </c>
      <c r="F415" s="31">
        <v>34090</v>
      </c>
      <c r="G415" s="32">
        <v>1560296059942</v>
      </c>
      <c r="H415" s="20">
        <v>57</v>
      </c>
      <c r="I415" s="20">
        <v>726</v>
      </c>
      <c r="J415" s="20">
        <v>1050</v>
      </c>
      <c r="K415" s="21">
        <f t="shared" si="25"/>
        <v>13.828571428571429</v>
      </c>
      <c r="L415" s="20">
        <v>793</v>
      </c>
      <c r="M415" s="20">
        <v>1100</v>
      </c>
      <c r="N415" s="21">
        <f t="shared" si="26"/>
        <v>14.418181818181818</v>
      </c>
      <c r="O415" s="20">
        <v>391</v>
      </c>
      <c r="P415" s="20">
        <v>550</v>
      </c>
      <c r="Q415" s="21">
        <f>O415*20/P415</f>
        <v>14.218181818181819</v>
      </c>
      <c r="R415" s="20" t="s">
        <v>5</v>
      </c>
      <c r="S415" s="20" t="s">
        <v>5</v>
      </c>
      <c r="T415" s="21">
        <v>0</v>
      </c>
      <c r="U415" s="20">
        <v>3.9</v>
      </c>
      <c r="V415" s="20">
        <v>4</v>
      </c>
      <c r="W415" s="24"/>
      <c r="X415" s="20">
        <v>598</v>
      </c>
      <c r="Y415" s="20">
        <v>900</v>
      </c>
      <c r="Z415" s="21">
        <f>X415*5/Y415</f>
        <v>3.3222222222222224</v>
      </c>
      <c r="AA415" s="20" t="s">
        <v>5</v>
      </c>
      <c r="AB415" s="20" t="s">
        <v>5</v>
      </c>
      <c r="AC415" s="21">
        <v>0</v>
      </c>
      <c r="AD415" s="20" t="s">
        <v>5</v>
      </c>
      <c r="AE415" s="20" t="s">
        <v>5</v>
      </c>
      <c r="AF415" s="21">
        <v>0</v>
      </c>
      <c r="AG415" s="20" t="s">
        <v>5</v>
      </c>
      <c r="AH415" s="20" t="s">
        <v>5</v>
      </c>
      <c r="AI415" s="21">
        <v>0</v>
      </c>
      <c r="AJ415" s="23">
        <f t="shared" si="27"/>
        <v>102.78715728715729</v>
      </c>
      <c r="AK415" s="23" t="s">
        <v>986</v>
      </c>
      <c r="AL415" s="33">
        <v>3415284904</v>
      </c>
      <c r="AM415" s="20"/>
      <c r="AN415" s="9"/>
      <c r="AO415" s="9"/>
    </row>
    <row r="416" spans="2:41" ht="75.75" customHeight="1" x14ac:dyDescent="0.25">
      <c r="B416" s="29">
        <v>413</v>
      </c>
      <c r="C416" s="30">
        <v>36085</v>
      </c>
      <c r="D416" s="19" t="s">
        <v>159</v>
      </c>
      <c r="E416" s="19" t="s">
        <v>160</v>
      </c>
      <c r="F416" s="31">
        <v>33709</v>
      </c>
      <c r="G416" s="32">
        <v>1560293279211</v>
      </c>
      <c r="H416" s="20">
        <v>64</v>
      </c>
      <c r="I416" s="20">
        <v>666</v>
      </c>
      <c r="J416" s="20">
        <v>900</v>
      </c>
      <c r="K416" s="21">
        <f t="shared" si="25"/>
        <v>14.8</v>
      </c>
      <c r="L416" s="20">
        <v>748</v>
      </c>
      <c r="M416" s="20">
        <v>1100</v>
      </c>
      <c r="N416" s="21">
        <f t="shared" si="26"/>
        <v>13.6</v>
      </c>
      <c r="O416" s="20">
        <v>285</v>
      </c>
      <c r="P416" s="20">
        <v>550</v>
      </c>
      <c r="Q416" s="21">
        <f>O416*20/P416</f>
        <v>10.363636363636363</v>
      </c>
      <c r="R416" s="20" t="s">
        <v>5</v>
      </c>
      <c r="S416" s="20" t="s">
        <v>5</v>
      </c>
      <c r="T416" s="21">
        <v>0</v>
      </c>
      <c r="U416" s="20" t="s">
        <v>5</v>
      </c>
      <c r="V416" s="20" t="s">
        <v>5</v>
      </c>
      <c r="W416" s="21">
        <v>0</v>
      </c>
      <c r="X416" s="20" t="s">
        <v>5</v>
      </c>
      <c r="Y416" s="20" t="s">
        <v>5</v>
      </c>
      <c r="Z416" s="21">
        <v>0</v>
      </c>
      <c r="AA416" s="20" t="s">
        <v>5</v>
      </c>
      <c r="AB416" s="20" t="s">
        <v>5</v>
      </c>
      <c r="AC416" s="21">
        <v>0</v>
      </c>
      <c r="AD416" s="20" t="s">
        <v>5</v>
      </c>
      <c r="AE416" s="20" t="s">
        <v>5</v>
      </c>
      <c r="AF416" s="21">
        <v>0</v>
      </c>
      <c r="AG416" s="20" t="s">
        <v>5</v>
      </c>
      <c r="AH416" s="20" t="s">
        <v>5</v>
      </c>
      <c r="AI416" s="21">
        <v>0</v>
      </c>
      <c r="AJ416" s="23">
        <f t="shared" si="27"/>
        <v>102.76363636363635</v>
      </c>
      <c r="AK416" s="23" t="s">
        <v>161</v>
      </c>
      <c r="AL416" s="33">
        <v>3423337997</v>
      </c>
      <c r="AM416" s="20"/>
      <c r="AN416" s="9"/>
      <c r="AO416" s="9"/>
    </row>
    <row r="417" spans="2:41" ht="75.75" customHeight="1" x14ac:dyDescent="0.25">
      <c r="B417" s="29">
        <v>414</v>
      </c>
      <c r="C417" s="30">
        <v>36037</v>
      </c>
      <c r="D417" s="19" t="s">
        <v>2264</v>
      </c>
      <c r="E417" s="19" t="s">
        <v>2265</v>
      </c>
      <c r="F417" s="31">
        <v>32679</v>
      </c>
      <c r="G417" s="32">
        <v>1560284278509</v>
      </c>
      <c r="H417" s="20">
        <v>43</v>
      </c>
      <c r="I417" s="20">
        <v>529</v>
      </c>
      <c r="J417" s="20">
        <v>1050</v>
      </c>
      <c r="K417" s="21">
        <f t="shared" si="25"/>
        <v>10.076190476190476</v>
      </c>
      <c r="L417" s="20">
        <v>658</v>
      </c>
      <c r="M417" s="20">
        <v>1100</v>
      </c>
      <c r="N417" s="21">
        <f t="shared" si="26"/>
        <v>11.963636363636363</v>
      </c>
      <c r="O417" s="20" t="s">
        <v>5</v>
      </c>
      <c r="P417" s="20" t="s">
        <v>5</v>
      </c>
      <c r="Q417" s="21">
        <v>0</v>
      </c>
      <c r="R417" s="20">
        <v>3465</v>
      </c>
      <c r="S417" s="20">
        <v>4500</v>
      </c>
      <c r="T417" s="21">
        <f>R417*40/S417</f>
        <v>30.8</v>
      </c>
      <c r="U417" s="20" t="s">
        <v>5</v>
      </c>
      <c r="V417" s="20" t="s">
        <v>5</v>
      </c>
      <c r="W417" s="21">
        <v>0</v>
      </c>
      <c r="X417" s="20">
        <v>576</v>
      </c>
      <c r="Y417" s="20">
        <v>900</v>
      </c>
      <c r="Z417" s="21">
        <f>X417*5/Y417</f>
        <v>3.2</v>
      </c>
      <c r="AA417" s="20" t="s">
        <v>5</v>
      </c>
      <c r="AB417" s="20" t="s">
        <v>5</v>
      </c>
      <c r="AC417" s="21">
        <v>0</v>
      </c>
      <c r="AD417" s="20">
        <v>734</v>
      </c>
      <c r="AE417" s="20">
        <v>1000</v>
      </c>
      <c r="AF417" s="22">
        <f>AD417*5/AE417</f>
        <v>3.67</v>
      </c>
      <c r="AG417" s="20" t="s">
        <v>5</v>
      </c>
      <c r="AH417" s="20" t="s">
        <v>5</v>
      </c>
      <c r="AI417" s="21">
        <v>0</v>
      </c>
      <c r="AJ417" s="23">
        <f t="shared" si="27"/>
        <v>102.70982683982685</v>
      </c>
      <c r="AK417" s="23" t="s">
        <v>2266</v>
      </c>
      <c r="AL417" s="33">
        <v>3469693502</v>
      </c>
      <c r="AM417" s="20"/>
      <c r="AN417" s="9"/>
      <c r="AO417" s="9"/>
    </row>
    <row r="418" spans="2:41" ht="75.75" customHeight="1" x14ac:dyDescent="0.25">
      <c r="B418" s="29">
        <v>415</v>
      </c>
      <c r="C418" s="30">
        <v>35478</v>
      </c>
      <c r="D418" s="19" t="s">
        <v>90</v>
      </c>
      <c r="E418" s="19" t="s">
        <v>714</v>
      </c>
      <c r="F418" s="31">
        <v>35105</v>
      </c>
      <c r="G418" s="32">
        <v>1560176235091</v>
      </c>
      <c r="H418" s="20">
        <v>62</v>
      </c>
      <c r="I418" s="20">
        <v>828</v>
      </c>
      <c r="J418" s="20">
        <v>1050</v>
      </c>
      <c r="K418" s="21">
        <f t="shared" si="25"/>
        <v>15.771428571428572</v>
      </c>
      <c r="L418" s="20">
        <v>731</v>
      </c>
      <c r="M418" s="20">
        <v>1100</v>
      </c>
      <c r="N418" s="21">
        <f t="shared" si="26"/>
        <v>13.290909090909091</v>
      </c>
      <c r="O418" s="20">
        <v>320</v>
      </c>
      <c r="P418" s="20">
        <v>550</v>
      </c>
      <c r="Q418" s="21">
        <f>O418*20/P418</f>
        <v>11.636363636363637</v>
      </c>
      <c r="R418" s="20" t="s">
        <v>5</v>
      </c>
      <c r="S418" s="20" t="s">
        <v>5</v>
      </c>
      <c r="T418" s="21">
        <v>0</v>
      </c>
      <c r="U418" s="20">
        <v>3.01</v>
      </c>
      <c r="V418" s="20">
        <v>4</v>
      </c>
      <c r="W418" s="24"/>
      <c r="X418" s="20" t="s">
        <v>5</v>
      </c>
      <c r="Y418" s="20" t="s">
        <v>5</v>
      </c>
      <c r="Z418" s="21">
        <v>0</v>
      </c>
      <c r="AA418" s="20" t="s">
        <v>5</v>
      </c>
      <c r="AB418" s="20" t="s">
        <v>5</v>
      </c>
      <c r="AC418" s="21">
        <v>0</v>
      </c>
      <c r="AD418" s="20" t="s">
        <v>5</v>
      </c>
      <c r="AE418" s="20" t="s">
        <v>5</v>
      </c>
      <c r="AF418" s="21">
        <v>0</v>
      </c>
      <c r="AG418" s="20" t="s">
        <v>5</v>
      </c>
      <c r="AH418" s="20" t="s">
        <v>5</v>
      </c>
      <c r="AI418" s="21">
        <v>0</v>
      </c>
      <c r="AJ418" s="23">
        <f t="shared" si="27"/>
        <v>102.69870129870131</v>
      </c>
      <c r="AK418" s="23" t="s">
        <v>715</v>
      </c>
      <c r="AL418" s="33">
        <v>3463255008</v>
      </c>
      <c r="AM418" s="20"/>
      <c r="AN418" s="9"/>
      <c r="AO418" s="9"/>
    </row>
    <row r="419" spans="2:41" ht="75.75" customHeight="1" x14ac:dyDescent="0.25">
      <c r="B419" s="29">
        <v>416</v>
      </c>
      <c r="C419" s="30">
        <v>36479</v>
      </c>
      <c r="D419" s="19" t="s">
        <v>858</v>
      </c>
      <c r="E419" s="19" t="s">
        <v>226</v>
      </c>
      <c r="F419" s="31">
        <v>35457</v>
      </c>
      <c r="G419" s="32">
        <v>1560703731539</v>
      </c>
      <c r="H419" s="20">
        <v>70</v>
      </c>
      <c r="I419" s="20">
        <v>929</v>
      </c>
      <c r="J419" s="20">
        <v>1100</v>
      </c>
      <c r="K419" s="21">
        <f t="shared" si="25"/>
        <v>16.890909090909091</v>
      </c>
      <c r="L419" s="20">
        <v>867</v>
      </c>
      <c r="M419" s="20">
        <v>1100</v>
      </c>
      <c r="N419" s="21">
        <f t="shared" si="26"/>
        <v>15.763636363636364</v>
      </c>
      <c r="O419" s="20" t="s">
        <v>5</v>
      </c>
      <c r="P419" s="20" t="s">
        <v>5</v>
      </c>
      <c r="Q419" s="21">
        <v>0</v>
      </c>
      <c r="R419" s="20">
        <v>3.78</v>
      </c>
      <c r="S419" s="20">
        <v>4</v>
      </c>
      <c r="T419" s="21"/>
      <c r="U419" s="20" t="s">
        <v>5</v>
      </c>
      <c r="V419" s="20" t="s">
        <v>5</v>
      </c>
      <c r="W419" s="21">
        <v>0</v>
      </c>
      <c r="X419" s="20" t="s">
        <v>5</v>
      </c>
      <c r="Y419" s="20" t="s">
        <v>5</v>
      </c>
      <c r="Z419" s="21">
        <v>0</v>
      </c>
      <c r="AA419" s="20" t="s">
        <v>5</v>
      </c>
      <c r="AB419" s="20" t="s">
        <v>5</v>
      </c>
      <c r="AC419" s="21">
        <v>0</v>
      </c>
      <c r="AD419" s="20" t="s">
        <v>5</v>
      </c>
      <c r="AE419" s="20" t="s">
        <v>5</v>
      </c>
      <c r="AF419" s="21">
        <v>0</v>
      </c>
      <c r="AG419" s="20" t="s">
        <v>5</v>
      </c>
      <c r="AH419" s="20" t="s">
        <v>5</v>
      </c>
      <c r="AI419" s="21">
        <v>0</v>
      </c>
      <c r="AJ419" s="23">
        <f t="shared" si="27"/>
        <v>102.65454545454546</v>
      </c>
      <c r="AK419" s="23" t="s">
        <v>859</v>
      </c>
      <c r="AL419" s="33">
        <v>3474774402</v>
      </c>
      <c r="AM419" s="20"/>
      <c r="AN419" s="9"/>
      <c r="AO419" s="9"/>
    </row>
    <row r="420" spans="2:41" ht="75.75" customHeight="1" x14ac:dyDescent="0.25">
      <c r="B420" s="29">
        <v>417</v>
      </c>
      <c r="C420" s="30">
        <v>35983</v>
      </c>
      <c r="D420" s="19" t="s">
        <v>525</v>
      </c>
      <c r="E420" s="19" t="s">
        <v>526</v>
      </c>
      <c r="F420" s="31">
        <v>33668</v>
      </c>
      <c r="G420" s="32">
        <v>1560277371319</v>
      </c>
      <c r="H420" s="20">
        <v>52</v>
      </c>
      <c r="I420" s="20">
        <v>668</v>
      </c>
      <c r="J420" s="20">
        <v>1050</v>
      </c>
      <c r="K420" s="21">
        <f t="shared" si="25"/>
        <v>12.723809523809523</v>
      </c>
      <c r="L420" s="20">
        <v>722</v>
      </c>
      <c r="M420" s="20">
        <v>1100</v>
      </c>
      <c r="N420" s="21">
        <f t="shared" si="26"/>
        <v>13.127272727272727</v>
      </c>
      <c r="O420" s="20">
        <v>330</v>
      </c>
      <c r="P420" s="20">
        <v>550</v>
      </c>
      <c r="Q420" s="21">
        <f>O420*20/P420</f>
        <v>12</v>
      </c>
      <c r="R420" s="20" t="s">
        <v>5</v>
      </c>
      <c r="S420" s="20" t="s">
        <v>5</v>
      </c>
      <c r="T420" s="21">
        <v>0</v>
      </c>
      <c r="U420" s="20">
        <v>1280</v>
      </c>
      <c r="V420" s="20">
        <v>2000</v>
      </c>
      <c r="W420" s="24">
        <f>U420*20/V420</f>
        <v>12.8</v>
      </c>
      <c r="X420" s="20" t="s">
        <v>5</v>
      </c>
      <c r="Y420" s="20" t="s">
        <v>5</v>
      </c>
      <c r="Z420" s="21">
        <v>0</v>
      </c>
      <c r="AA420" s="20" t="s">
        <v>5</v>
      </c>
      <c r="AB420" s="20" t="s">
        <v>5</v>
      </c>
      <c r="AC420" s="21">
        <v>0</v>
      </c>
      <c r="AD420" s="20" t="s">
        <v>5</v>
      </c>
      <c r="AE420" s="20" t="s">
        <v>5</v>
      </c>
      <c r="AF420" s="21">
        <v>0</v>
      </c>
      <c r="AG420" s="20" t="s">
        <v>5</v>
      </c>
      <c r="AH420" s="20" t="s">
        <v>5</v>
      </c>
      <c r="AI420" s="21">
        <v>0</v>
      </c>
      <c r="AJ420" s="23">
        <f t="shared" si="27"/>
        <v>102.65108225108224</v>
      </c>
      <c r="AK420" s="23" t="s">
        <v>527</v>
      </c>
      <c r="AL420" s="33">
        <v>3419133924</v>
      </c>
      <c r="AM420" s="20"/>
      <c r="AN420" s="9"/>
      <c r="AO420" s="9"/>
    </row>
    <row r="421" spans="2:41" ht="75.75" customHeight="1" x14ac:dyDescent="0.25">
      <c r="B421" s="29">
        <v>418</v>
      </c>
      <c r="C421" s="30">
        <v>35673</v>
      </c>
      <c r="D421" s="19" t="s">
        <v>2175</v>
      </c>
      <c r="E421" s="19" t="s">
        <v>2176</v>
      </c>
      <c r="F421" s="31">
        <v>35187</v>
      </c>
      <c r="G421" s="32">
        <v>1560220083587</v>
      </c>
      <c r="H421" s="20">
        <v>59</v>
      </c>
      <c r="I421" s="20">
        <v>791</v>
      </c>
      <c r="J421" s="20">
        <v>1050</v>
      </c>
      <c r="K421" s="21">
        <f t="shared" si="25"/>
        <v>15.066666666666666</v>
      </c>
      <c r="L421" s="20">
        <v>846</v>
      </c>
      <c r="M421" s="20">
        <v>1100</v>
      </c>
      <c r="N421" s="21">
        <f t="shared" si="26"/>
        <v>15.381818181818181</v>
      </c>
      <c r="O421" s="20">
        <v>363</v>
      </c>
      <c r="P421" s="20">
        <v>550</v>
      </c>
      <c r="Q421" s="21">
        <f>O421*20/P421</f>
        <v>13.2</v>
      </c>
      <c r="R421" s="20" t="s">
        <v>5</v>
      </c>
      <c r="S421" s="20" t="s">
        <v>5</v>
      </c>
      <c r="T421" s="21">
        <v>0</v>
      </c>
      <c r="U421" s="20">
        <v>3.45</v>
      </c>
      <c r="V421" s="20">
        <v>4</v>
      </c>
      <c r="W421" s="24"/>
      <c r="X421" s="20" t="s">
        <v>5</v>
      </c>
      <c r="Y421" s="20" t="s">
        <v>5</v>
      </c>
      <c r="Z421" s="21">
        <v>0</v>
      </c>
      <c r="AA421" s="20" t="s">
        <v>5</v>
      </c>
      <c r="AB421" s="20" t="s">
        <v>5</v>
      </c>
      <c r="AC421" s="21">
        <v>0</v>
      </c>
      <c r="AD421" s="20" t="s">
        <v>5</v>
      </c>
      <c r="AE421" s="20" t="s">
        <v>5</v>
      </c>
      <c r="AF421" s="21">
        <v>0</v>
      </c>
      <c r="AG421" s="20" t="s">
        <v>5</v>
      </c>
      <c r="AH421" s="20" t="s">
        <v>5</v>
      </c>
      <c r="AI421" s="21">
        <v>0</v>
      </c>
      <c r="AJ421" s="23">
        <f t="shared" si="27"/>
        <v>102.64848484848484</v>
      </c>
      <c r="AK421" s="23" t="s">
        <v>2177</v>
      </c>
      <c r="AL421" s="33">
        <v>3439484839</v>
      </c>
      <c r="AM421" s="20"/>
      <c r="AN421" s="9"/>
      <c r="AO421" s="9"/>
    </row>
    <row r="422" spans="2:41" ht="75.75" customHeight="1" x14ac:dyDescent="0.25">
      <c r="B422" s="29">
        <v>419</v>
      </c>
      <c r="C422" s="30">
        <v>35432</v>
      </c>
      <c r="D422" s="19" t="s">
        <v>1198</v>
      </c>
      <c r="E422" s="19" t="s">
        <v>1199</v>
      </c>
      <c r="F422" s="31">
        <v>34031</v>
      </c>
      <c r="G422" s="32">
        <v>1560162498111</v>
      </c>
      <c r="H422" s="20">
        <v>56</v>
      </c>
      <c r="I422" s="20">
        <v>696</v>
      </c>
      <c r="J422" s="20">
        <v>1050</v>
      </c>
      <c r="K422" s="21">
        <f t="shared" si="25"/>
        <v>13.257142857142858</v>
      </c>
      <c r="L422" s="20">
        <v>663</v>
      </c>
      <c r="M422" s="20">
        <v>1100</v>
      </c>
      <c r="N422" s="21">
        <f t="shared" si="26"/>
        <v>12.054545454545455</v>
      </c>
      <c r="O422" s="20" t="s">
        <v>5</v>
      </c>
      <c r="P422" s="20" t="s">
        <v>5</v>
      </c>
      <c r="Q422" s="21">
        <v>0</v>
      </c>
      <c r="R422" s="20" t="s">
        <v>5</v>
      </c>
      <c r="S422" s="20" t="s">
        <v>5</v>
      </c>
      <c r="T422" s="21">
        <v>0</v>
      </c>
      <c r="U422" s="20">
        <v>3146</v>
      </c>
      <c r="V422" s="20">
        <v>4200</v>
      </c>
      <c r="W422" s="24">
        <f>U422*20/V422</f>
        <v>14.980952380952381</v>
      </c>
      <c r="X422" s="20">
        <v>2268</v>
      </c>
      <c r="Y422" s="20">
        <v>1800</v>
      </c>
      <c r="Z422" s="21">
        <f>X422*5/Y422</f>
        <v>6.3</v>
      </c>
      <c r="AA422" s="20" t="s">
        <v>5</v>
      </c>
      <c r="AB422" s="20" t="s">
        <v>5</v>
      </c>
      <c r="AC422" s="21">
        <v>0</v>
      </c>
      <c r="AD422" s="20" t="s">
        <v>5</v>
      </c>
      <c r="AE422" s="20" t="s">
        <v>5</v>
      </c>
      <c r="AF422" s="21">
        <v>0</v>
      </c>
      <c r="AG422" s="20" t="s">
        <v>5</v>
      </c>
      <c r="AH422" s="20" t="s">
        <v>5</v>
      </c>
      <c r="AI422" s="21">
        <v>0</v>
      </c>
      <c r="AJ422" s="23">
        <f t="shared" si="27"/>
        <v>102.59264069264067</v>
      </c>
      <c r="AK422" s="23" t="s">
        <v>1200</v>
      </c>
      <c r="AL422" s="33">
        <v>3429698194</v>
      </c>
      <c r="AM422" s="20"/>
      <c r="AN422" s="9"/>
      <c r="AO422" s="9"/>
    </row>
    <row r="423" spans="2:41" ht="75.75" customHeight="1" x14ac:dyDescent="0.25">
      <c r="B423" s="29">
        <v>420</v>
      </c>
      <c r="C423" s="30">
        <v>35694</v>
      </c>
      <c r="D423" s="19" t="s">
        <v>276</v>
      </c>
      <c r="E423" s="19" t="s">
        <v>1390</v>
      </c>
      <c r="F423" s="31">
        <v>34038</v>
      </c>
      <c r="G423" s="32">
        <v>1560222644813</v>
      </c>
      <c r="H423" s="20">
        <v>42</v>
      </c>
      <c r="I423" s="20">
        <v>738</v>
      </c>
      <c r="J423" s="20">
        <v>1050</v>
      </c>
      <c r="K423" s="21">
        <f t="shared" si="25"/>
        <v>14.057142857142857</v>
      </c>
      <c r="L423" s="20">
        <v>679</v>
      </c>
      <c r="M423" s="20">
        <v>1100</v>
      </c>
      <c r="N423" s="21">
        <f t="shared" si="26"/>
        <v>12.345454545454546</v>
      </c>
      <c r="O423" s="20">
        <v>309</v>
      </c>
      <c r="P423" s="20">
        <v>550</v>
      </c>
      <c r="Q423" s="21">
        <f>O423*20/P423</f>
        <v>11.236363636363636</v>
      </c>
      <c r="R423" s="20" t="s">
        <v>5</v>
      </c>
      <c r="S423" s="20" t="s">
        <v>5</v>
      </c>
      <c r="T423" s="21">
        <v>0</v>
      </c>
      <c r="U423" s="20">
        <v>1762</v>
      </c>
      <c r="V423" s="20">
        <v>2200</v>
      </c>
      <c r="W423" s="24">
        <f>U423*20/V423</f>
        <v>16.018181818181819</v>
      </c>
      <c r="X423" s="20">
        <v>632</v>
      </c>
      <c r="Y423" s="20">
        <v>900</v>
      </c>
      <c r="Z423" s="21">
        <f>X423*5/Y423</f>
        <v>3.5111111111111111</v>
      </c>
      <c r="AA423" s="20">
        <v>809</v>
      </c>
      <c r="AB423" s="20">
        <v>1200</v>
      </c>
      <c r="AC423" s="22">
        <f>AA423*5/AB423</f>
        <v>3.3708333333333331</v>
      </c>
      <c r="AD423" s="20" t="s">
        <v>5</v>
      </c>
      <c r="AE423" s="20" t="s">
        <v>5</v>
      </c>
      <c r="AF423" s="21">
        <v>0</v>
      </c>
      <c r="AG423" s="20" t="s">
        <v>5</v>
      </c>
      <c r="AH423" s="20" t="s">
        <v>5</v>
      </c>
      <c r="AI423" s="21">
        <v>0</v>
      </c>
      <c r="AJ423" s="23">
        <f t="shared" si="27"/>
        <v>102.5390873015873</v>
      </c>
      <c r="AK423" s="23" t="s">
        <v>1391</v>
      </c>
      <c r="AL423" s="33">
        <v>3479426782</v>
      </c>
      <c r="AM423" s="20"/>
      <c r="AN423" s="9"/>
      <c r="AO423" s="9"/>
    </row>
    <row r="424" spans="2:41" ht="75.75" customHeight="1" x14ac:dyDescent="0.25">
      <c r="B424" s="29">
        <v>421</v>
      </c>
      <c r="C424" s="30">
        <v>35877</v>
      </c>
      <c r="D424" s="19" t="s">
        <v>994</v>
      </c>
      <c r="E424" s="19" t="s">
        <v>716</v>
      </c>
      <c r="F424" s="31">
        <v>32875</v>
      </c>
      <c r="G424" s="32">
        <v>1560260754637</v>
      </c>
      <c r="H424" s="20">
        <v>49</v>
      </c>
      <c r="I424" s="20">
        <v>785</v>
      </c>
      <c r="J424" s="20">
        <v>1050</v>
      </c>
      <c r="K424" s="21">
        <f t="shared" si="25"/>
        <v>14.952380952380953</v>
      </c>
      <c r="L424" s="20">
        <v>802</v>
      </c>
      <c r="M424" s="20">
        <v>1100</v>
      </c>
      <c r="N424" s="21">
        <f t="shared" si="26"/>
        <v>14.581818181818182</v>
      </c>
      <c r="O424" s="20" t="s">
        <v>5</v>
      </c>
      <c r="P424" s="20" t="s">
        <v>5</v>
      </c>
      <c r="Q424" s="21">
        <v>0</v>
      </c>
      <c r="R424" s="20">
        <v>2298</v>
      </c>
      <c r="S424" s="20">
        <v>4500</v>
      </c>
      <c r="T424" s="21">
        <f>R424*40/S424</f>
        <v>20.426666666666666</v>
      </c>
      <c r="U424" s="20" t="s">
        <v>5</v>
      </c>
      <c r="V424" s="20" t="s">
        <v>5</v>
      </c>
      <c r="W424" s="21">
        <v>0</v>
      </c>
      <c r="X424" s="20" t="s">
        <v>5</v>
      </c>
      <c r="Y424" s="20" t="s">
        <v>5</v>
      </c>
      <c r="Z424" s="21">
        <v>0</v>
      </c>
      <c r="AA424" s="20" t="s">
        <v>5</v>
      </c>
      <c r="AB424" s="20" t="s">
        <v>5</v>
      </c>
      <c r="AC424" s="21">
        <v>0</v>
      </c>
      <c r="AD424" s="20">
        <v>999</v>
      </c>
      <c r="AE424" s="20">
        <v>1400</v>
      </c>
      <c r="AF424" s="22">
        <f>AD424*5/AE424</f>
        <v>3.5678571428571431</v>
      </c>
      <c r="AG424" s="20" t="s">
        <v>5</v>
      </c>
      <c r="AH424" s="20" t="s">
        <v>5</v>
      </c>
      <c r="AI424" s="21">
        <v>0</v>
      </c>
      <c r="AJ424" s="23">
        <f t="shared" si="27"/>
        <v>102.52872294372293</v>
      </c>
      <c r="AK424" s="23" t="s">
        <v>995</v>
      </c>
      <c r="AL424" s="33">
        <v>3459310282</v>
      </c>
      <c r="AM424" s="20"/>
      <c r="AN424" s="9"/>
      <c r="AO424" s="9"/>
    </row>
    <row r="425" spans="2:41" ht="75.75" customHeight="1" x14ac:dyDescent="0.25">
      <c r="B425" s="29">
        <v>422</v>
      </c>
      <c r="C425" s="30">
        <v>36386</v>
      </c>
      <c r="D425" s="19" t="s">
        <v>220</v>
      </c>
      <c r="E425" s="19" t="s">
        <v>2135</v>
      </c>
      <c r="F425" s="31">
        <v>35535</v>
      </c>
      <c r="G425" s="32">
        <v>1560603479829</v>
      </c>
      <c r="H425" s="20">
        <v>45</v>
      </c>
      <c r="I425" s="20">
        <v>840</v>
      </c>
      <c r="J425" s="20">
        <v>1050</v>
      </c>
      <c r="K425" s="21">
        <f t="shared" si="25"/>
        <v>16</v>
      </c>
      <c r="L425" s="20">
        <v>834</v>
      </c>
      <c r="M425" s="20">
        <v>1100</v>
      </c>
      <c r="N425" s="21">
        <f t="shared" si="26"/>
        <v>15.163636363636364</v>
      </c>
      <c r="O425" s="20" t="s">
        <v>5</v>
      </c>
      <c r="P425" s="20" t="s">
        <v>5</v>
      </c>
      <c r="Q425" s="21">
        <v>0</v>
      </c>
      <c r="R425" s="20">
        <v>2900</v>
      </c>
      <c r="S425" s="20">
        <v>4400</v>
      </c>
      <c r="T425" s="21">
        <f>R425*40/S425</f>
        <v>26.363636363636363</v>
      </c>
      <c r="U425" s="20" t="s">
        <v>5</v>
      </c>
      <c r="V425" s="20" t="s">
        <v>5</v>
      </c>
      <c r="W425" s="21">
        <v>0</v>
      </c>
      <c r="X425" s="20" t="s">
        <v>5</v>
      </c>
      <c r="Y425" s="20" t="s">
        <v>5</v>
      </c>
      <c r="Z425" s="21">
        <v>0</v>
      </c>
      <c r="AA425" s="20" t="s">
        <v>5</v>
      </c>
      <c r="AB425" s="20" t="s">
        <v>5</v>
      </c>
      <c r="AC425" s="21">
        <v>0</v>
      </c>
      <c r="AD425" s="20" t="s">
        <v>5</v>
      </c>
      <c r="AE425" s="20" t="s">
        <v>5</v>
      </c>
      <c r="AF425" s="21">
        <v>0</v>
      </c>
      <c r="AG425" s="20" t="s">
        <v>5</v>
      </c>
      <c r="AH425" s="20" t="s">
        <v>5</v>
      </c>
      <c r="AI425" s="21">
        <v>0</v>
      </c>
      <c r="AJ425" s="23">
        <f t="shared" si="27"/>
        <v>102.52727272727272</v>
      </c>
      <c r="AK425" s="23" t="s">
        <v>893</v>
      </c>
      <c r="AL425" s="33">
        <v>3159258120</v>
      </c>
      <c r="AM425" s="20"/>
      <c r="AN425" s="9"/>
      <c r="AO425" s="9"/>
    </row>
    <row r="426" spans="2:41" ht="75.75" customHeight="1" x14ac:dyDescent="0.25">
      <c r="B426" s="29">
        <v>423</v>
      </c>
      <c r="C426" s="30">
        <v>36126</v>
      </c>
      <c r="D426" s="19" t="s">
        <v>2419</v>
      </c>
      <c r="E426" s="19" t="s">
        <v>696</v>
      </c>
      <c r="F426" s="31">
        <v>33693</v>
      </c>
      <c r="G426" s="32">
        <v>1560299297475</v>
      </c>
      <c r="H426" s="20">
        <v>41</v>
      </c>
      <c r="I426" s="20">
        <v>648</v>
      </c>
      <c r="J426" s="20">
        <v>900</v>
      </c>
      <c r="K426" s="21">
        <f t="shared" si="25"/>
        <v>14.4</v>
      </c>
      <c r="L426" s="20">
        <v>713</v>
      </c>
      <c r="M426" s="20">
        <v>1100</v>
      </c>
      <c r="N426" s="21">
        <f t="shared" si="26"/>
        <v>12.963636363636363</v>
      </c>
      <c r="O426" s="20" t="s">
        <v>5</v>
      </c>
      <c r="P426" s="20" t="s">
        <v>5</v>
      </c>
      <c r="Q426" s="21">
        <v>0</v>
      </c>
      <c r="R426" s="20">
        <v>3448</v>
      </c>
      <c r="S426" s="20">
        <v>4500</v>
      </c>
      <c r="T426" s="21">
        <f>R426*40/S426</f>
        <v>30.648888888888887</v>
      </c>
      <c r="U426" s="20" t="s">
        <v>5</v>
      </c>
      <c r="V426" s="20" t="s">
        <v>5</v>
      </c>
      <c r="W426" s="21">
        <v>0</v>
      </c>
      <c r="X426" s="20">
        <v>1246</v>
      </c>
      <c r="Y426" s="20">
        <v>1800</v>
      </c>
      <c r="Z426" s="21">
        <f>X426*5/Y426</f>
        <v>3.4611111111111112</v>
      </c>
      <c r="AA426" s="20" t="s">
        <v>5</v>
      </c>
      <c r="AB426" s="20" t="s">
        <v>5</v>
      </c>
      <c r="AC426" s="21">
        <v>0</v>
      </c>
      <c r="AD426" s="20" t="s">
        <v>5</v>
      </c>
      <c r="AE426" s="20" t="s">
        <v>5</v>
      </c>
      <c r="AF426" s="21">
        <v>0</v>
      </c>
      <c r="AG426" s="20" t="s">
        <v>5</v>
      </c>
      <c r="AH426" s="20" t="s">
        <v>5</v>
      </c>
      <c r="AI426" s="21">
        <v>0</v>
      </c>
      <c r="AJ426" s="23">
        <f t="shared" si="27"/>
        <v>102.47363636363636</v>
      </c>
      <c r="AK426" s="23" t="s">
        <v>2420</v>
      </c>
      <c r="AL426" s="33">
        <v>3429628862</v>
      </c>
      <c r="AM426" s="20"/>
      <c r="AN426" s="9"/>
      <c r="AO426" s="9"/>
    </row>
    <row r="427" spans="2:41" ht="75.75" customHeight="1" x14ac:dyDescent="0.25">
      <c r="B427" s="29">
        <v>424</v>
      </c>
      <c r="C427" s="30">
        <v>35564</v>
      </c>
      <c r="D427" s="19" t="s">
        <v>1049</v>
      </c>
      <c r="E427" s="19" t="s">
        <v>1050</v>
      </c>
      <c r="F427" s="31">
        <v>35499</v>
      </c>
      <c r="G427" s="32">
        <v>1560203281191</v>
      </c>
      <c r="H427" s="20">
        <v>42</v>
      </c>
      <c r="I427" s="20">
        <v>798</v>
      </c>
      <c r="J427" s="20">
        <v>1050</v>
      </c>
      <c r="K427" s="21">
        <f t="shared" si="25"/>
        <v>15.2</v>
      </c>
      <c r="L427" s="20">
        <v>734</v>
      </c>
      <c r="M427" s="20">
        <v>1100</v>
      </c>
      <c r="N427" s="21">
        <f t="shared" si="26"/>
        <v>13.345454545454546</v>
      </c>
      <c r="O427" s="20" t="s">
        <v>5</v>
      </c>
      <c r="P427" s="20" t="s">
        <v>5</v>
      </c>
      <c r="Q427" s="21">
        <v>0</v>
      </c>
      <c r="R427" s="20">
        <v>3424</v>
      </c>
      <c r="S427" s="20">
        <v>4300</v>
      </c>
      <c r="T427" s="21">
        <f>R427*40/S427</f>
        <v>31.851162790697675</v>
      </c>
      <c r="U427" s="20" t="s">
        <v>5</v>
      </c>
      <c r="V427" s="20" t="s">
        <v>5</v>
      </c>
      <c r="W427" s="21">
        <v>0</v>
      </c>
      <c r="X427" s="20" t="s">
        <v>5</v>
      </c>
      <c r="Y427" s="20" t="s">
        <v>5</v>
      </c>
      <c r="Z427" s="21">
        <v>0</v>
      </c>
      <c r="AA427" s="20" t="s">
        <v>5</v>
      </c>
      <c r="AB427" s="20" t="s">
        <v>5</v>
      </c>
      <c r="AC427" s="21">
        <v>0</v>
      </c>
      <c r="AD427" s="20" t="s">
        <v>5</v>
      </c>
      <c r="AE427" s="20" t="s">
        <v>5</v>
      </c>
      <c r="AF427" s="21">
        <v>0</v>
      </c>
      <c r="AG427" s="20" t="s">
        <v>5</v>
      </c>
      <c r="AH427" s="20" t="s">
        <v>5</v>
      </c>
      <c r="AI427" s="21">
        <v>0</v>
      </c>
      <c r="AJ427" s="23">
        <f t="shared" si="27"/>
        <v>102.39661733615222</v>
      </c>
      <c r="AK427" s="23" t="s">
        <v>1051</v>
      </c>
      <c r="AL427" s="33">
        <v>3451937013</v>
      </c>
      <c r="AM427" s="20"/>
      <c r="AN427" s="9"/>
      <c r="AO427" s="9"/>
    </row>
    <row r="428" spans="2:41" ht="75.75" customHeight="1" x14ac:dyDescent="0.25">
      <c r="B428" s="29">
        <v>425</v>
      </c>
      <c r="C428" s="30">
        <v>36016</v>
      </c>
      <c r="D428" s="19" t="s">
        <v>2212</v>
      </c>
      <c r="E428" s="19" t="s">
        <v>2213</v>
      </c>
      <c r="F428" s="31">
        <v>33664</v>
      </c>
      <c r="G428" s="32">
        <v>1560281776679</v>
      </c>
      <c r="H428" s="20">
        <v>45</v>
      </c>
      <c r="I428" s="20">
        <v>668</v>
      </c>
      <c r="J428" s="20">
        <v>1050</v>
      </c>
      <c r="K428" s="21">
        <f t="shared" si="25"/>
        <v>12.723809523809523</v>
      </c>
      <c r="L428" s="20">
        <v>695</v>
      </c>
      <c r="M428" s="20">
        <v>1100</v>
      </c>
      <c r="N428" s="21">
        <f t="shared" si="26"/>
        <v>12.636363636363637</v>
      </c>
      <c r="O428" s="20" t="s">
        <v>5</v>
      </c>
      <c r="P428" s="20" t="s">
        <v>5</v>
      </c>
      <c r="Q428" s="21">
        <v>0</v>
      </c>
      <c r="R428" s="20">
        <v>2931</v>
      </c>
      <c r="S428" s="20">
        <v>4100</v>
      </c>
      <c r="T428" s="21">
        <f>R428*40/S428</f>
        <v>28.595121951219511</v>
      </c>
      <c r="U428" s="20" t="s">
        <v>5</v>
      </c>
      <c r="V428" s="20" t="s">
        <v>5</v>
      </c>
      <c r="W428" s="21">
        <v>0</v>
      </c>
      <c r="X428" s="20">
        <v>1218</v>
      </c>
      <c r="Y428" s="20">
        <v>1800</v>
      </c>
      <c r="Z428" s="21">
        <f>X428*5/Y428</f>
        <v>3.3833333333333333</v>
      </c>
      <c r="AA428" s="20" t="s">
        <v>5</v>
      </c>
      <c r="AB428" s="20" t="s">
        <v>5</v>
      </c>
      <c r="AC428" s="21">
        <v>0</v>
      </c>
      <c r="AD428" s="20" t="s">
        <v>5</v>
      </c>
      <c r="AE428" s="20" t="s">
        <v>5</v>
      </c>
      <c r="AF428" s="21">
        <v>0</v>
      </c>
      <c r="AG428" s="20" t="s">
        <v>5</v>
      </c>
      <c r="AH428" s="20" t="s">
        <v>5</v>
      </c>
      <c r="AI428" s="21">
        <v>0</v>
      </c>
      <c r="AJ428" s="23">
        <f t="shared" si="27"/>
        <v>102.33862844472601</v>
      </c>
      <c r="AK428" s="23" t="s">
        <v>2214</v>
      </c>
      <c r="AL428" s="33">
        <v>3133331255</v>
      </c>
      <c r="AM428" s="20"/>
      <c r="AN428" s="9"/>
      <c r="AO428" s="9"/>
    </row>
    <row r="429" spans="2:41" ht="75.75" customHeight="1" x14ac:dyDescent="0.25">
      <c r="B429" s="29">
        <v>426</v>
      </c>
      <c r="C429" s="30">
        <v>36094</v>
      </c>
      <c r="D429" s="19" t="s">
        <v>1443</v>
      </c>
      <c r="E429" s="19" t="s">
        <v>2218</v>
      </c>
      <c r="F429" s="31">
        <v>35201</v>
      </c>
      <c r="G429" s="32">
        <v>1560295189269</v>
      </c>
      <c r="H429" s="20">
        <v>74</v>
      </c>
      <c r="I429" s="20">
        <v>721</v>
      </c>
      <c r="J429" s="20">
        <v>1050</v>
      </c>
      <c r="K429" s="21">
        <f t="shared" si="25"/>
        <v>13.733333333333333</v>
      </c>
      <c r="L429" s="20">
        <v>802</v>
      </c>
      <c r="M429" s="20">
        <v>1100</v>
      </c>
      <c r="N429" s="21">
        <f t="shared" si="26"/>
        <v>14.581818181818182</v>
      </c>
      <c r="O429" s="20" t="s">
        <v>5</v>
      </c>
      <c r="P429" s="20" t="s">
        <v>5</v>
      </c>
      <c r="Q429" s="21">
        <v>0</v>
      </c>
      <c r="R429" s="20">
        <v>3.8</v>
      </c>
      <c r="S429" s="20">
        <v>4</v>
      </c>
      <c r="T429" s="21"/>
      <c r="U429" s="20" t="s">
        <v>5</v>
      </c>
      <c r="V429" s="20" t="s">
        <v>5</v>
      </c>
      <c r="W429" s="21">
        <v>0</v>
      </c>
      <c r="X429" s="20" t="s">
        <v>5</v>
      </c>
      <c r="Y429" s="20" t="s">
        <v>5</v>
      </c>
      <c r="Z429" s="21">
        <v>0</v>
      </c>
      <c r="AA429" s="20" t="s">
        <v>5</v>
      </c>
      <c r="AB429" s="20" t="s">
        <v>5</v>
      </c>
      <c r="AC429" s="21">
        <v>0</v>
      </c>
      <c r="AD429" s="20" t="s">
        <v>5</v>
      </c>
      <c r="AE429" s="20" t="s">
        <v>5</v>
      </c>
      <c r="AF429" s="21">
        <v>0</v>
      </c>
      <c r="AG429" s="20" t="s">
        <v>5</v>
      </c>
      <c r="AH429" s="20" t="s">
        <v>5</v>
      </c>
      <c r="AI429" s="21">
        <v>0</v>
      </c>
      <c r="AJ429" s="23">
        <f t="shared" si="27"/>
        <v>102.31515151515151</v>
      </c>
      <c r="AK429" s="23" t="s">
        <v>2219</v>
      </c>
      <c r="AL429" s="33">
        <v>3462887170</v>
      </c>
      <c r="AM429" s="20"/>
      <c r="AN429" s="9"/>
      <c r="AO429" s="9"/>
    </row>
    <row r="430" spans="2:41" ht="75.75" customHeight="1" x14ac:dyDescent="0.25">
      <c r="B430" s="29">
        <v>427</v>
      </c>
      <c r="C430" s="30">
        <v>36153</v>
      </c>
      <c r="D430" s="19" t="s">
        <v>1568</v>
      </c>
      <c r="E430" s="19" t="s">
        <v>236</v>
      </c>
      <c r="F430" s="31">
        <v>35491</v>
      </c>
      <c r="G430" s="32">
        <v>1560303544429</v>
      </c>
      <c r="H430" s="20">
        <v>49</v>
      </c>
      <c r="I430" s="20">
        <v>675</v>
      </c>
      <c r="J430" s="20">
        <v>1050</v>
      </c>
      <c r="K430" s="21">
        <f t="shared" si="25"/>
        <v>12.857142857142858</v>
      </c>
      <c r="L430" s="20">
        <v>693</v>
      </c>
      <c r="M430" s="20">
        <v>1100</v>
      </c>
      <c r="N430" s="21">
        <f t="shared" si="26"/>
        <v>12.6</v>
      </c>
      <c r="O430" s="20">
        <v>259</v>
      </c>
      <c r="P430" s="20">
        <v>550</v>
      </c>
      <c r="Q430" s="21">
        <f>O430*20/P430</f>
        <v>9.418181818181818</v>
      </c>
      <c r="R430" s="20" t="s">
        <v>5</v>
      </c>
      <c r="S430" s="20" t="s">
        <v>5</v>
      </c>
      <c r="T430" s="21">
        <v>0</v>
      </c>
      <c r="U430" s="20">
        <v>1793</v>
      </c>
      <c r="V430" s="20">
        <v>2400</v>
      </c>
      <c r="W430" s="24">
        <f>U430*20/V430</f>
        <v>14.941666666666666</v>
      </c>
      <c r="X430" s="20">
        <v>2083</v>
      </c>
      <c r="Y430" s="20">
        <v>3000</v>
      </c>
      <c r="Z430" s="21">
        <f>X430*5/Y430</f>
        <v>3.4716666666666667</v>
      </c>
      <c r="AA430" s="20" t="s">
        <v>5</v>
      </c>
      <c r="AB430" s="20" t="s">
        <v>5</v>
      </c>
      <c r="AC430" s="21">
        <v>0</v>
      </c>
      <c r="AD430" s="20" t="s">
        <v>5</v>
      </c>
      <c r="AE430" s="20" t="s">
        <v>5</v>
      </c>
      <c r="AF430" s="21">
        <v>0</v>
      </c>
      <c r="AG430" s="20" t="s">
        <v>5</v>
      </c>
      <c r="AH430" s="20" t="s">
        <v>5</v>
      </c>
      <c r="AI430" s="21">
        <v>0</v>
      </c>
      <c r="AJ430" s="23">
        <f t="shared" si="27"/>
        <v>102.288658008658</v>
      </c>
      <c r="AK430" s="23" t="s">
        <v>2160</v>
      </c>
      <c r="AL430" s="33">
        <v>3478874954</v>
      </c>
      <c r="AM430" s="20"/>
      <c r="AN430" s="9"/>
      <c r="AO430" s="9"/>
    </row>
    <row r="431" spans="2:41" ht="75.75" customHeight="1" x14ac:dyDescent="0.25">
      <c r="B431" s="29">
        <v>428</v>
      </c>
      <c r="C431" s="30">
        <v>35887</v>
      </c>
      <c r="D431" s="19" t="s">
        <v>2342</v>
      </c>
      <c r="E431" s="19" t="s">
        <v>2343</v>
      </c>
      <c r="F431" s="31">
        <v>34813</v>
      </c>
      <c r="G431" s="32">
        <v>1560262756847</v>
      </c>
      <c r="H431" s="20">
        <v>44</v>
      </c>
      <c r="I431" s="20">
        <v>591</v>
      </c>
      <c r="J431" s="20">
        <v>1050</v>
      </c>
      <c r="K431" s="21">
        <f t="shared" si="25"/>
        <v>11.257142857142858</v>
      </c>
      <c r="L431" s="20">
        <v>765</v>
      </c>
      <c r="M431" s="20">
        <v>1100</v>
      </c>
      <c r="N431" s="21">
        <f t="shared" si="26"/>
        <v>13.909090909090908</v>
      </c>
      <c r="O431" s="20" t="s">
        <v>5</v>
      </c>
      <c r="P431" s="20" t="s">
        <v>5</v>
      </c>
      <c r="Q431" s="21">
        <v>0</v>
      </c>
      <c r="R431" s="20">
        <v>3164</v>
      </c>
      <c r="S431" s="20">
        <v>4300</v>
      </c>
      <c r="T431" s="21">
        <f>R431*40/S431</f>
        <v>29.432558139534883</v>
      </c>
      <c r="U431" s="20" t="s">
        <v>5</v>
      </c>
      <c r="V431" s="20" t="s">
        <v>5</v>
      </c>
      <c r="W431" s="21">
        <v>0</v>
      </c>
      <c r="X431" s="20" t="s">
        <v>5</v>
      </c>
      <c r="Y431" s="20" t="s">
        <v>5</v>
      </c>
      <c r="Z431" s="21">
        <v>0</v>
      </c>
      <c r="AA431" s="20" t="s">
        <v>5</v>
      </c>
      <c r="AB431" s="20" t="s">
        <v>5</v>
      </c>
      <c r="AC431" s="21">
        <v>0</v>
      </c>
      <c r="AD431" s="20">
        <v>663</v>
      </c>
      <c r="AE431" s="20">
        <v>900</v>
      </c>
      <c r="AF431" s="22">
        <f>AD431*5/AE431</f>
        <v>3.6833333333333331</v>
      </c>
      <c r="AG431" s="20" t="s">
        <v>5</v>
      </c>
      <c r="AH431" s="20" t="s">
        <v>5</v>
      </c>
      <c r="AI431" s="21">
        <v>0</v>
      </c>
      <c r="AJ431" s="23">
        <f t="shared" si="27"/>
        <v>102.28212523910199</v>
      </c>
      <c r="AK431" s="23" t="s">
        <v>2344</v>
      </c>
      <c r="AL431" s="33">
        <v>3468291735</v>
      </c>
      <c r="AM431" s="20"/>
      <c r="AN431" s="9"/>
      <c r="AO431" s="9"/>
    </row>
    <row r="432" spans="2:41" ht="75.75" customHeight="1" x14ac:dyDescent="0.25">
      <c r="B432" s="29">
        <v>429</v>
      </c>
      <c r="C432" s="30">
        <v>35888</v>
      </c>
      <c r="D432" s="19" t="s">
        <v>2522</v>
      </c>
      <c r="E432" s="19" t="s">
        <v>1209</v>
      </c>
      <c r="F432" s="31">
        <v>34759</v>
      </c>
      <c r="G432" s="32">
        <v>1560262825311</v>
      </c>
      <c r="H432" s="20">
        <v>54</v>
      </c>
      <c r="I432" s="20">
        <v>665</v>
      </c>
      <c r="J432" s="20">
        <v>1050</v>
      </c>
      <c r="K432" s="21">
        <f t="shared" si="25"/>
        <v>12.666666666666666</v>
      </c>
      <c r="L432" s="20">
        <v>604</v>
      </c>
      <c r="M432" s="20">
        <v>1100</v>
      </c>
      <c r="N432" s="21">
        <f t="shared" si="26"/>
        <v>10.981818181818182</v>
      </c>
      <c r="O432" s="20">
        <v>298</v>
      </c>
      <c r="P432" s="20">
        <v>550</v>
      </c>
      <c r="Q432" s="21">
        <f>O432*20/P432</f>
        <v>10.836363636363636</v>
      </c>
      <c r="R432" s="20" t="s">
        <v>5</v>
      </c>
      <c r="S432" s="20" t="s">
        <v>5</v>
      </c>
      <c r="T432" s="21">
        <v>0</v>
      </c>
      <c r="U432" s="20">
        <v>1443</v>
      </c>
      <c r="V432" s="20">
        <v>2100</v>
      </c>
      <c r="W432" s="24">
        <f>U432*20/V432</f>
        <v>13.742857142857142</v>
      </c>
      <c r="X432" s="20" t="s">
        <v>5</v>
      </c>
      <c r="Y432" s="20" t="s">
        <v>5</v>
      </c>
      <c r="Z432" s="21">
        <v>0</v>
      </c>
      <c r="AA432" s="20" t="s">
        <v>5</v>
      </c>
      <c r="AB432" s="20" t="s">
        <v>5</v>
      </c>
      <c r="AC432" s="21">
        <v>0</v>
      </c>
      <c r="AD432" s="20" t="s">
        <v>5</v>
      </c>
      <c r="AE432" s="20" t="s">
        <v>5</v>
      </c>
      <c r="AF432" s="21">
        <v>0</v>
      </c>
      <c r="AG432" s="20" t="s">
        <v>5</v>
      </c>
      <c r="AH432" s="20" t="s">
        <v>5</v>
      </c>
      <c r="AI432" s="21">
        <v>0</v>
      </c>
      <c r="AJ432" s="23">
        <f t="shared" si="27"/>
        <v>102.22770562770565</v>
      </c>
      <c r="AK432" s="23" t="s">
        <v>2523</v>
      </c>
      <c r="AL432" s="33">
        <v>3469306995</v>
      </c>
      <c r="AM432" s="20"/>
      <c r="AN432" s="9"/>
      <c r="AO432" s="9"/>
    </row>
    <row r="433" spans="2:41" ht="75.75" customHeight="1" x14ac:dyDescent="0.25">
      <c r="B433" s="29">
        <v>430</v>
      </c>
      <c r="C433" s="30">
        <v>35662</v>
      </c>
      <c r="D433" s="19" t="s">
        <v>752</v>
      </c>
      <c r="E433" s="19" t="s">
        <v>798</v>
      </c>
      <c r="F433" s="31">
        <v>35317</v>
      </c>
      <c r="G433" s="32">
        <v>1560218363577</v>
      </c>
      <c r="H433" s="20">
        <v>70</v>
      </c>
      <c r="I433" s="20">
        <v>819</v>
      </c>
      <c r="J433" s="20">
        <v>1050</v>
      </c>
      <c r="K433" s="21">
        <f t="shared" si="25"/>
        <v>15.6</v>
      </c>
      <c r="L433" s="20">
        <v>907</v>
      </c>
      <c r="M433" s="20">
        <v>1100</v>
      </c>
      <c r="N433" s="21">
        <f t="shared" si="26"/>
        <v>16.490909090909092</v>
      </c>
      <c r="O433" s="20" t="s">
        <v>5</v>
      </c>
      <c r="P433" s="20" t="s">
        <v>5</v>
      </c>
      <c r="Q433" s="21">
        <v>0</v>
      </c>
      <c r="R433" s="20">
        <v>3.66</v>
      </c>
      <c r="S433" s="20">
        <v>4</v>
      </c>
      <c r="T433" s="21"/>
      <c r="U433" s="20" t="s">
        <v>5</v>
      </c>
      <c r="V433" s="20" t="s">
        <v>5</v>
      </c>
      <c r="W433" s="21">
        <v>0</v>
      </c>
      <c r="X433" s="20" t="s">
        <v>5</v>
      </c>
      <c r="Y433" s="20" t="s">
        <v>5</v>
      </c>
      <c r="Z433" s="21">
        <v>0</v>
      </c>
      <c r="AA433" s="20" t="s">
        <v>5</v>
      </c>
      <c r="AB433" s="20" t="s">
        <v>5</v>
      </c>
      <c r="AC433" s="21">
        <v>0</v>
      </c>
      <c r="AD433" s="20" t="s">
        <v>5</v>
      </c>
      <c r="AE433" s="20" t="s">
        <v>5</v>
      </c>
      <c r="AF433" s="21">
        <v>0</v>
      </c>
      <c r="AG433" s="20" t="s">
        <v>5</v>
      </c>
      <c r="AH433" s="20" t="s">
        <v>5</v>
      </c>
      <c r="AI433" s="21">
        <v>0</v>
      </c>
      <c r="AJ433" s="23">
        <f t="shared" si="27"/>
        <v>102.09090909090909</v>
      </c>
      <c r="AK433" s="23" t="s">
        <v>2228</v>
      </c>
      <c r="AL433" s="33">
        <v>3420485706</v>
      </c>
      <c r="AM433" s="20"/>
      <c r="AN433" s="9"/>
      <c r="AO433" s="9"/>
    </row>
    <row r="434" spans="2:41" ht="75.75" customHeight="1" x14ac:dyDescent="0.25">
      <c r="B434" s="29">
        <v>431</v>
      </c>
      <c r="C434" s="30">
        <v>36476</v>
      </c>
      <c r="D434" s="19" t="s">
        <v>7</v>
      </c>
      <c r="E434" s="19" t="s">
        <v>149</v>
      </c>
      <c r="F434" s="31">
        <v>35175</v>
      </c>
      <c r="G434" s="32">
        <v>1560703724387</v>
      </c>
      <c r="H434" s="20">
        <v>46</v>
      </c>
      <c r="I434" s="20">
        <v>572</v>
      </c>
      <c r="J434" s="20">
        <v>1050</v>
      </c>
      <c r="K434" s="21">
        <f t="shared" si="25"/>
        <v>10.895238095238096</v>
      </c>
      <c r="L434" s="20">
        <v>697</v>
      </c>
      <c r="M434" s="20">
        <v>1100</v>
      </c>
      <c r="N434" s="21">
        <f t="shared" si="26"/>
        <v>12.672727272727272</v>
      </c>
      <c r="O434" s="20" t="s">
        <v>5</v>
      </c>
      <c r="P434" s="20" t="s">
        <v>5</v>
      </c>
      <c r="Q434" s="21">
        <v>0</v>
      </c>
      <c r="R434" s="20">
        <v>3110</v>
      </c>
      <c r="S434" s="20">
        <v>4300</v>
      </c>
      <c r="T434" s="21">
        <f>R434*40/S434</f>
        <v>28.930232558139537</v>
      </c>
      <c r="U434" s="20" t="s">
        <v>5</v>
      </c>
      <c r="V434" s="20" t="s">
        <v>5</v>
      </c>
      <c r="W434" s="21">
        <v>0</v>
      </c>
      <c r="X434" s="20">
        <v>1261</v>
      </c>
      <c r="Y434" s="20">
        <v>1800</v>
      </c>
      <c r="Z434" s="21">
        <f>X434*5/Y434</f>
        <v>3.5027777777777778</v>
      </c>
      <c r="AA434" s="20" t="s">
        <v>5</v>
      </c>
      <c r="AB434" s="20" t="s">
        <v>5</v>
      </c>
      <c r="AC434" s="21">
        <v>0</v>
      </c>
      <c r="AD434" s="20" t="s">
        <v>5</v>
      </c>
      <c r="AE434" s="20" t="s">
        <v>5</v>
      </c>
      <c r="AF434" s="21">
        <v>0</v>
      </c>
      <c r="AG434" s="20" t="s">
        <v>5</v>
      </c>
      <c r="AH434" s="20" t="s">
        <v>5</v>
      </c>
      <c r="AI434" s="21">
        <v>0</v>
      </c>
      <c r="AJ434" s="23">
        <f t="shared" si="27"/>
        <v>102.00097570388269</v>
      </c>
      <c r="AK434" s="23" t="s">
        <v>150</v>
      </c>
      <c r="AL434" s="33">
        <v>3176169767</v>
      </c>
      <c r="AM434" s="20"/>
      <c r="AN434" s="9"/>
      <c r="AO434" s="9"/>
    </row>
    <row r="435" spans="2:41" ht="75.75" customHeight="1" x14ac:dyDescent="0.25">
      <c r="B435" s="29">
        <v>432</v>
      </c>
      <c r="C435" s="30">
        <v>35799</v>
      </c>
      <c r="D435" s="19" t="s">
        <v>570</v>
      </c>
      <c r="E435" s="19" t="s">
        <v>53</v>
      </c>
      <c r="F435" s="31">
        <v>33745</v>
      </c>
      <c r="G435" s="32">
        <v>1560243663771</v>
      </c>
      <c r="H435" s="20">
        <v>66</v>
      </c>
      <c r="I435" s="20">
        <v>733</v>
      </c>
      <c r="J435" s="20">
        <v>900</v>
      </c>
      <c r="K435" s="21">
        <f t="shared" si="25"/>
        <v>16.288888888888888</v>
      </c>
      <c r="L435" s="20">
        <v>889</v>
      </c>
      <c r="M435" s="20">
        <v>1100</v>
      </c>
      <c r="N435" s="21">
        <f t="shared" si="26"/>
        <v>16.163636363636364</v>
      </c>
      <c r="O435" s="20" t="s">
        <v>5</v>
      </c>
      <c r="P435" s="20" t="s">
        <v>5</v>
      </c>
      <c r="Q435" s="21">
        <v>0</v>
      </c>
      <c r="R435" s="20">
        <v>3.9</v>
      </c>
      <c r="S435" s="20">
        <v>4</v>
      </c>
      <c r="T435" s="21"/>
      <c r="U435" s="20" t="s">
        <v>5</v>
      </c>
      <c r="V435" s="20" t="s">
        <v>5</v>
      </c>
      <c r="W435" s="21">
        <v>0</v>
      </c>
      <c r="X435" s="20">
        <v>1264</v>
      </c>
      <c r="Y435" s="20">
        <v>1800</v>
      </c>
      <c r="Z435" s="21">
        <f>X435*5/Y435</f>
        <v>3.5111111111111111</v>
      </c>
      <c r="AA435" s="20" t="s">
        <v>5</v>
      </c>
      <c r="AB435" s="20" t="s">
        <v>5</v>
      </c>
      <c r="AC435" s="21">
        <v>0</v>
      </c>
      <c r="AD435" s="20">
        <v>3.81</v>
      </c>
      <c r="AE435" s="20">
        <v>4</v>
      </c>
      <c r="AF435" s="22"/>
      <c r="AG435" s="20" t="s">
        <v>5</v>
      </c>
      <c r="AH435" s="20" t="s">
        <v>5</v>
      </c>
      <c r="AI435" s="21">
        <v>0</v>
      </c>
      <c r="AJ435" s="23">
        <f t="shared" si="27"/>
        <v>101.96363636363635</v>
      </c>
      <c r="AK435" s="23" t="s">
        <v>837</v>
      </c>
      <c r="AL435" s="33">
        <v>3453268262</v>
      </c>
      <c r="AM435" s="20"/>
      <c r="AN435" s="9"/>
      <c r="AO435" s="9"/>
    </row>
    <row r="436" spans="2:41" ht="75.75" customHeight="1" x14ac:dyDescent="0.25">
      <c r="B436" s="29">
        <v>433</v>
      </c>
      <c r="C436" s="30">
        <v>35914</v>
      </c>
      <c r="D436" s="19" t="s">
        <v>2127</v>
      </c>
      <c r="E436" s="19" t="s">
        <v>187</v>
      </c>
      <c r="F436" s="31">
        <v>31846</v>
      </c>
      <c r="G436" s="32">
        <v>1560267082351</v>
      </c>
      <c r="H436" s="20">
        <v>65</v>
      </c>
      <c r="I436" s="20">
        <v>623</v>
      </c>
      <c r="J436" s="20">
        <v>1050</v>
      </c>
      <c r="K436" s="21">
        <f t="shared" si="25"/>
        <v>11.866666666666667</v>
      </c>
      <c r="L436" s="20">
        <v>694</v>
      </c>
      <c r="M436" s="20">
        <v>1100</v>
      </c>
      <c r="N436" s="21">
        <f t="shared" si="26"/>
        <v>12.618181818181819</v>
      </c>
      <c r="O436" s="20">
        <v>343</v>
      </c>
      <c r="P436" s="20">
        <v>550</v>
      </c>
      <c r="Q436" s="21">
        <f>O436*20/P436</f>
        <v>12.472727272727273</v>
      </c>
      <c r="R436" s="20" t="s">
        <v>5</v>
      </c>
      <c r="S436" s="20" t="s">
        <v>5</v>
      </c>
      <c r="T436" s="21">
        <v>0</v>
      </c>
      <c r="U436" s="20" t="s">
        <v>5</v>
      </c>
      <c r="V436" s="20" t="s">
        <v>5</v>
      </c>
      <c r="W436" s="21">
        <v>0</v>
      </c>
      <c r="X436" s="20" t="s">
        <v>5</v>
      </c>
      <c r="Y436" s="20" t="s">
        <v>5</v>
      </c>
      <c r="Z436" s="21">
        <v>0</v>
      </c>
      <c r="AA436" s="20" t="s">
        <v>5</v>
      </c>
      <c r="AB436" s="20" t="s">
        <v>5</v>
      </c>
      <c r="AC436" s="21">
        <v>0</v>
      </c>
      <c r="AD436" s="20" t="s">
        <v>5</v>
      </c>
      <c r="AE436" s="20" t="s">
        <v>5</v>
      </c>
      <c r="AF436" s="21">
        <v>0</v>
      </c>
      <c r="AG436" s="20" t="s">
        <v>5</v>
      </c>
      <c r="AH436" s="20" t="s">
        <v>5</v>
      </c>
      <c r="AI436" s="21">
        <v>0</v>
      </c>
      <c r="AJ436" s="23">
        <f t="shared" si="27"/>
        <v>101.95757575757577</v>
      </c>
      <c r="AK436" s="23" t="s">
        <v>2128</v>
      </c>
      <c r="AL436" s="33">
        <v>3443445061</v>
      </c>
      <c r="AM436" s="20"/>
      <c r="AN436" s="9"/>
      <c r="AO436" s="9"/>
    </row>
    <row r="437" spans="2:41" ht="75.75" customHeight="1" x14ac:dyDescent="0.25">
      <c r="B437" s="29">
        <v>434</v>
      </c>
      <c r="C437" s="30">
        <v>35273</v>
      </c>
      <c r="D437" s="19" t="s">
        <v>507</v>
      </c>
      <c r="E437" s="19" t="s">
        <v>1710</v>
      </c>
      <c r="F437" s="31">
        <v>35514</v>
      </c>
      <c r="G437" s="32">
        <v>1560107705423</v>
      </c>
      <c r="H437" s="20">
        <v>67</v>
      </c>
      <c r="I437" s="20">
        <v>856</v>
      </c>
      <c r="J437" s="20">
        <v>1050</v>
      </c>
      <c r="K437" s="21">
        <f t="shared" si="25"/>
        <v>16.304761904761904</v>
      </c>
      <c r="L437" s="20">
        <v>807</v>
      </c>
      <c r="M437" s="20">
        <v>1100</v>
      </c>
      <c r="N437" s="21">
        <f t="shared" si="26"/>
        <v>14.672727272727272</v>
      </c>
      <c r="O437" s="20" t="s">
        <v>5</v>
      </c>
      <c r="P437" s="20" t="s">
        <v>5</v>
      </c>
      <c r="Q437" s="21">
        <v>0</v>
      </c>
      <c r="R437" s="20">
        <v>3.2</v>
      </c>
      <c r="S437" s="20">
        <v>4</v>
      </c>
      <c r="T437" s="21"/>
      <c r="U437" s="20" t="s">
        <v>5</v>
      </c>
      <c r="V437" s="20" t="s">
        <v>5</v>
      </c>
      <c r="W437" s="21">
        <v>0</v>
      </c>
      <c r="X437" s="20" t="s">
        <v>5</v>
      </c>
      <c r="Y437" s="20" t="s">
        <v>5</v>
      </c>
      <c r="Z437" s="21">
        <v>0</v>
      </c>
      <c r="AA437" s="20" t="s">
        <v>5</v>
      </c>
      <c r="AB437" s="20" t="s">
        <v>5</v>
      </c>
      <c r="AC437" s="21">
        <v>0</v>
      </c>
      <c r="AD437" s="20">
        <v>619</v>
      </c>
      <c r="AE437" s="20">
        <v>800</v>
      </c>
      <c r="AF437" s="22">
        <f>AD437*5/AE437</f>
        <v>3.8687499999999999</v>
      </c>
      <c r="AG437" s="20" t="s">
        <v>5</v>
      </c>
      <c r="AH437" s="20" t="s">
        <v>5</v>
      </c>
      <c r="AI437" s="21">
        <v>0</v>
      </c>
      <c r="AJ437" s="23">
        <f t="shared" si="27"/>
        <v>101.84623917748918</v>
      </c>
      <c r="AK437" s="23" t="s">
        <v>1711</v>
      </c>
      <c r="AL437" s="33">
        <v>3439390544</v>
      </c>
      <c r="AM437" s="20"/>
      <c r="AN437" s="9"/>
      <c r="AO437" s="9"/>
    </row>
    <row r="438" spans="2:41" ht="75.75" customHeight="1" x14ac:dyDescent="0.25">
      <c r="B438" s="29">
        <v>435</v>
      </c>
      <c r="C438" s="30">
        <v>36202</v>
      </c>
      <c r="D438" s="19" t="s">
        <v>796</v>
      </c>
      <c r="E438" s="19" t="s">
        <v>75</v>
      </c>
      <c r="F438" s="31">
        <v>35780</v>
      </c>
      <c r="G438" s="32">
        <v>1560403630043</v>
      </c>
      <c r="H438" s="20">
        <v>68</v>
      </c>
      <c r="I438" s="20">
        <v>930</v>
      </c>
      <c r="J438" s="20">
        <v>1100</v>
      </c>
      <c r="K438" s="21">
        <f t="shared" si="25"/>
        <v>16.90909090909091</v>
      </c>
      <c r="L438" s="20">
        <v>931</v>
      </c>
      <c r="M438" s="20">
        <v>1100</v>
      </c>
      <c r="N438" s="21">
        <f t="shared" si="26"/>
        <v>16.927272727272726</v>
      </c>
      <c r="O438" s="20" t="s">
        <v>5</v>
      </c>
      <c r="P438" s="20" t="s">
        <v>5</v>
      </c>
      <c r="Q438" s="21">
        <v>0</v>
      </c>
      <c r="R438" s="20" t="s">
        <v>5</v>
      </c>
      <c r="S438" s="20" t="s">
        <v>5</v>
      </c>
      <c r="T438" s="21">
        <v>0</v>
      </c>
      <c r="U438" s="20">
        <v>3.01</v>
      </c>
      <c r="V438" s="20">
        <v>4</v>
      </c>
      <c r="W438" s="24"/>
      <c r="X438" s="20" t="s">
        <v>5</v>
      </c>
      <c r="Y438" s="20" t="s">
        <v>5</v>
      </c>
      <c r="Z438" s="21">
        <v>0</v>
      </c>
      <c r="AA438" s="20" t="s">
        <v>5</v>
      </c>
      <c r="AB438" s="20" t="s">
        <v>5</v>
      </c>
      <c r="AC438" s="21">
        <v>0</v>
      </c>
      <c r="AD438" s="20" t="s">
        <v>5</v>
      </c>
      <c r="AE438" s="20" t="s">
        <v>5</v>
      </c>
      <c r="AF438" s="21">
        <v>0</v>
      </c>
      <c r="AG438" s="20" t="s">
        <v>5</v>
      </c>
      <c r="AH438" s="20" t="s">
        <v>5</v>
      </c>
      <c r="AI438" s="21">
        <v>0</v>
      </c>
      <c r="AJ438" s="23">
        <f t="shared" si="27"/>
        <v>101.83636363636363</v>
      </c>
      <c r="AK438" s="23" t="s">
        <v>797</v>
      </c>
      <c r="AL438" s="33">
        <v>3449054030</v>
      </c>
      <c r="AM438" s="20"/>
      <c r="AN438" s="9"/>
      <c r="AO438" s="9"/>
    </row>
    <row r="439" spans="2:41" ht="75.75" customHeight="1" x14ac:dyDescent="0.25">
      <c r="B439" s="29">
        <v>436</v>
      </c>
      <c r="C439" s="30">
        <v>36534</v>
      </c>
      <c r="D439" s="19" t="s">
        <v>2237</v>
      </c>
      <c r="E439" s="19" t="s">
        <v>2238</v>
      </c>
      <c r="F439" s="31">
        <v>35825</v>
      </c>
      <c r="G439" s="32">
        <v>1560704047305</v>
      </c>
      <c r="H439" s="20">
        <v>67</v>
      </c>
      <c r="I439" s="20">
        <v>977</v>
      </c>
      <c r="J439" s="20">
        <v>1100</v>
      </c>
      <c r="K439" s="21">
        <f t="shared" si="25"/>
        <v>17.763636363636362</v>
      </c>
      <c r="L439" s="20">
        <v>937</v>
      </c>
      <c r="M439" s="20">
        <v>1100</v>
      </c>
      <c r="N439" s="21">
        <f t="shared" si="26"/>
        <v>17.036363636363635</v>
      </c>
      <c r="O439" s="20" t="s">
        <v>5</v>
      </c>
      <c r="P439" s="20" t="s">
        <v>5</v>
      </c>
      <c r="Q439" s="21">
        <v>0</v>
      </c>
      <c r="R439" s="20">
        <v>3.86</v>
      </c>
      <c r="S439" s="20">
        <v>4</v>
      </c>
      <c r="T439" s="21"/>
      <c r="U439" s="20" t="s">
        <v>5</v>
      </c>
      <c r="V439" s="20" t="s">
        <v>5</v>
      </c>
      <c r="W439" s="21">
        <v>0</v>
      </c>
      <c r="X439" s="20" t="s">
        <v>5</v>
      </c>
      <c r="Y439" s="20" t="s">
        <v>5</v>
      </c>
      <c r="Z439" s="21">
        <v>0</v>
      </c>
      <c r="AA439" s="20" t="s">
        <v>5</v>
      </c>
      <c r="AB439" s="20" t="s">
        <v>5</v>
      </c>
      <c r="AC439" s="21">
        <v>0</v>
      </c>
      <c r="AD439" s="20" t="s">
        <v>5</v>
      </c>
      <c r="AE439" s="20" t="s">
        <v>5</v>
      </c>
      <c r="AF439" s="21">
        <v>0</v>
      </c>
      <c r="AG439" s="20" t="s">
        <v>5</v>
      </c>
      <c r="AH439" s="20" t="s">
        <v>5</v>
      </c>
      <c r="AI439" s="21">
        <v>0</v>
      </c>
      <c r="AJ439" s="23">
        <f t="shared" si="27"/>
        <v>101.8</v>
      </c>
      <c r="AK439" s="23" t="s">
        <v>2239</v>
      </c>
      <c r="AL439" s="33">
        <v>3495609513</v>
      </c>
      <c r="AM439" s="20"/>
      <c r="AN439" s="9"/>
      <c r="AO439" s="9"/>
    </row>
    <row r="440" spans="2:41" ht="75.75" customHeight="1" x14ac:dyDescent="0.25">
      <c r="B440" s="29">
        <v>437</v>
      </c>
      <c r="C440" s="30">
        <v>35800</v>
      </c>
      <c r="D440" s="19" t="s">
        <v>717</v>
      </c>
      <c r="E440" s="19" t="s">
        <v>718</v>
      </c>
      <c r="F440" s="31">
        <v>36161</v>
      </c>
      <c r="G440" s="32">
        <v>1560243792135</v>
      </c>
      <c r="H440" s="20">
        <v>43</v>
      </c>
      <c r="I440" s="20">
        <v>900</v>
      </c>
      <c r="J440" s="20">
        <v>1100</v>
      </c>
      <c r="K440" s="21">
        <f t="shared" si="25"/>
        <v>16.363636363636363</v>
      </c>
      <c r="L440" s="20">
        <v>744</v>
      </c>
      <c r="M440" s="20">
        <v>1100</v>
      </c>
      <c r="N440" s="21">
        <f t="shared" si="26"/>
        <v>13.527272727272727</v>
      </c>
      <c r="O440" s="20">
        <v>772</v>
      </c>
      <c r="P440" s="20">
        <v>1100</v>
      </c>
      <c r="Q440" s="21">
        <f>O440*20/P440</f>
        <v>14.036363636363637</v>
      </c>
      <c r="R440" s="20" t="s">
        <v>5</v>
      </c>
      <c r="S440" s="20" t="s">
        <v>5</v>
      </c>
      <c r="T440" s="21">
        <v>0</v>
      </c>
      <c r="U440" s="20">
        <v>3039</v>
      </c>
      <c r="V440" s="20">
        <v>4200</v>
      </c>
      <c r="W440" s="24">
        <f>U440*20/V440</f>
        <v>14.471428571428572</v>
      </c>
      <c r="X440" s="20" t="s">
        <v>5</v>
      </c>
      <c r="Y440" s="20" t="s">
        <v>5</v>
      </c>
      <c r="Z440" s="21">
        <v>0</v>
      </c>
      <c r="AA440" s="20" t="s">
        <v>5</v>
      </c>
      <c r="AB440" s="20" t="s">
        <v>5</v>
      </c>
      <c r="AC440" s="21">
        <v>0</v>
      </c>
      <c r="AD440" s="20" t="s">
        <v>5</v>
      </c>
      <c r="AE440" s="20" t="s">
        <v>5</v>
      </c>
      <c r="AF440" s="21">
        <v>0</v>
      </c>
      <c r="AG440" s="20" t="s">
        <v>5</v>
      </c>
      <c r="AH440" s="20" t="s">
        <v>5</v>
      </c>
      <c r="AI440" s="21">
        <v>0</v>
      </c>
      <c r="AJ440" s="23">
        <f t="shared" si="27"/>
        <v>101.3987012987013</v>
      </c>
      <c r="AK440" s="23" t="s">
        <v>719</v>
      </c>
      <c r="AL440" s="33">
        <v>3459751915</v>
      </c>
      <c r="AM440" s="20"/>
      <c r="AN440" s="9"/>
      <c r="AO440" s="9"/>
    </row>
    <row r="441" spans="2:41" ht="75.75" customHeight="1" x14ac:dyDescent="0.25">
      <c r="B441" s="29">
        <v>438</v>
      </c>
      <c r="C441" s="30">
        <v>35410</v>
      </c>
      <c r="D441" s="19" t="s">
        <v>767</v>
      </c>
      <c r="E441" s="19" t="s">
        <v>949</v>
      </c>
      <c r="F441" s="31">
        <v>34731</v>
      </c>
      <c r="G441" s="32">
        <v>1560154635537</v>
      </c>
      <c r="H441" s="20">
        <v>67</v>
      </c>
      <c r="I441" s="20">
        <v>828</v>
      </c>
      <c r="J441" s="20">
        <v>1050</v>
      </c>
      <c r="K441" s="21">
        <f t="shared" si="25"/>
        <v>15.771428571428572</v>
      </c>
      <c r="L441" s="20">
        <v>831</v>
      </c>
      <c r="M441" s="20">
        <v>1100</v>
      </c>
      <c r="N441" s="21">
        <f t="shared" si="26"/>
        <v>15.109090909090909</v>
      </c>
      <c r="O441" s="20" t="s">
        <v>5</v>
      </c>
      <c r="P441" s="20" t="s">
        <v>5</v>
      </c>
      <c r="Q441" s="21">
        <v>0</v>
      </c>
      <c r="R441" s="20">
        <v>3.8</v>
      </c>
      <c r="S441" s="20">
        <v>4</v>
      </c>
      <c r="T441" s="21"/>
      <c r="U441" s="20" t="s">
        <v>5</v>
      </c>
      <c r="V441" s="20" t="s">
        <v>5</v>
      </c>
      <c r="W441" s="21">
        <v>0</v>
      </c>
      <c r="X441" s="20">
        <v>1252</v>
      </c>
      <c r="Y441" s="20">
        <v>1800</v>
      </c>
      <c r="Z441" s="21">
        <f>X441*5/Y441</f>
        <v>3.4777777777777779</v>
      </c>
      <c r="AA441" s="20" t="s">
        <v>5</v>
      </c>
      <c r="AB441" s="20" t="s">
        <v>5</v>
      </c>
      <c r="AC441" s="21">
        <v>0</v>
      </c>
      <c r="AD441" s="20" t="s">
        <v>5</v>
      </c>
      <c r="AE441" s="20" t="s">
        <v>5</v>
      </c>
      <c r="AF441" s="21">
        <v>0</v>
      </c>
      <c r="AG441" s="20" t="s">
        <v>5</v>
      </c>
      <c r="AH441" s="20" t="s">
        <v>5</v>
      </c>
      <c r="AI441" s="21">
        <v>0</v>
      </c>
      <c r="AJ441" s="23">
        <f t="shared" si="27"/>
        <v>101.35829725829726</v>
      </c>
      <c r="AK441" s="23" t="s">
        <v>950</v>
      </c>
      <c r="AL441" s="33">
        <v>3454446693</v>
      </c>
      <c r="AM441" s="20"/>
      <c r="AN441" s="9"/>
      <c r="AO441" s="9"/>
    </row>
    <row r="442" spans="2:41" ht="75.75" customHeight="1" x14ac:dyDescent="0.25">
      <c r="B442" s="29">
        <v>439</v>
      </c>
      <c r="C442" s="30">
        <v>35549</v>
      </c>
      <c r="D442" s="19" t="s">
        <v>817</v>
      </c>
      <c r="E442" s="19" t="s">
        <v>818</v>
      </c>
      <c r="F442" s="31">
        <v>32583</v>
      </c>
      <c r="G442" s="32">
        <v>1560201680905</v>
      </c>
      <c r="H442" s="20">
        <v>43</v>
      </c>
      <c r="I442" s="20">
        <v>798</v>
      </c>
      <c r="J442" s="20">
        <v>1050</v>
      </c>
      <c r="K442" s="21">
        <f t="shared" si="25"/>
        <v>15.2</v>
      </c>
      <c r="L442" s="20">
        <v>780</v>
      </c>
      <c r="M442" s="20">
        <v>1100</v>
      </c>
      <c r="N442" s="21">
        <f t="shared" si="26"/>
        <v>14.181818181818182</v>
      </c>
      <c r="O442" s="20" t="s">
        <v>5</v>
      </c>
      <c r="P442" s="20" t="s">
        <v>5</v>
      </c>
      <c r="Q442" s="21">
        <v>0</v>
      </c>
      <c r="R442" s="20">
        <v>2227</v>
      </c>
      <c r="S442" s="20">
        <v>3500</v>
      </c>
      <c r="T442" s="21">
        <f>R442*40/S442</f>
        <v>25.451428571428572</v>
      </c>
      <c r="U442" s="20" t="s">
        <v>5</v>
      </c>
      <c r="V442" s="20" t="s">
        <v>5</v>
      </c>
      <c r="W442" s="21">
        <v>0</v>
      </c>
      <c r="X442" s="20" t="s">
        <v>5</v>
      </c>
      <c r="Y442" s="20" t="s">
        <v>5</v>
      </c>
      <c r="Z442" s="21">
        <v>0</v>
      </c>
      <c r="AA442" s="20" t="s">
        <v>5</v>
      </c>
      <c r="AB442" s="20" t="s">
        <v>5</v>
      </c>
      <c r="AC442" s="21">
        <v>0</v>
      </c>
      <c r="AD442" s="20">
        <v>2845</v>
      </c>
      <c r="AE442" s="20">
        <v>4100</v>
      </c>
      <c r="AF442" s="22">
        <f>AD442*5/AE442</f>
        <v>3.4695121951219514</v>
      </c>
      <c r="AG442" s="20" t="s">
        <v>5</v>
      </c>
      <c r="AH442" s="20" t="s">
        <v>5</v>
      </c>
      <c r="AI442" s="21">
        <v>0</v>
      </c>
      <c r="AJ442" s="23">
        <f t="shared" si="27"/>
        <v>101.30275894836871</v>
      </c>
      <c r="AK442" s="23" t="s">
        <v>819</v>
      </c>
      <c r="AL442" s="33">
        <v>3489464377</v>
      </c>
      <c r="AM442" s="20"/>
      <c r="AN442" s="9"/>
      <c r="AO442" s="9"/>
    </row>
    <row r="443" spans="2:41" ht="75.75" customHeight="1" x14ac:dyDescent="0.25">
      <c r="B443" s="29">
        <v>440</v>
      </c>
      <c r="C443" s="30">
        <v>35847</v>
      </c>
      <c r="D443" s="19" t="s">
        <v>544</v>
      </c>
      <c r="E443" s="19" t="s">
        <v>1119</v>
      </c>
      <c r="F443" s="31">
        <v>32592</v>
      </c>
      <c r="G443" s="32">
        <v>1560252104385</v>
      </c>
      <c r="H443" s="20">
        <v>42</v>
      </c>
      <c r="I443" s="20">
        <v>649</v>
      </c>
      <c r="J443" s="20">
        <v>900</v>
      </c>
      <c r="K443" s="21">
        <f t="shared" si="25"/>
        <v>14.422222222222222</v>
      </c>
      <c r="L443" s="20">
        <v>632</v>
      </c>
      <c r="M443" s="20">
        <v>1100</v>
      </c>
      <c r="N443" s="21">
        <f t="shared" si="26"/>
        <v>11.49090909090909</v>
      </c>
      <c r="O443" s="20" t="s">
        <v>5</v>
      </c>
      <c r="P443" s="20" t="s">
        <v>5</v>
      </c>
      <c r="Q443" s="21">
        <v>0</v>
      </c>
      <c r="R443" s="20">
        <v>2630</v>
      </c>
      <c r="S443" s="20">
        <v>4000</v>
      </c>
      <c r="T443" s="21">
        <f>R443*40/S443</f>
        <v>26.3</v>
      </c>
      <c r="U443" s="20" t="s">
        <v>5</v>
      </c>
      <c r="V443" s="20" t="s">
        <v>5</v>
      </c>
      <c r="W443" s="21">
        <v>0</v>
      </c>
      <c r="X443" s="20">
        <v>617</v>
      </c>
      <c r="Y443" s="20">
        <v>900</v>
      </c>
      <c r="Z443" s="21">
        <f>X443*5/Y443</f>
        <v>3.4277777777777776</v>
      </c>
      <c r="AA443" s="20" t="s">
        <v>5</v>
      </c>
      <c r="AB443" s="20" t="s">
        <v>5</v>
      </c>
      <c r="AC443" s="21">
        <v>0</v>
      </c>
      <c r="AD443" s="20">
        <v>578</v>
      </c>
      <c r="AE443" s="20">
        <v>800</v>
      </c>
      <c r="AF443" s="22">
        <f>AD443*5/AE443</f>
        <v>3.6124999999999998</v>
      </c>
      <c r="AG443" s="20" t="s">
        <v>5</v>
      </c>
      <c r="AH443" s="20" t="s">
        <v>5</v>
      </c>
      <c r="AI443" s="21">
        <v>0</v>
      </c>
      <c r="AJ443" s="23">
        <f t="shared" si="27"/>
        <v>101.25340909090909</v>
      </c>
      <c r="AK443" s="23" t="s">
        <v>1120</v>
      </c>
      <c r="AL443" s="33">
        <v>3469383631</v>
      </c>
      <c r="AM443" s="20"/>
      <c r="AN443" s="9"/>
      <c r="AO443" s="9"/>
    </row>
    <row r="444" spans="2:41" ht="75.75" customHeight="1" x14ac:dyDescent="0.25">
      <c r="B444" s="29">
        <v>441</v>
      </c>
      <c r="C444" s="30">
        <v>36262</v>
      </c>
      <c r="D444" s="19" t="s">
        <v>331</v>
      </c>
      <c r="E444" s="19" t="s">
        <v>1342</v>
      </c>
      <c r="F444" s="31">
        <v>34003</v>
      </c>
      <c r="G444" s="32">
        <v>1560503444721</v>
      </c>
      <c r="H444" s="20">
        <v>45</v>
      </c>
      <c r="I444" s="20">
        <v>597</v>
      </c>
      <c r="J444" s="20">
        <v>900</v>
      </c>
      <c r="K444" s="21">
        <f t="shared" si="25"/>
        <v>13.266666666666667</v>
      </c>
      <c r="L444" s="20">
        <v>704</v>
      </c>
      <c r="M444" s="20">
        <v>1100</v>
      </c>
      <c r="N444" s="21">
        <f t="shared" si="26"/>
        <v>12.8</v>
      </c>
      <c r="O444" s="20">
        <v>369</v>
      </c>
      <c r="P444" s="20">
        <v>550</v>
      </c>
      <c r="Q444" s="21">
        <f>O444*20/P444</f>
        <v>13.418181818181818</v>
      </c>
      <c r="R444" s="20" t="s">
        <v>5</v>
      </c>
      <c r="S444" s="20" t="s">
        <v>5</v>
      </c>
      <c r="T444" s="21">
        <v>0</v>
      </c>
      <c r="U444" s="20">
        <v>809</v>
      </c>
      <c r="V444" s="20">
        <v>1200</v>
      </c>
      <c r="W444" s="24">
        <f>U444*20/V444</f>
        <v>13.483333333333333</v>
      </c>
      <c r="X444" s="20">
        <v>579</v>
      </c>
      <c r="Y444" s="20">
        <v>900</v>
      </c>
      <c r="Z444" s="21">
        <f>X444*5/Y444</f>
        <v>3.2166666666666668</v>
      </c>
      <c r="AA444" s="20" t="s">
        <v>5</v>
      </c>
      <c r="AB444" s="20" t="s">
        <v>5</v>
      </c>
      <c r="AC444" s="21">
        <v>0</v>
      </c>
      <c r="AD444" s="20" t="s">
        <v>5</v>
      </c>
      <c r="AE444" s="20" t="s">
        <v>5</v>
      </c>
      <c r="AF444" s="21">
        <v>0</v>
      </c>
      <c r="AG444" s="20" t="s">
        <v>5</v>
      </c>
      <c r="AH444" s="20" t="s">
        <v>5</v>
      </c>
      <c r="AI444" s="21">
        <v>0</v>
      </c>
      <c r="AJ444" s="23">
        <f t="shared" si="27"/>
        <v>101.18484848484849</v>
      </c>
      <c r="AK444" s="23" t="s">
        <v>1343</v>
      </c>
      <c r="AL444" s="33">
        <v>3469340995</v>
      </c>
      <c r="AM444" s="20"/>
      <c r="AN444" s="9"/>
      <c r="AO444" s="9"/>
    </row>
    <row r="445" spans="2:41" ht="75.75" customHeight="1" x14ac:dyDescent="0.25">
      <c r="B445" s="29">
        <v>442</v>
      </c>
      <c r="C445" s="30">
        <v>35363</v>
      </c>
      <c r="D445" s="19" t="s">
        <v>1458</v>
      </c>
      <c r="E445" s="19" t="s">
        <v>741</v>
      </c>
      <c r="F445" s="31">
        <v>36402</v>
      </c>
      <c r="G445" s="32">
        <v>1560141016855</v>
      </c>
      <c r="H445" s="20">
        <v>55</v>
      </c>
      <c r="I445" s="20">
        <v>955</v>
      </c>
      <c r="J445" s="20">
        <v>1100</v>
      </c>
      <c r="K445" s="21">
        <f t="shared" si="25"/>
        <v>17.363636363636363</v>
      </c>
      <c r="L445" s="20">
        <v>848</v>
      </c>
      <c r="M445" s="20">
        <v>1100</v>
      </c>
      <c r="N445" s="21">
        <f t="shared" si="26"/>
        <v>15.418181818181818</v>
      </c>
      <c r="O445" s="20">
        <v>365</v>
      </c>
      <c r="P445" s="20">
        <v>550</v>
      </c>
      <c r="Q445" s="21">
        <f>O445*20/P445</f>
        <v>13.272727272727273</v>
      </c>
      <c r="R445" s="20" t="s">
        <v>5</v>
      </c>
      <c r="S445" s="20" t="s">
        <v>5</v>
      </c>
      <c r="T445" s="21">
        <v>0</v>
      </c>
      <c r="U445" s="20" t="s">
        <v>5</v>
      </c>
      <c r="V445" s="20" t="s">
        <v>5</v>
      </c>
      <c r="W445" s="21">
        <v>0</v>
      </c>
      <c r="X445" s="20" t="s">
        <v>5</v>
      </c>
      <c r="Y445" s="20" t="s">
        <v>5</v>
      </c>
      <c r="Z445" s="21">
        <v>0</v>
      </c>
      <c r="AA445" s="20" t="s">
        <v>5</v>
      </c>
      <c r="AB445" s="20" t="s">
        <v>5</v>
      </c>
      <c r="AC445" s="21">
        <v>0</v>
      </c>
      <c r="AD445" s="20" t="s">
        <v>5</v>
      </c>
      <c r="AE445" s="20" t="s">
        <v>5</v>
      </c>
      <c r="AF445" s="21">
        <v>0</v>
      </c>
      <c r="AG445" s="20" t="s">
        <v>5</v>
      </c>
      <c r="AH445" s="20" t="s">
        <v>5</v>
      </c>
      <c r="AI445" s="21">
        <v>0</v>
      </c>
      <c r="AJ445" s="23">
        <f t="shared" si="27"/>
        <v>101.05454545454546</v>
      </c>
      <c r="AK445" s="23" t="s">
        <v>2590</v>
      </c>
      <c r="AL445" s="33">
        <v>3440912191</v>
      </c>
      <c r="AM445" s="20"/>
      <c r="AN445" s="9"/>
      <c r="AO445" s="9"/>
    </row>
    <row r="446" spans="2:41" ht="75.75" customHeight="1" x14ac:dyDescent="0.25">
      <c r="B446" s="29">
        <v>443</v>
      </c>
      <c r="C446" s="30">
        <v>35892</v>
      </c>
      <c r="D446" s="19" t="s">
        <v>545</v>
      </c>
      <c r="E446" s="19" t="s">
        <v>1824</v>
      </c>
      <c r="F446" s="31">
        <v>35888</v>
      </c>
      <c r="G446" s="32">
        <v>1560263856387</v>
      </c>
      <c r="H446" s="20">
        <v>47</v>
      </c>
      <c r="I446" s="20">
        <v>820</v>
      </c>
      <c r="J446" s="20">
        <v>1100</v>
      </c>
      <c r="K446" s="21">
        <f t="shared" si="25"/>
        <v>14.909090909090908</v>
      </c>
      <c r="L446" s="20">
        <v>759</v>
      </c>
      <c r="M446" s="20">
        <v>1100</v>
      </c>
      <c r="N446" s="21">
        <f t="shared" si="26"/>
        <v>13.8</v>
      </c>
      <c r="O446" s="20" t="s">
        <v>5</v>
      </c>
      <c r="P446" s="20" t="s">
        <v>5</v>
      </c>
      <c r="Q446" s="21">
        <v>0</v>
      </c>
      <c r="R446" s="20">
        <v>3019</v>
      </c>
      <c r="S446" s="20">
        <v>4800</v>
      </c>
      <c r="T446" s="21">
        <f>R446*40/S446</f>
        <v>25.158333333333335</v>
      </c>
      <c r="U446" s="20" t="s">
        <v>5</v>
      </c>
      <c r="V446" s="20" t="s">
        <v>5</v>
      </c>
      <c r="W446" s="21">
        <v>0</v>
      </c>
      <c r="X446" s="20" t="s">
        <v>5</v>
      </c>
      <c r="Y446" s="20" t="s">
        <v>5</v>
      </c>
      <c r="Z446" s="21">
        <v>0</v>
      </c>
      <c r="AA446" s="20" t="s">
        <v>5</v>
      </c>
      <c r="AB446" s="20" t="s">
        <v>5</v>
      </c>
      <c r="AC446" s="21">
        <v>0</v>
      </c>
      <c r="AD446" s="20" t="s">
        <v>5</v>
      </c>
      <c r="AE446" s="20" t="s">
        <v>5</v>
      </c>
      <c r="AF446" s="21">
        <v>0</v>
      </c>
      <c r="AG446" s="20" t="s">
        <v>5</v>
      </c>
      <c r="AH446" s="20" t="s">
        <v>5</v>
      </c>
      <c r="AI446" s="21">
        <v>0</v>
      </c>
      <c r="AJ446" s="23">
        <f t="shared" si="27"/>
        <v>100.86742424242424</v>
      </c>
      <c r="AK446" s="23" t="s">
        <v>1825</v>
      </c>
      <c r="AL446" s="33">
        <v>3446825434</v>
      </c>
      <c r="AM446" s="20"/>
      <c r="AN446" s="9"/>
      <c r="AO446" s="9"/>
    </row>
    <row r="447" spans="2:41" ht="75.75" customHeight="1" x14ac:dyDescent="0.25">
      <c r="B447" s="29">
        <v>444</v>
      </c>
      <c r="C447" s="30">
        <v>35376</v>
      </c>
      <c r="D447" s="19" t="s">
        <v>132</v>
      </c>
      <c r="E447" s="19" t="s">
        <v>1754</v>
      </c>
      <c r="F447" s="31">
        <v>34459</v>
      </c>
      <c r="G447" s="32">
        <v>1560146157111</v>
      </c>
      <c r="H447" s="20">
        <v>58</v>
      </c>
      <c r="I447" s="20">
        <v>742</v>
      </c>
      <c r="J447" s="20">
        <v>1050</v>
      </c>
      <c r="K447" s="21">
        <f t="shared" si="25"/>
        <v>14.133333333333333</v>
      </c>
      <c r="L447" s="20">
        <v>777</v>
      </c>
      <c r="M447" s="20">
        <v>1100</v>
      </c>
      <c r="N447" s="21">
        <f t="shared" si="26"/>
        <v>14.127272727272727</v>
      </c>
      <c r="O447" s="20">
        <v>303</v>
      </c>
      <c r="P447" s="20">
        <v>550</v>
      </c>
      <c r="Q447" s="21">
        <f>O447*20/P447</f>
        <v>11.018181818181818</v>
      </c>
      <c r="R447" s="20" t="s">
        <v>5</v>
      </c>
      <c r="S447" s="20" t="s">
        <v>5</v>
      </c>
      <c r="T447" s="21">
        <v>0</v>
      </c>
      <c r="U447" s="20">
        <v>3.7</v>
      </c>
      <c r="V447" s="20">
        <v>4</v>
      </c>
      <c r="W447" s="24"/>
      <c r="X447" s="20">
        <v>1289</v>
      </c>
      <c r="Y447" s="20">
        <v>1800</v>
      </c>
      <c r="Z447" s="21">
        <f>X447*5/Y447</f>
        <v>3.5805555555555557</v>
      </c>
      <c r="AA447" s="20" t="s">
        <v>5</v>
      </c>
      <c r="AB447" s="20" t="s">
        <v>5</v>
      </c>
      <c r="AC447" s="21">
        <v>0</v>
      </c>
      <c r="AD447" s="20" t="s">
        <v>5</v>
      </c>
      <c r="AE447" s="20" t="s">
        <v>5</v>
      </c>
      <c r="AF447" s="21">
        <v>0</v>
      </c>
      <c r="AG447" s="20" t="s">
        <v>5</v>
      </c>
      <c r="AH447" s="20" t="s">
        <v>5</v>
      </c>
      <c r="AI447" s="21">
        <v>0</v>
      </c>
      <c r="AJ447" s="23">
        <f t="shared" si="27"/>
        <v>100.85934343434343</v>
      </c>
      <c r="AK447" s="23" t="s">
        <v>1755</v>
      </c>
      <c r="AL447" s="33">
        <v>3413115105</v>
      </c>
      <c r="AM447" s="20"/>
      <c r="AN447" s="9"/>
      <c r="AO447" s="9"/>
    </row>
    <row r="448" spans="2:41" ht="75.75" customHeight="1" x14ac:dyDescent="0.25">
      <c r="B448" s="29">
        <v>445</v>
      </c>
      <c r="C448" s="30">
        <v>35544</v>
      </c>
      <c r="D448" s="19" t="s">
        <v>1137</v>
      </c>
      <c r="E448" s="19" t="s">
        <v>756</v>
      </c>
      <c r="F448" s="31">
        <v>33025</v>
      </c>
      <c r="G448" s="32">
        <v>1560201134881</v>
      </c>
      <c r="H448" s="20">
        <v>66</v>
      </c>
      <c r="I448" s="20">
        <v>843</v>
      </c>
      <c r="J448" s="20">
        <v>1050</v>
      </c>
      <c r="K448" s="21">
        <f t="shared" si="25"/>
        <v>16.057142857142857</v>
      </c>
      <c r="L448" s="20">
        <v>801</v>
      </c>
      <c r="M448" s="20">
        <v>1100</v>
      </c>
      <c r="N448" s="21">
        <f t="shared" si="26"/>
        <v>14.563636363636364</v>
      </c>
      <c r="O448" s="20" t="s">
        <v>5</v>
      </c>
      <c r="P448" s="20" t="s">
        <v>5</v>
      </c>
      <c r="Q448" s="21">
        <v>0</v>
      </c>
      <c r="R448" s="20" t="s">
        <v>5</v>
      </c>
      <c r="S448" s="20" t="s">
        <v>5</v>
      </c>
      <c r="T448" s="21">
        <v>0</v>
      </c>
      <c r="U448" s="20" t="s">
        <v>5</v>
      </c>
      <c r="V448" s="20" t="s">
        <v>5</v>
      </c>
      <c r="W448" s="21">
        <v>0</v>
      </c>
      <c r="X448" s="20" t="s">
        <v>5</v>
      </c>
      <c r="Y448" s="20" t="s">
        <v>5</v>
      </c>
      <c r="Z448" s="21">
        <v>0</v>
      </c>
      <c r="AA448" s="20" t="s">
        <v>5</v>
      </c>
      <c r="AB448" s="20" t="s">
        <v>5</v>
      </c>
      <c r="AC448" s="21">
        <v>0</v>
      </c>
      <c r="AD448" s="20">
        <v>1151</v>
      </c>
      <c r="AE448" s="20">
        <v>1400</v>
      </c>
      <c r="AF448" s="22">
        <f>AD448*5/AE448</f>
        <v>4.1107142857142858</v>
      </c>
      <c r="AG448" s="20" t="s">
        <v>5</v>
      </c>
      <c r="AH448" s="20" t="s">
        <v>5</v>
      </c>
      <c r="AI448" s="21">
        <v>0</v>
      </c>
      <c r="AJ448" s="23">
        <f t="shared" si="27"/>
        <v>100.73149350649349</v>
      </c>
      <c r="AK448" s="23" t="s">
        <v>2326</v>
      </c>
      <c r="AL448" s="33">
        <v>3469693558</v>
      </c>
      <c r="AM448" s="20"/>
      <c r="AN448" s="9"/>
      <c r="AO448" s="9"/>
    </row>
    <row r="449" spans="2:41" ht="75.75" customHeight="1" x14ac:dyDescent="0.25">
      <c r="B449" s="29">
        <v>446</v>
      </c>
      <c r="C449" s="30">
        <v>36312</v>
      </c>
      <c r="D449" s="19" t="s">
        <v>227</v>
      </c>
      <c r="E449" s="19" t="s">
        <v>228</v>
      </c>
      <c r="F449" s="31">
        <v>34799</v>
      </c>
      <c r="G449" s="32">
        <v>1560503586283</v>
      </c>
      <c r="H449" s="20">
        <v>61</v>
      </c>
      <c r="I449" s="20">
        <v>651</v>
      </c>
      <c r="J449" s="20">
        <v>1050</v>
      </c>
      <c r="K449" s="21">
        <f t="shared" si="25"/>
        <v>12.4</v>
      </c>
      <c r="L449" s="20">
        <v>724</v>
      </c>
      <c r="M449" s="20">
        <v>1100</v>
      </c>
      <c r="N449" s="21">
        <f t="shared" si="26"/>
        <v>13.163636363636364</v>
      </c>
      <c r="O449" s="20">
        <v>292</v>
      </c>
      <c r="P449" s="20">
        <v>550</v>
      </c>
      <c r="Q449" s="21">
        <f>O449*20/P449</f>
        <v>10.618181818181819</v>
      </c>
      <c r="R449" s="20">
        <v>3.3</v>
      </c>
      <c r="S449" s="20">
        <v>4</v>
      </c>
      <c r="T449" s="21"/>
      <c r="U449" s="20" t="s">
        <v>5</v>
      </c>
      <c r="V449" s="20" t="s">
        <v>5</v>
      </c>
      <c r="W449" s="21">
        <v>0</v>
      </c>
      <c r="X449" s="20">
        <v>1274</v>
      </c>
      <c r="Y449" s="20">
        <v>1800</v>
      </c>
      <c r="Z449" s="21">
        <f>X449*5/Y449</f>
        <v>3.5388888888888888</v>
      </c>
      <c r="AA449" s="20" t="s">
        <v>5</v>
      </c>
      <c r="AB449" s="20" t="s">
        <v>5</v>
      </c>
      <c r="AC449" s="21">
        <v>0</v>
      </c>
      <c r="AD449" s="20" t="s">
        <v>5</v>
      </c>
      <c r="AE449" s="20" t="s">
        <v>5</v>
      </c>
      <c r="AF449" s="21">
        <v>0</v>
      </c>
      <c r="AG449" s="20" t="s">
        <v>5</v>
      </c>
      <c r="AH449" s="20" t="s">
        <v>5</v>
      </c>
      <c r="AI449" s="21">
        <v>0</v>
      </c>
      <c r="AJ449" s="23">
        <f t="shared" si="27"/>
        <v>100.72070707070708</v>
      </c>
      <c r="AK449" s="23" t="s">
        <v>229</v>
      </c>
      <c r="AL449" s="33">
        <v>3415233354</v>
      </c>
      <c r="AM449" s="20"/>
      <c r="AN449" s="9"/>
      <c r="AO449" s="9"/>
    </row>
    <row r="450" spans="2:41" ht="75.75" customHeight="1" x14ac:dyDescent="0.25">
      <c r="B450" s="29">
        <v>447</v>
      </c>
      <c r="C450" s="30">
        <v>36563</v>
      </c>
      <c r="D450" s="19" t="s">
        <v>2440</v>
      </c>
      <c r="E450" s="19" t="s">
        <v>2441</v>
      </c>
      <c r="F450" s="31">
        <v>32730</v>
      </c>
      <c r="G450" s="32">
        <v>4240119028417</v>
      </c>
      <c r="H450" s="20">
        <v>46</v>
      </c>
      <c r="I450" s="20">
        <v>595</v>
      </c>
      <c r="J450" s="20">
        <v>850</v>
      </c>
      <c r="K450" s="21">
        <f t="shared" si="25"/>
        <v>14</v>
      </c>
      <c r="L450" s="20">
        <v>576</v>
      </c>
      <c r="M450" s="20">
        <v>1100</v>
      </c>
      <c r="N450" s="21">
        <f t="shared" si="26"/>
        <v>10.472727272727273</v>
      </c>
      <c r="O450" s="20">
        <v>960</v>
      </c>
      <c r="P450" s="20">
        <v>1300</v>
      </c>
      <c r="Q450" s="21">
        <f>O450*20/P450</f>
        <v>14.76923076923077</v>
      </c>
      <c r="R450" s="20" t="s">
        <v>5</v>
      </c>
      <c r="S450" s="20" t="s">
        <v>5</v>
      </c>
      <c r="T450" s="21">
        <v>0</v>
      </c>
      <c r="U450" s="20">
        <v>1137</v>
      </c>
      <c r="V450" s="20">
        <v>2000</v>
      </c>
      <c r="W450" s="24">
        <f>U450*20/V450</f>
        <v>11.37</v>
      </c>
      <c r="X450" s="20" t="s">
        <v>5</v>
      </c>
      <c r="Y450" s="20" t="s">
        <v>5</v>
      </c>
      <c r="Z450" s="21">
        <v>0</v>
      </c>
      <c r="AA450" s="20" t="s">
        <v>5</v>
      </c>
      <c r="AB450" s="20" t="s">
        <v>5</v>
      </c>
      <c r="AC450" s="21">
        <v>0</v>
      </c>
      <c r="AD450" s="20" t="s">
        <v>5</v>
      </c>
      <c r="AE450" s="20" t="s">
        <v>5</v>
      </c>
      <c r="AF450" s="21">
        <v>0</v>
      </c>
      <c r="AG450" s="20">
        <v>650</v>
      </c>
      <c r="AH450" s="20">
        <v>800</v>
      </c>
      <c r="AI450" s="22">
        <f>AG450*5/AH450</f>
        <v>4.0625</v>
      </c>
      <c r="AJ450" s="23">
        <f t="shared" si="27"/>
        <v>100.67445804195805</v>
      </c>
      <c r="AK450" s="23" t="s">
        <v>2442</v>
      </c>
      <c r="AL450" s="33">
        <v>3463402401</v>
      </c>
      <c r="AM450" s="20"/>
      <c r="AN450" s="9"/>
      <c r="AO450" s="9"/>
    </row>
    <row r="451" spans="2:41" ht="75.75" customHeight="1" x14ac:dyDescent="0.25">
      <c r="B451" s="29">
        <v>448</v>
      </c>
      <c r="C451" s="30">
        <v>35618</v>
      </c>
      <c r="D451" s="19" t="s">
        <v>1913</v>
      </c>
      <c r="E451" s="19" t="s">
        <v>1914</v>
      </c>
      <c r="F451" s="31">
        <v>32551</v>
      </c>
      <c r="G451" s="32">
        <v>1560212203161</v>
      </c>
      <c r="H451" s="20">
        <v>63</v>
      </c>
      <c r="I451" s="20">
        <v>620</v>
      </c>
      <c r="J451" s="20">
        <v>850</v>
      </c>
      <c r="K451" s="21">
        <f t="shared" si="25"/>
        <v>14.588235294117647</v>
      </c>
      <c r="L451" s="20">
        <v>700</v>
      </c>
      <c r="M451" s="20">
        <v>1100</v>
      </c>
      <c r="N451" s="21">
        <f t="shared" si="26"/>
        <v>12.727272727272727</v>
      </c>
      <c r="O451" s="20">
        <v>827</v>
      </c>
      <c r="P451" s="20">
        <v>1600</v>
      </c>
      <c r="Q451" s="21">
        <f>O451*20/P451</f>
        <v>10.3375</v>
      </c>
      <c r="R451" s="20" t="s">
        <v>5</v>
      </c>
      <c r="S451" s="20" t="s">
        <v>5</v>
      </c>
      <c r="T451" s="21">
        <v>0</v>
      </c>
      <c r="U451" s="20">
        <v>3.5</v>
      </c>
      <c r="V451" s="20">
        <v>4</v>
      </c>
      <c r="W451" s="24"/>
      <c r="X451" s="20" t="s">
        <v>5</v>
      </c>
      <c r="Y451" s="20" t="s">
        <v>5</v>
      </c>
      <c r="Z451" s="21">
        <v>0</v>
      </c>
      <c r="AA451" s="20" t="s">
        <v>5</v>
      </c>
      <c r="AB451" s="20" t="s">
        <v>5</v>
      </c>
      <c r="AC451" s="21">
        <v>0</v>
      </c>
      <c r="AD451" s="20" t="s">
        <v>5</v>
      </c>
      <c r="AE451" s="20" t="s">
        <v>5</v>
      </c>
      <c r="AF451" s="21">
        <v>0</v>
      </c>
      <c r="AG451" s="20" t="s">
        <v>5</v>
      </c>
      <c r="AH451" s="20" t="s">
        <v>5</v>
      </c>
      <c r="AI451" s="21">
        <v>0</v>
      </c>
      <c r="AJ451" s="23">
        <f t="shared" si="27"/>
        <v>100.65300802139038</v>
      </c>
      <c r="AK451" s="23" t="s">
        <v>1915</v>
      </c>
      <c r="AL451" s="33">
        <v>3449752253</v>
      </c>
      <c r="AM451" s="20"/>
      <c r="AN451" s="9"/>
      <c r="AO451" s="9"/>
    </row>
    <row r="452" spans="2:41" ht="75.75" customHeight="1" x14ac:dyDescent="0.25">
      <c r="B452" s="29">
        <v>449</v>
      </c>
      <c r="C452" s="30">
        <v>36493</v>
      </c>
      <c r="D452" s="19" t="s">
        <v>506</v>
      </c>
      <c r="E452" s="19" t="s">
        <v>1774</v>
      </c>
      <c r="F452" s="31">
        <v>35476</v>
      </c>
      <c r="G452" s="32">
        <v>1560703820951</v>
      </c>
      <c r="H452" s="20">
        <v>70</v>
      </c>
      <c r="I452" s="20">
        <v>808</v>
      </c>
      <c r="J452" s="20">
        <v>1050</v>
      </c>
      <c r="K452" s="21">
        <f t="shared" ref="K452:K515" si="28">I452*20/J452</f>
        <v>15.390476190476191</v>
      </c>
      <c r="L452" s="20">
        <v>839</v>
      </c>
      <c r="M452" s="20">
        <v>1100</v>
      </c>
      <c r="N452" s="21">
        <f t="shared" ref="N452:N515" si="29">L452*20/M452</f>
        <v>15.254545454545454</v>
      </c>
      <c r="O452" s="20" t="s">
        <v>5</v>
      </c>
      <c r="P452" s="20" t="s">
        <v>5</v>
      </c>
      <c r="Q452" s="21">
        <v>0</v>
      </c>
      <c r="R452" s="20">
        <v>3.92</v>
      </c>
      <c r="S452" s="20">
        <v>4</v>
      </c>
      <c r="T452" s="21"/>
      <c r="U452" s="20" t="s">
        <v>5</v>
      </c>
      <c r="V452" s="20" t="s">
        <v>5</v>
      </c>
      <c r="W452" s="21">
        <v>0</v>
      </c>
      <c r="X452" s="20" t="s">
        <v>5</v>
      </c>
      <c r="Y452" s="20" t="s">
        <v>5</v>
      </c>
      <c r="Z452" s="21">
        <v>0</v>
      </c>
      <c r="AA452" s="20" t="s">
        <v>5</v>
      </c>
      <c r="AB452" s="20" t="s">
        <v>5</v>
      </c>
      <c r="AC452" s="21">
        <v>0</v>
      </c>
      <c r="AD452" s="20" t="s">
        <v>5</v>
      </c>
      <c r="AE452" s="20" t="s">
        <v>5</v>
      </c>
      <c r="AF452" s="21">
        <v>0</v>
      </c>
      <c r="AG452" s="20" t="s">
        <v>5</v>
      </c>
      <c r="AH452" s="20" t="s">
        <v>5</v>
      </c>
      <c r="AI452" s="21">
        <v>0</v>
      </c>
      <c r="AJ452" s="23">
        <f t="shared" si="27"/>
        <v>100.64502164502164</v>
      </c>
      <c r="AK452" s="23" t="s">
        <v>1775</v>
      </c>
      <c r="AL452" s="33">
        <v>3406781905</v>
      </c>
      <c r="AM452" s="20"/>
      <c r="AN452" s="9"/>
      <c r="AO452" s="9"/>
    </row>
    <row r="453" spans="2:41" ht="75.75" customHeight="1" x14ac:dyDescent="0.25">
      <c r="B453" s="29">
        <v>450</v>
      </c>
      <c r="C453" s="30">
        <v>35987</v>
      </c>
      <c r="D453" s="19" t="s">
        <v>475</v>
      </c>
      <c r="E453" s="19" t="s">
        <v>476</v>
      </c>
      <c r="F453" s="31">
        <v>33880</v>
      </c>
      <c r="G453" s="32">
        <v>1560277929049</v>
      </c>
      <c r="H453" s="20">
        <v>71</v>
      </c>
      <c r="I453" s="20">
        <v>683</v>
      </c>
      <c r="J453" s="20">
        <v>1050</v>
      </c>
      <c r="K453" s="21">
        <f t="shared" si="28"/>
        <v>13.009523809523809</v>
      </c>
      <c r="L453" s="20">
        <v>725</v>
      </c>
      <c r="M453" s="20">
        <v>1100</v>
      </c>
      <c r="N453" s="21">
        <f t="shared" si="29"/>
        <v>13.181818181818182</v>
      </c>
      <c r="O453" s="20" t="s">
        <v>5</v>
      </c>
      <c r="P453" s="20" t="s">
        <v>5</v>
      </c>
      <c r="Q453" s="21">
        <v>0</v>
      </c>
      <c r="R453" s="20">
        <v>3.39</v>
      </c>
      <c r="S453" s="20">
        <v>4</v>
      </c>
      <c r="T453" s="21"/>
      <c r="U453" s="20" t="s">
        <v>5</v>
      </c>
      <c r="V453" s="20" t="s">
        <v>5</v>
      </c>
      <c r="W453" s="21">
        <v>0</v>
      </c>
      <c r="X453" s="20">
        <v>1234</v>
      </c>
      <c r="Y453" s="20">
        <v>1800</v>
      </c>
      <c r="Z453" s="21">
        <f>X453*5/Y453</f>
        <v>3.4277777777777776</v>
      </c>
      <c r="AA453" s="20" t="s">
        <v>5</v>
      </c>
      <c r="AB453" s="20" t="s">
        <v>5</v>
      </c>
      <c r="AC453" s="21">
        <v>0</v>
      </c>
      <c r="AD453" s="20" t="s">
        <v>5</v>
      </c>
      <c r="AE453" s="20" t="s">
        <v>5</v>
      </c>
      <c r="AF453" s="21">
        <v>0</v>
      </c>
      <c r="AG453" s="20" t="s">
        <v>5</v>
      </c>
      <c r="AH453" s="20" t="s">
        <v>5</v>
      </c>
      <c r="AI453" s="21">
        <v>0</v>
      </c>
      <c r="AJ453" s="23">
        <f t="shared" ref="AJ453:AJ516" si="30">SUM(H453+K453+N453+Q453+T453+W453+Z453+AC453+AF453+AI453)</f>
        <v>100.61911976911978</v>
      </c>
      <c r="AK453" s="23" t="s">
        <v>477</v>
      </c>
      <c r="AL453" s="33">
        <v>3459582883</v>
      </c>
      <c r="AM453" s="20"/>
      <c r="AN453" s="9"/>
      <c r="AO453" s="9"/>
    </row>
    <row r="454" spans="2:41" ht="75.75" customHeight="1" x14ac:dyDescent="0.25">
      <c r="B454" s="29">
        <v>451</v>
      </c>
      <c r="C454" s="30">
        <v>36252</v>
      </c>
      <c r="D454" s="19" t="s">
        <v>370</v>
      </c>
      <c r="E454" s="19" t="s">
        <v>650</v>
      </c>
      <c r="F454" s="31">
        <v>34096</v>
      </c>
      <c r="G454" s="32">
        <v>1560503399931</v>
      </c>
      <c r="H454" s="20">
        <v>51</v>
      </c>
      <c r="I454" s="20">
        <v>588</v>
      </c>
      <c r="J454" s="20">
        <v>1050</v>
      </c>
      <c r="K454" s="21">
        <f t="shared" si="28"/>
        <v>11.2</v>
      </c>
      <c r="L454" s="20">
        <v>705</v>
      </c>
      <c r="M454" s="20">
        <v>1100</v>
      </c>
      <c r="N454" s="21">
        <f t="shared" si="29"/>
        <v>12.818181818181818</v>
      </c>
      <c r="O454" s="20">
        <v>347</v>
      </c>
      <c r="P454" s="20">
        <v>550</v>
      </c>
      <c r="Q454" s="21">
        <f>O454*20/P454</f>
        <v>12.618181818181819</v>
      </c>
      <c r="R454" s="20" t="s">
        <v>5</v>
      </c>
      <c r="S454" s="20" t="s">
        <v>5</v>
      </c>
      <c r="T454" s="21">
        <v>0</v>
      </c>
      <c r="U454" s="20">
        <v>766</v>
      </c>
      <c r="V454" s="20">
        <v>1200</v>
      </c>
      <c r="W454" s="24">
        <f>U454*20/V454</f>
        <v>12.766666666666667</v>
      </c>
      <c r="X454" s="20" t="s">
        <v>5</v>
      </c>
      <c r="Y454" s="20" t="s">
        <v>5</v>
      </c>
      <c r="Z454" s="21">
        <v>0</v>
      </c>
      <c r="AA454" s="20" t="s">
        <v>5</v>
      </c>
      <c r="AB454" s="20" t="s">
        <v>5</v>
      </c>
      <c r="AC454" s="21">
        <v>0</v>
      </c>
      <c r="AD454" s="20" t="s">
        <v>5</v>
      </c>
      <c r="AE454" s="20" t="s">
        <v>5</v>
      </c>
      <c r="AF454" s="21">
        <v>0</v>
      </c>
      <c r="AG454" s="20" t="s">
        <v>5</v>
      </c>
      <c r="AH454" s="20" t="s">
        <v>5</v>
      </c>
      <c r="AI454" s="21">
        <v>0</v>
      </c>
      <c r="AJ454" s="23">
        <f t="shared" si="30"/>
        <v>100.40303030303031</v>
      </c>
      <c r="AK454" s="23" t="s">
        <v>651</v>
      </c>
      <c r="AL454" s="33">
        <v>3479064128</v>
      </c>
      <c r="AM454" s="20"/>
      <c r="AN454" s="9"/>
      <c r="AO454" s="9"/>
    </row>
    <row r="455" spans="2:41" ht="75.75" customHeight="1" x14ac:dyDescent="0.25">
      <c r="B455" s="29">
        <v>452</v>
      </c>
      <c r="C455" s="30">
        <v>36339</v>
      </c>
      <c r="D455" s="19" t="s">
        <v>755</v>
      </c>
      <c r="E455" s="19" t="s">
        <v>1189</v>
      </c>
      <c r="F455" s="31">
        <v>35800</v>
      </c>
      <c r="G455" s="32">
        <v>1560503681723</v>
      </c>
      <c r="H455" s="20">
        <v>59</v>
      </c>
      <c r="I455" s="20">
        <v>791</v>
      </c>
      <c r="J455" s="20">
        <v>1100</v>
      </c>
      <c r="K455" s="21">
        <f t="shared" si="28"/>
        <v>14.381818181818181</v>
      </c>
      <c r="L455" s="20">
        <v>807</v>
      </c>
      <c r="M455" s="20">
        <v>1100</v>
      </c>
      <c r="N455" s="21">
        <f t="shared" si="29"/>
        <v>14.672727272727272</v>
      </c>
      <c r="O455" s="20">
        <v>339</v>
      </c>
      <c r="P455" s="20">
        <v>550</v>
      </c>
      <c r="Q455" s="21">
        <f>O455*20/P455</f>
        <v>12.327272727272728</v>
      </c>
      <c r="R455" s="20" t="s">
        <v>5</v>
      </c>
      <c r="S455" s="20" t="s">
        <v>5</v>
      </c>
      <c r="T455" s="21">
        <v>0</v>
      </c>
      <c r="U455" s="20">
        <v>3.75</v>
      </c>
      <c r="V455" s="20">
        <v>4</v>
      </c>
      <c r="W455" s="24"/>
      <c r="X455" s="20" t="s">
        <v>5</v>
      </c>
      <c r="Y455" s="20" t="s">
        <v>5</v>
      </c>
      <c r="Z455" s="21">
        <v>0</v>
      </c>
      <c r="AA455" s="20" t="s">
        <v>5</v>
      </c>
      <c r="AB455" s="20" t="s">
        <v>5</v>
      </c>
      <c r="AC455" s="21">
        <v>0</v>
      </c>
      <c r="AD455" s="20" t="s">
        <v>5</v>
      </c>
      <c r="AE455" s="20" t="s">
        <v>5</v>
      </c>
      <c r="AF455" s="21">
        <v>0</v>
      </c>
      <c r="AG455" s="20" t="s">
        <v>5</v>
      </c>
      <c r="AH455" s="20" t="s">
        <v>5</v>
      </c>
      <c r="AI455" s="21">
        <v>0</v>
      </c>
      <c r="AJ455" s="23">
        <f t="shared" si="30"/>
        <v>100.38181818181818</v>
      </c>
      <c r="AK455" s="23" t="s">
        <v>820</v>
      </c>
      <c r="AL455" s="33">
        <v>3475011630</v>
      </c>
      <c r="AM455" s="20"/>
      <c r="AN455" s="9"/>
      <c r="AO455" s="9"/>
    </row>
    <row r="456" spans="2:41" ht="75.75" customHeight="1" x14ac:dyDescent="0.25">
      <c r="B456" s="29">
        <v>453</v>
      </c>
      <c r="C456" s="30">
        <v>36059</v>
      </c>
      <c r="D456" s="19" t="s">
        <v>184</v>
      </c>
      <c r="E456" s="19" t="s">
        <v>295</v>
      </c>
      <c r="F456" s="31">
        <v>33740</v>
      </c>
      <c r="G456" s="32">
        <v>1560287628625</v>
      </c>
      <c r="H456" s="20">
        <v>58</v>
      </c>
      <c r="I456" s="20">
        <v>605</v>
      </c>
      <c r="J456" s="20">
        <v>900</v>
      </c>
      <c r="K456" s="21">
        <f t="shared" si="28"/>
        <v>13.444444444444445</v>
      </c>
      <c r="L456" s="20">
        <v>736</v>
      </c>
      <c r="M456" s="20">
        <v>1100</v>
      </c>
      <c r="N456" s="21">
        <f t="shared" si="29"/>
        <v>13.381818181818181</v>
      </c>
      <c r="O456" s="20">
        <v>330</v>
      </c>
      <c r="P456" s="20">
        <v>550</v>
      </c>
      <c r="Q456" s="21">
        <f>O456*20/P456</f>
        <v>12</v>
      </c>
      <c r="R456" s="20" t="s">
        <v>5</v>
      </c>
      <c r="S456" s="20" t="s">
        <v>5</v>
      </c>
      <c r="T456" s="21">
        <v>0</v>
      </c>
      <c r="U456" s="20">
        <v>3.7</v>
      </c>
      <c r="V456" s="20">
        <v>4</v>
      </c>
      <c r="W456" s="24"/>
      <c r="X456" s="20">
        <v>1267</v>
      </c>
      <c r="Y456" s="20">
        <v>1800</v>
      </c>
      <c r="Z456" s="21">
        <f>X456*5/Y456</f>
        <v>3.5194444444444444</v>
      </c>
      <c r="AA456" s="20" t="s">
        <v>5</v>
      </c>
      <c r="AB456" s="20" t="s">
        <v>5</v>
      </c>
      <c r="AC456" s="21">
        <v>0</v>
      </c>
      <c r="AD456" s="20" t="s">
        <v>5</v>
      </c>
      <c r="AE456" s="20" t="s">
        <v>5</v>
      </c>
      <c r="AF456" s="21">
        <v>0</v>
      </c>
      <c r="AG456" s="20" t="s">
        <v>5</v>
      </c>
      <c r="AH456" s="20" t="s">
        <v>5</v>
      </c>
      <c r="AI456" s="21">
        <v>0</v>
      </c>
      <c r="AJ456" s="23">
        <f t="shared" si="30"/>
        <v>100.34570707070706</v>
      </c>
      <c r="AK456" s="23" t="s">
        <v>894</v>
      </c>
      <c r="AL456" s="33">
        <v>3142789500</v>
      </c>
      <c r="AM456" s="20"/>
      <c r="AN456" s="9"/>
      <c r="AO456" s="9"/>
    </row>
    <row r="457" spans="2:41" ht="75.75" customHeight="1" x14ac:dyDescent="0.25">
      <c r="B457" s="29">
        <v>454</v>
      </c>
      <c r="C457" s="30">
        <v>35521</v>
      </c>
      <c r="D457" s="19" t="s">
        <v>675</v>
      </c>
      <c r="E457" s="19" t="s">
        <v>676</v>
      </c>
      <c r="F457" s="31">
        <v>33604</v>
      </c>
      <c r="G457" s="32">
        <v>1560191937101</v>
      </c>
      <c r="H457" s="20">
        <v>49</v>
      </c>
      <c r="I457" s="20">
        <v>521</v>
      </c>
      <c r="J457" s="20">
        <v>900</v>
      </c>
      <c r="K457" s="21">
        <f t="shared" si="28"/>
        <v>11.577777777777778</v>
      </c>
      <c r="L457" s="20">
        <v>564</v>
      </c>
      <c r="M457" s="20">
        <v>1100</v>
      </c>
      <c r="N457" s="21">
        <f t="shared" si="29"/>
        <v>10.254545454545454</v>
      </c>
      <c r="O457" s="20">
        <v>283</v>
      </c>
      <c r="P457" s="20">
        <v>500</v>
      </c>
      <c r="Q457" s="21">
        <f>O457*20/P457</f>
        <v>11.32</v>
      </c>
      <c r="R457" s="20" t="s">
        <v>5</v>
      </c>
      <c r="S457" s="20" t="s">
        <v>5</v>
      </c>
      <c r="T457" s="21">
        <v>0</v>
      </c>
      <c r="U457" s="20">
        <v>1639</v>
      </c>
      <c r="V457" s="20">
        <v>2200</v>
      </c>
      <c r="W457" s="24">
        <f>U457*20/V457</f>
        <v>14.9</v>
      </c>
      <c r="X457" s="20">
        <v>591</v>
      </c>
      <c r="Y457" s="20">
        <v>900</v>
      </c>
      <c r="Z457" s="21">
        <f>X457*5/Y457</f>
        <v>3.2833333333333332</v>
      </c>
      <c r="AA457" s="20" t="s">
        <v>5</v>
      </c>
      <c r="AB457" s="20" t="s">
        <v>5</v>
      </c>
      <c r="AC457" s="21">
        <v>0</v>
      </c>
      <c r="AD457" s="20" t="s">
        <v>5</v>
      </c>
      <c r="AE457" s="20" t="s">
        <v>5</v>
      </c>
      <c r="AF457" s="21">
        <v>0</v>
      </c>
      <c r="AG457" s="20" t="s">
        <v>5</v>
      </c>
      <c r="AH457" s="20" t="s">
        <v>5</v>
      </c>
      <c r="AI457" s="21">
        <v>0</v>
      </c>
      <c r="AJ457" s="23">
        <f t="shared" si="30"/>
        <v>100.33565656565656</v>
      </c>
      <c r="AK457" s="23" t="s">
        <v>677</v>
      </c>
      <c r="AL457" s="33">
        <v>3449642765</v>
      </c>
      <c r="AM457" s="20"/>
      <c r="AN457" s="9"/>
      <c r="AO457" s="9"/>
    </row>
    <row r="458" spans="2:41" ht="75.75" customHeight="1" x14ac:dyDescent="0.25">
      <c r="B458" s="29">
        <v>455</v>
      </c>
      <c r="C458" s="30">
        <v>36333</v>
      </c>
      <c r="D458" s="19" t="s">
        <v>289</v>
      </c>
      <c r="E458" s="19" t="s">
        <v>1159</v>
      </c>
      <c r="F458" s="31">
        <v>35836</v>
      </c>
      <c r="G458" s="32">
        <v>1560503658403</v>
      </c>
      <c r="H458" s="20">
        <v>67</v>
      </c>
      <c r="I458" s="20">
        <v>958</v>
      </c>
      <c r="J458" s="20">
        <v>1100</v>
      </c>
      <c r="K458" s="21">
        <f t="shared" si="28"/>
        <v>17.418181818181818</v>
      </c>
      <c r="L458" s="20">
        <v>874</v>
      </c>
      <c r="M458" s="20">
        <v>1100</v>
      </c>
      <c r="N458" s="21">
        <f t="shared" si="29"/>
        <v>15.890909090909091</v>
      </c>
      <c r="O458" s="20" t="s">
        <v>5</v>
      </c>
      <c r="P458" s="20" t="s">
        <v>5</v>
      </c>
      <c r="Q458" s="21">
        <v>0</v>
      </c>
      <c r="R458" s="20">
        <v>3.63</v>
      </c>
      <c r="S458" s="20">
        <v>4</v>
      </c>
      <c r="T458" s="21"/>
      <c r="U458" s="20" t="s">
        <v>5</v>
      </c>
      <c r="V458" s="20" t="s">
        <v>5</v>
      </c>
      <c r="W458" s="21">
        <v>0</v>
      </c>
      <c r="X458" s="20" t="s">
        <v>5</v>
      </c>
      <c r="Y458" s="20" t="s">
        <v>5</v>
      </c>
      <c r="Z458" s="21">
        <v>0</v>
      </c>
      <c r="AA458" s="20" t="s">
        <v>5</v>
      </c>
      <c r="AB458" s="20" t="s">
        <v>5</v>
      </c>
      <c r="AC458" s="21">
        <v>0</v>
      </c>
      <c r="AD458" s="20" t="s">
        <v>5</v>
      </c>
      <c r="AE458" s="20" t="s">
        <v>5</v>
      </c>
      <c r="AF458" s="21">
        <v>0</v>
      </c>
      <c r="AG458" s="20" t="s">
        <v>5</v>
      </c>
      <c r="AH458" s="20" t="s">
        <v>5</v>
      </c>
      <c r="AI458" s="21">
        <v>0</v>
      </c>
      <c r="AJ458" s="23">
        <f t="shared" si="30"/>
        <v>100.30909090909091</v>
      </c>
      <c r="AK458" s="23" t="s">
        <v>1171</v>
      </c>
      <c r="AL458" s="33">
        <v>3469441490</v>
      </c>
      <c r="AM458" s="20"/>
      <c r="AN458" s="9"/>
      <c r="AO458" s="9"/>
    </row>
    <row r="459" spans="2:41" ht="75.75" customHeight="1" x14ac:dyDescent="0.25">
      <c r="B459" s="29">
        <v>456</v>
      </c>
      <c r="C459" s="30">
        <v>35886</v>
      </c>
      <c r="D459" s="19" t="s">
        <v>2071</v>
      </c>
      <c r="E459" s="19" t="s">
        <v>197</v>
      </c>
      <c r="F459" s="31">
        <v>32965</v>
      </c>
      <c r="G459" s="32">
        <v>1560262480359</v>
      </c>
      <c r="H459" s="20">
        <v>51</v>
      </c>
      <c r="I459" s="20">
        <v>513</v>
      </c>
      <c r="J459" s="20">
        <v>1050</v>
      </c>
      <c r="K459" s="21">
        <f t="shared" si="28"/>
        <v>9.7714285714285722</v>
      </c>
      <c r="L459" s="20">
        <v>635</v>
      </c>
      <c r="M459" s="20">
        <v>1100</v>
      </c>
      <c r="N459" s="21">
        <f t="shared" si="29"/>
        <v>11.545454545454545</v>
      </c>
      <c r="O459" s="20" t="s">
        <v>5</v>
      </c>
      <c r="P459" s="20" t="s">
        <v>5</v>
      </c>
      <c r="Q459" s="21">
        <v>0</v>
      </c>
      <c r="R459" s="20">
        <v>2567</v>
      </c>
      <c r="S459" s="20">
        <v>4200</v>
      </c>
      <c r="T459" s="21">
        <f>R459*40/S459</f>
        <v>24.447619047619046</v>
      </c>
      <c r="U459" s="20" t="s">
        <v>5</v>
      </c>
      <c r="V459" s="20" t="s">
        <v>5</v>
      </c>
      <c r="W459" s="21">
        <v>0</v>
      </c>
      <c r="X459" s="20">
        <v>1273</v>
      </c>
      <c r="Y459" s="20">
        <v>1800</v>
      </c>
      <c r="Z459" s="21">
        <f>X459*5/Y459</f>
        <v>3.536111111111111</v>
      </c>
      <c r="AA459" s="20" t="s">
        <v>5</v>
      </c>
      <c r="AB459" s="20" t="s">
        <v>5</v>
      </c>
      <c r="AC459" s="21">
        <v>0</v>
      </c>
      <c r="AD459" s="20" t="s">
        <v>5</v>
      </c>
      <c r="AE459" s="20" t="s">
        <v>5</v>
      </c>
      <c r="AF459" s="21">
        <v>0</v>
      </c>
      <c r="AG459" s="20" t="s">
        <v>5</v>
      </c>
      <c r="AH459" s="20" t="s">
        <v>5</v>
      </c>
      <c r="AI459" s="21">
        <v>0</v>
      </c>
      <c r="AJ459" s="23">
        <f t="shared" si="30"/>
        <v>100.30061327561327</v>
      </c>
      <c r="AK459" s="23" t="s">
        <v>2072</v>
      </c>
      <c r="AL459" s="33">
        <v>3495609089</v>
      </c>
      <c r="AM459" s="20"/>
      <c r="AN459" s="9"/>
      <c r="AO459" s="9"/>
    </row>
    <row r="460" spans="2:41" ht="75.75" customHeight="1" x14ac:dyDescent="0.25">
      <c r="B460" s="29">
        <v>457</v>
      </c>
      <c r="C460" s="30">
        <v>35946</v>
      </c>
      <c r="D460" s="19" t="s">
        <v>278</v>
      </c>
      <c r="E460" s="19" t="s">
        <v>1584</v>
      </c>
      <c r="F460" s="31">
        <v>32933</v>
      </c>
      <c r="G460" s="32">
        <v>1560272731503</v>
      </c>
      <c r="H460" s="20">
        <v>57</v>
      </c>
      <c r="I460" s="20">
        <v>701</v>
      </c>
      <c r="J460" s="20">
        <v>1050</v>
      </c>
      <c r="K460" s="21">
        <f t="shared" si="28"/>
        <v>13.352380952380953</v>
      </c>
      <c r="L460" s="20">
        <v>667</v>
      </c>
      <c r="M460" s="20">
        <v>1100</v>
      </c>
      <c r="N460" s="21">
        <f t="shared" si="29"/>
        <v>12.127272727272727</v>
      </c>
      <c r="O460" s="20">
        <v>339</v>
      </c>
      <c r="P460" s="20">
        <v>550</v>
      </c>
      <c r="Q460" s="21">
        <f>O460*20/P460</f>
        <v>12.327272727272728</v>
      </c>
      <c r="R460" s="20" t="s">
        <v>5</v>
      </c>
      <c r="S460" s="20" t="s">
        <v>5</v>
      </c>
      <c r="T460" s="21">
        <v>0</v>
      </c>
      <c r="U460" s="20">
        <v>3.32</v>
      </c>
      <c r="V460" s="20">
        <v>4</v>
      </c>
      <c r="W460" s="24"/>
      <c r="X460" s="20">
        <v>544</v>
      </c>
      <c r="Y460" s="20">
        <v>1000</v>
      </c>
      <c r="Z460" s="21">
        <f>X460*5/Y460</f>
        <v>2.72</v>
      </c>
      <c r="AA460" s="20">
        <v>497</v>
      </c>
      <c r="AB460" s="20">
        <v>900</v>
      </c>
      <c r="AC460" s="22">
        <f>AA460*5/AB460</f>
        <v>2.7611111111111111</v>
      </c>
      <c r="AD460" s="20" t="s">
        <v>5</v>
      </c>
      <c r="AE460" s="20" t="s">
        <v>5</v>
      </c>
      <c r="AF460" s="21">
        <v>0</v>
      </c>
      <c r="AG460" s="20" t="s">
        <v>5</v>
      </c>
      <c r="AH460" s="20" t="s">
        <v>5</v>
      </c>
      <c r="AI460" s="21">
        <v>0</v>
      </c>
      <c r="AJ460" s="23">
        <f t="shared" si="30"/>
        <v>100.28803751803751</v>
      </c>
      <c r="AK460" s="23" t="s">
        <v>1585</v>
      </c>
      <c r="AL460" s="33">
        <v>3469409170</v>
      </c>
      <c r="AM460" s="20"/>
      <c r="AN460" s="9"/>
      <c r="AO460" s="9"/>
    </row>
    <row r="461" spans="2:41" ht="75.75" customHeight="1" x14ac:dyDescent="0.25">
      <c r="B461" s="29">
        <v>458</v>
      </c>
      <c r="C461" s="30">
        <v>35954</v>
      </c>
      <c r="D461" s="19" t="s">
        <v>1153</v>
      </c>
      <c r="E461" s="19" t="s">
        <v>1154</v>
      </c>
      <c r="F461" s="31">
        <v>33302</v>
      </c>
      <c r="G461" s="32">
        <v>1560273849779</v>
      </c>
      <c r="H461" s="20">
        <v>58</v>
      </c>
      <c r="I461" s="20">
        <v>604</v>
      </c>
      <c r="J461" s="20">
        <v>900</v>
      </c>
      <c r="K461" s="21">
        <f t="shared" si="28"/>
        <v>13.422222222222222</v>
      </c>
      <c r="L461" s="20">
        <v>612</v>
      </c>
      <c r="M461" s="20">
        <v>1100</v>
      </c>
      <c r="N461" s="21">
        <f t="shared" si="29"/>
        <v>11.127272727272727</v>
      </c>
      <c r="O461" s="20">
        <v>304</v>
      </c>
      <c r="P461" s="20">
        <v>550</v>
      </c>
      <c r="Q461" s="21">
        <f>O461*20/P461</f>
        <v>11.054545454545455</v>
      </c>
      <c r="R461" s="20" t="s">
        <v>5</v>
      </c>
      <c r="S461" s="20" t="s">
        <v>5</v>
      </c>
      <c r="T461" s="21">
        <v>0</v>
      </c>
      <c r="U461" s="20">
        <v>3</v>
      </c>
      <c r="V461" s="20">
        <v>4</v>
      </c>
      <c r="W461" s="24"/>
      <c r="X461" s="20">
        <v>617</v>
      </c>
      <c r="Y461" s="20">
        <v>900</v>
      </c>
      <c r="Z461" s="21">
        <f>X461*5/Y461</f>
        <v>3.4277777777777776</v>
      </c>
      <c r="AA461" s="20">
        <v>777</v>
      </c>
      <c r="AB461" s="20">
        <v>1200</v>
      </c>
      <c r="AC461" s="22">
        <f>AA461*5/AB461</f>
        <v>3.2374999999999998</v>
      </c>
      <c r="AD461" s="20" t="s">
        <v>5</v>
      </c>
      <c r="AE461" s="20" t="s">
        <v>5</v>
      </c>
      <c r="AF461" s="21">
        <v>0</v>
      </c>
      <c r="AG461" s="20" t="s">
        <v>5</v>
      </c>
      <c r="AH461" s="20" t="s">
        <v>5</v>
      </c>
      <c r="AI461" s="21">
        <v>0</v>
      </c>
      <c r="AJ461" s="23">
        <f t="shared" si="30"/>
        <v>100.26931818181818</v>
      </c>
      <c r="AK461" s="23" t="s">
        <v>1155</v>
      </c>
      <c r="AL461" s="33">
        <v>3468124401</v>
      </c>
      <c r="AM461" s="20"/>
      <c r="AN461" s="9"/>
      <c r="AO461" s="9"/>
    </row>
    <row r="462" spans="2:41" ht="75.75" customHeight="1" x14ac:dyDescent="0.25">
      <c r="B462" s="29">
        <v>459</v>
      </c>
      <c r="C462" s="30">
        <v>35445</v>
      </c>
      <c r="D462" s="19" t="s">
        <v>2403</v>
      </c>
      <c r="E462" s="19" t="s">
        <v>584</v>
      </c>
      <c r="F462" s="31">
        <v>33659</v>
      </c>
      <c r="G462" s="32">
        <v>1560166652861</v>
      </c>
      <c r="H462" s="20">
        <v>49</v>
      </c>
      <c r="I462" s="20">
        <v>650</v>
      </c>
      <c r="J462" s="20">
        <v>1050</v>
      </c>
      <c r="K462" s="21">
        <f t="shared" si="28"/>
        <v>12.380952380952381</v>
      </c>
      <c r="L462" s="20">
        <v>606</v>
      </c>
      <c r="M462" s="20">
        <v>1100</v>
      </c>
      <c r="N462" s="21">
        <f t="shared" si="29"/>
        <v>11.018181818181818</v>
      </c>
      <c r="O462" s="20">
        <v>303</v>
      </c>
      <c r="P462" s="20">
        <v>550</v>
      </c>
      <c r="Q462" s="21">
        <f>O462*20/P462</f>
        <v>11.018181818181818</v>
      </c>
      <c r="R462" s="20" t="s">
        <v>5</v>
      </c>
      <c r="S462" s="20" t="s">
        <v>5</v>
      </c>
      <c r="T462" s="21">
        <v>0</v>
      </c>
      <c r="U462" s="20">
        <v>1793</v>
      </c>
      <c r="V462" s="20">
        <v>2700</v>
      </c>
      <c r="W462" s="24">
        <f>U462*20/V462</f>
        <v>13.281481481481482</v>
      </c>
      <c r="X462" s="20">
        <v>1264</v>
      </c>
      <c r="Y462" s="20">
        <v>1800</v>
      </c>
      <c r="Z462" s="21">
        <f>X462*5/Y462</f>
        <v>3.5111111111111111</v>
      </c>
      <c r="AA462" s="20" t="s">
        <v>5</v>
      </c>
      <c r="AB462" s="20" t="s">
        <v>5</v>
      </c>
      <c r="AC462" s="21">
        <v>0</v>
      </c>
      <c r="AD462" s="20" t="s">
        <v>5</v>
      </c>
      <c r="AE462" s="20" t="s">
        <v>5</v>
      </c>
      <c r="AF462" s="21">
        <v>0</v>
      </c>
      <c r="AG462" s="20" t="s">
        <v>5</v>
      </c>
      <c r="AH462" s="20" t="s">
        <v>5</v>
      </c>
      <c r="AI462" s="21">
        <v>0</v>
      </c>
      <c r="AJ462" s="23">
        <f t="shared" si="30"/>
        <v>100.2099086099086</v>
      </c>
      <c r="AK462" s="23" t="s">
        <v>2404</v>
      </c>
      <c r="AL462" s="33">
        <v>3473437536</v>
      </c>
      <c r="AM462" s="20"/>
      <c r="AN462" s="9"/>
      <c r="AO462" s="9"/>
    </row>
    <row r="463" spans="2:41" ht="75.75" customHeight="1" x14ac:dyDescent="0.25">
      <c r="B463" s="29">
        <v>460</v>
      </c>
      <c r="C463" s="30">
        <v>36148</v>
      </c>
      <c r="D463" s="19" t="s">
        <v>2092</v>
      </c>
      <c r="E463" s="19" t="s">
        <v>98</v>
      </c>
      <c r="F463" s="31">
        <v>35526</v>
      </c>
      <c r="G463" s="32">
        <v>1560303536385</v>
      </c>
      <c r="H463" s="20">
        <v>69</v>
      </c>
      <c r="I463" s="20">
        <v>804</v>
      </c>
      <c r="J463" s="20">
        <v>1050</v>
      </c>
      <c r="K463" s="21">
        <f t="shared" si="28"/>
        <v>15.314285714285715</v>
      </c>
      <c r="L463" s="20">
        <v>872</v>
      </c>
      <c r="M463" s="20">
        <v>1100</v>
      </c>
      <c r="N463" s="21">
        <f t="shared" si="29"/>
        <v>15.854545454545455</v>
      </c>
      <c r="O463" s="20" t="s">
        <v>5</v>
      </c>
      <c r="P463" s="20" t="s">
        <v>5</v>
      </c>
      <c r="Q463" s="21">
        <v>0</v>
      </c>
      <c r="R463" s="20">
        <v>3.92</v>
      </c>
      <c r="S463" s="20">
        <v>4</v>
      </c>
      <c r="T463" s="21"/>
      <c r="U463" s="20" t="s">
        <v>5</v>
      </c>
      <c r="V463" s="20" t="s">
        <v>5</v>
      </c>
      <c r="W463" s="21">
        <v>0</v>
      </c>
      <c r="X463" s="20" t="s">
        <v>5</v>
      </c>
      <c r="Y463" s="20" t="s">
        <v>5</v>
      </c>
      <c r="Z463" s="21">
        <v>0</v>
      </c>
      <c r="AA463" s="20" t="s">
        <v>5</v>
      </c>
      <c r="AB463" s="20" t="s">
        <v>5</v>
      </c>
      <c r="AC463" s="21">
        <v>0</v>
      </c>
      <c r="AD463" s="20" t="s">
        <v>5</v>
      </c>
      <c r="AE463" s="20" t="s">
        <v>5</v>
      </c>
      <c r="AF463" s="21">
        <v>0</v>
      </c>
      <c r="AG463" s="20" t="s">
        <v>5</v>
      </c>
      <c r="AH463" s="20" t="s">
        <v>5</v>
      </c>
      <c r="AI463" s="21">
        <v>0</v>
      </c>
      <c r="AJ463" s="23">
        <f t="shared" si="30"/>
        <v>100.16883116883118</v>
      </c>
      <c r="AK463" s="23" t="s">
        <v>2093</v>
      </c>
      <c r="AL463" s="33">
        <v>3420913795</v>
      </c>
      <c r="AM463" s="20"/>
      <c r="AN463" s="9"/>
      <c r="AO463" s="9"/>
    </row>
    <row r="464" spans="2:41" ht="75.75" customHeight="1" x14ac:dyDescent="0.25">
      <c r="B464" s="29">
        <v>461</v>
      </c>
      <c r="C464" s="30">
        <v>35931</v>
      </c>
      <c r="D464" s="19" t="s">
        <v>2186</v>
      </c>
      <c r="E464" s="19" t="s">
        <v>1172</v>
      </c>
      <c r="F464" s="31">
        <v>35504</v>
      </c>
      <c r="G464" s="32">
        <v>1560270867793</v>
      </c>
      <c r="H464" s="20">
        <v>54</v>
      </c>
      <c r="I464" s="20">
        <v>828</v>
      </c>
      <c r="J464" s="20">
        <v>1100</v>
      </c>
      <c r="K464" s="21">
        <f t="shared" si="28"/>
        <v>15.054545454545455</v>
      </c>
      <c r="L464" s="20">
        <v>766</v>
      </c>
      <c r="M464" s="20">
        <v>1100</v>
      </c>
      <c r="N464" s="21">
        <f t="shared" si="29"/>
        <v>13.927272727272728</v>
      </c>
      <c r="O464" s="20">
        <v>373</v>
      </c>
      <c r="P464" s="20">
        <v>550</v>
      </c>
      <c r="Q464" s="21">
        <f>O464*20/P464</f>
        <v>13.563636363636364</v>
      </c>
      <c r="R464" s="20" t="s">
        <v>5</v>
      </c>
      <c r="S464" s="20" t="s">
        <v>5</v>
      </c>
      <c r="T464" s="21">
        <v>0</v>
      </c>
      <c r="U464" s="20">
        <v>3.6</v>
      </c>
      <c r="V464" s="20">
        <v>4</v>
      </c>
      <c r="W464" s="24"/>
      <c r="X464" s="20">
        <v>2147</v>
      </c>
      <c r="Y464" s="20">
        <v>3000</v>
      </c>
      <c r="Z464" s="21">
        <f>X464*5/Y464</f>
        <v>3.5783333333333331</v>
      </c>
      <c r="AA464" s="20" t="s">
        <v>5</v>
      </c>
      <c r="AB464" s="20" t="s">
        <v>5</v>
      </c>
      <c r="AC464" s="21">
        <v>0</v>
      </c>
      <c r="AD464" s="20" t="s">
        <v>5</v>
      </c>
      <c r="AE464" s="20" t="s">
        <v>5</v>
      </c>
      <c r="AF464" s="21">
        <v>0</v>
      </c>
      <c r="AG464" s="20" t="s">
        <v>5</v>
      </c>
      <c r="AH464" s="20" t="s">
        <v>5</v>
      </c>
      <c r="AI464" s="21">
        <v>0</v>
      </c>
      <c r="AJ464" s="23">
        <f t="shared" si="30"/>
        <v>100.12378787878788</v>
      </c>
      <c r="AK464" s="23" t="s">
        <v>2187</v>
      </c>
      <c r="AL464" s="33">
        <v>3439998944</v>
      </c>
      <c r="AM464" s="20"/>
      <c r="AN464" s="9"/>
      <c r="AO464" s="9"/>
    </row>
    <row r="465" spans="2:41" ht="75.75" customHeight="1" x14ac:dyDescent="0.25">
      <c r="B465" s="29">
        <v>462</v>
      </c>
      <c r="C465" s="30">
        <v>36177</v>
      </c>
      <c r="D465" s="19" t="s">
        <v>775</v>
      </c>
      <c r="E465" s="19" t="s">
        <v>231</v>
      </c>
      <c r="F465" s="31">
        <v>34289</v>
      </c>
      <c r="G465" s="32">
        <v>1560403456645</v>
      </c>
      <c r="H465" s="20">
        <v>70</v>
      </c>
      <c r="I465" s="20">
        <v>730</v>
      </c>
      <c r="J465" s="20">
        <v>1050</v>
      </c>
      <c r="K465" s="21">
        <f t="shared" si="28"/>
        <v>13.904761904761905</v>
      </c>
      <c r="L465" s="20">
        <v>890</v>
      </c>
      <c r="M465" s="20">
        <v>1100</v>
      </c>
      <c r="N465" s="21">
        <f t="shared" si="29"/>
        <v>16.181818181818183</v>
      </c>
      <c r="O465" s="20" t="s">
        <v>5</v>
      </c>
      <c r="P465" s="20" t="s">
        <v>5</v>
      </c>
      <c r="Q465" s="21">
        <v>0</v>
      </c>
      <c r="R465" s="20" t="s">
        <v>5</v>
      </c>
      <c r="S465" s="20" t="s">
        <v>5</v>
      </c>
      <c r="T465" s="21">
        <v>0</v>
      </c>
      <c r="U465" s="20" t="s">
        <v>5</v>
      </c>
      <c r="V465" s="20" t="s">
        <v>5</v>
      </c>
      <c r="W465" s="21">
        <v>0</v>
      </c>
      <c r="X465" s="20" t="s">
        <v>5</v>
      </c>
      <c r="Y465" s="20" t="s">
        <v>5</v>
      </c>
      <c r="Z465" s="21">
        <v>0</v>
      </c>
      <c r="AA465" s="20" t="s">
        <v>5</v>
      </c>
      <c r="AB465" s="20" t="s">
        <v>5</v>
      </c>
      <c r="AC465" s="21">
        <v>0</v>
      </c>
      <c r="AD465" s="20">
        <v>3.8</v>
      </c>
      <c r="AE465" s="20">
        <v>4</v>
      </c>
      <c r="AF465" s="22"/>
      <c r="AG465" s="20" t="s">
        <v>5</v>
      </c>
      <c r="AH465" s="20" t="s">
        <v>5</v>
      </c>
      <c r="AI465" s="21">
        <v>0</v>
      </c>
      <c r="AJ465" s="23">
        <f t="shared" si="30"/>
        <v>100.08658008658008</v>
      </c>
      <c r="AK465" s="23" t="s">
        <v>776</v>
      </c>
      <c r="AL465" s="33">
        <v>3419156942</v>
      </c>
      <c r="AM465" s="20"/>
      <c r="AN465" s="9"/>
      <c r="AO465" s="9"/>
    </row>
    <row r="466" spans="2:41" ht="75.75" customHeight="1" x14ac:dyDescent="0.25">
      <c r="B466" s="29">
        <v>463</v>
      </c>
      <c r="C466" s="30">
        <v>36503</v>
      </c>
      <c r="D466" s="19" t="s">
        <v>146</v>
      </c>
      <c r="E466" s="19" t="s">
        <v>2247</v>
      </c>
      <c r="F466" s="31">
        <v>35555</v>
      </c>
      <c r="G466" s="32">
        <v>1560703840701</v>
      </c>
      <c r="H466" s="20">
        <v>58</v>
      </c>
      <c r="I466" s="20">
        <v>699</v>
      </c>
      <c r="J466" s="20">
        <v>1050</v>
      </c>
      <c r="K466" s="21">
        <f t="shared" si="28"/>
        <v>13.314285714285715</v>
      </c>
      <c r="L466" s="20">
        <v>770</v>
      </c>
      <c r="M466" s="20">
        <v>1100</v>
      </c>
      <c r="N466" s="21">
        <f t="shared" si="29"/>
        <v>14</v>
      </c>
      <c r="O466" s="20">
        <v>406</v>
      </c>
      <c r="P466" s="20">
        <v>550</v>
      </c>
      <c r="Q466" s="21">
        <f>O466*20/P466</f>
        <v>14.763636363636364</v>
      </c>
      <c r="R466" s="20" t="s">
        <v>5</v>
      </c>
      <c r="S466" s="20" t="s">
        <v>5</v>
      </c>
      <c r="T466" s="21">
        <v>0</v>
      </c>
      <c r="U466" s="20">
        <v>3.58</v>
      </c>
      <c r="V466" s="20">
        <v>4</v>
      </c>
      <c r="W466" s="24"/>
      <c r="X466" s="20" t="s">
        <v>5</v>
      </c>
      <c r="Y466" s="20" t="s">
        <v>5</v>
      </c>
      <c r="Z466" s="21">
        <v>0</v>
      </c>
      <c r="AA466" s="20" t="s">
        <v>5</v>
      </c>
      <c r="AB466" s="20" t="s">
        <v>5</v>
      </c>
      <c r="AC466" s="21">
        <v>0</v>
      </c>
      <c r="AD466" s="20" t="s">
        <v>5</v>
      </c>
      <c r="AE466" s="20" t="s">
        <v>5</v>
      </c>
      <c r="AF466" s="21">
        <v>0</v>
      </c>
      <c r="AG466" s="20" t="s">
        <v>5</v>
      </c>
      <c r="AH466" s="20" t="s">
        <v>5</v>
      </c>
      <c r="AI466" s="21">
        <v>0</v>
      </c>
      <c r="AJ466" s="23">
        <f t="shared" si="30"/>
        <v>100.07792207792208</v>
      </c>
      <c r="AK466" s="23" t="s">
        <v>2248</v>
      </c>
      <c r="AL466" s="33">
        <v>3409486945</v>
      </c>
      <c r="AM466" s="20"/>
      <c r="AN466" s="9"/>
      <c r="AO466" s="9"/>
    </row>
    <row r="467" spans="2:41" ht="75.75" customHeight="1" x14ac:dyDescent="0.25">
      <c r="B467" s="29">
        <v>464</v>
      </c>
      <c r="C467" s="30">
        <v>36286</v>
      </c>
      <c r="D467" s="19" t="s">
        <v>1183</v>
      </c>
      <c r="E467" s="19" t="s">
        <v>1184</v>
      </c>
      <c r="F467" s="31">
        <v>34918</v>
      </c>
      <c r="G467" s="32">
        <v>1560503510273</v>
      </c>
      <c r="H467" s="20">
        <v>45</v>
      </c>
      <c r="I467" s="20">
        <v>643</v>
      </c>
      <c r="J467" s="20">
        <v>1050</v>
      </c>
      <c r="K467" s="21">
        <f t="shared" si="28"/>
        <v>12.247619047619047</v>
      </c>
      <c r="L467" s="20">
        <v>642</v>
      </c>
      <c r="M467" s="20">
        <v>1100</v>
      </c>
      <c r="N467" s="21">
        <f t="shared" si="29"/>
        <v>11.672727272727272</v>
      </c>
      <c r="O467" s="20">
        <v>285</v>
      </c>
      <c r="P467" s="20">
        <v>550</v>
      </c>
      <c r="Q467" s="21">
        <f>O467*20/P467</f>
        <v>10.363636363636363</v>
      </c>
      <c r="R467" s="20" t="s">
        <v>5</v>
      </c>
      <c r="S467" s="20" t="s">
        <v>5</v>
      </c>
      <c r="T467" s="21">
        <v>0</v>
      </c>
      <c r="U467" s="20">
        <v>1547</v>
      </c>
      <c r="V467" s="20">
        <v>2200</v>
      </c>
      <c r="W467" s="24">
        <f>U467*20/V467</f>
        <v>14.063636363636364</v>
      </c>
      <c r="X467" s="20">
        <v>618</v>
      </c>
      <c r="Y467" s="20">
        <v>900</v>
      </c>
      <c r="Z467" s="21">
        <f>X467*5/Y467</f>
        <v>3.4333333333333331</v>
      </c>
      <c r="AA467" s="20">
        <v>782</v>
      </c>
      <c r="AB467" s="20">
        <v>1200</v>
      </c>
      <c r="AC467" s="22">
        <f>AA467*5/AB467</f>
        <v>3.2583333333333333</v>
      </c>
      <c r="AD467" s="20" t="s">
        <v>5</v>
      </c>
      <c r="AE467" s="20" t="s">
        <v>5</v>
      </c>
      <c r="AF467" s="21">
        <v>0</v>
      </c>
      <c r="AG467" s="20" t="s">
        <v>5</v>
      </c>
      <c r="AH467" s="20" t="s">
        <v>5</v>
      </c>
      <c r="AI467" s="21">
        <v>0</v>
      </c>
      <c r="AJ467" s="23">
        <f t="shared" si="30"/>
        <v>100.03928571428571</v>
      </c>
      <c r="AK467" s="23" t="s">
        <v>1185</v>
      </c>
      <c r="AL467" s="33">
        <v>3479675451</v>
      </c>
      <c r="AM467" s="20"/>
      <c r="AN467" s="9"/>
      <c r="AO467" s="9"/>
    </row>
    <row r="468" spans="2:41" ht="75.75" customHeight="1" x14ac:dyDescent="0.25">
      <c r="B468" s="29">
        <v>465</v>
      </c>
      <c r="C468" s="30">
        <v>36564</v>
      </c>
      <c r="D468" s="19" t="s">
        <v>987</v>
      </c>
      <c r="E468" s="19" t="s">
        <v>1706</v>
      </c>
      <c r="F468" s="31">
        <v>33706</v>
      </c>
      <c r="G468" s="32">
        <v>4240132621071</v>
      </c>
      <c r="H468" s="20">
        <v>45</v>
      </c>
      <c r="I468" s="20">
        <v>604</v>
      </c>
      <c r="J468" s="20">
        <v>1050</v>
      </c>
      <c r="K468" s="21">
        <f t="shared" si="28"/>
        <v>11.504761904761905</v>
      </c>
      <c r="L468" s="20">
        <v>724</v>
      </c>
      <c r="M468" s="20">
        <v>1100</v>
      </c>
      <c r="N468" s="21">
        <f t="shared" si="29"/>
        <v>13.163636363636364</v>
      </c>
      <c r="O468" s="20" t="s">
        <v>5</v>
      </c>
      <c r="P468" s="20" t="s">
        <v>5</v>
      </c>
      <c r="Q468" s="21">
        <v>0</v>
      </c>
      <c r="R468" s="20">
        <v>3263</v>
      </c>
      <c r="S468" s="20">
        <v>4300</v>
      </c>
      <c r="T468" s="21">
        <f>R468*40/S468</f>
        <v>30.353488372093022</v>
      </c>
      <c r="U468" s="20" t="s">
        <v>5</v>
      </c>
      <c r="V468" s="20" t="s">
        <v>5</v>
      </c>
      <c r="W468" s="21">
        <v>0</v>
      </c>
      <c r="X468" s="20" t="s">
        <v>5</v>
      </c>
      <c r="Y468" s="20" t="s">
        <v>5</v>
      </c>
      <c r="Z468" s="21">
        <v>0</v>
      </c>
      <c r="AA468" s="20" t="s">
        <v>5</v>
      </c>
      <c r="AB468" s="20" t="s">
        <v>5</v>
      </c>
      <c r="AC468" s="21">
        <v>0</v>
      </c>
      <c r="AD468" s="20" t="s">
        <v>5</v>
      </c>
      <c r="AE468" s="20" t="s">
        <v>5</v>
      </c>
      <c r="AF468" s="21">
        <v>0</v>
      </c>
      <c r="AG468" s="20" t="s">
        <v>5</v>
      </c>
      <c r="AH468" s="20" t="s">
        <v>5</v>
      </c>
      <c r="AI468" s="21">
        <v>0</v>
      </c>
      <c r="AJ468" s="23">
        <f t="shared" si="30"/>
        <v>100.0218866404913</v>
      </c>
      <c r="AK468" s="23" t="s">
        <v>1707</v>
      </c>
      <c r="AL468" s="33">
        <v>3494188797</v>
      </c>
      <c r="AM468" s="20"/>
      <c r="AN468" s="9"/>
      <c r="AO468" s="9"/>
    </row>
    <row r="469" spans="2:41" ht="75.75" customHeight="1" x14ac:dyDescent="0.25">
      <c r="B469" s="29">
        <v>466</v>
      </c>
      <c r="C469" s="30">
        <v>36445</v>
      </c>
      <c r="D469" s="19" t="s">
        <v>22</v>
      </c>
      <c r="E469" s="19" t="s">
        <v>2510</v>
      </c>
      <c r="F469" s="31">
        <v>34702</v>
      </c>
      <c r="G469" s="32">
        <v>1560703614217</v>
      </c>
      <c r="H469" s="20">
        <v>67</v>
      </c>
      <c r="I469" s="20">
        <v>879</v>
      </c>
      <c r="J469" s="20">
        <v>1050</v>
      </c>
      <c r="K469" s="21">
        <f t="shared" si="28"/>
        <v>16.742857142857144</v>
      </c>
      <c r="L469" s="20">
        <v>895</v>
      </c>
      <c r="M469" s="20">
        <v>1100</v>
      </c>
      <c r="N469" s="21">
        <f t="shared" si="29"/>
        <v>16.272727272727273</v>
      </c>
      <c r="O469" s="20" t="s">
        <v>5</v>
      </c>
      <c r="P469" s="20" t="s">
        <v>5</v>
      </c>
      <c r="Q469" s="21">
        <v>0</v>
      </c>
      <c r="R469" s="20">
        <v>3.65</v>
      </c>
      <c r="S469" s="20">
        <v>4</v>
      </c>
      <c r="T469" s="21"/>
      <c r="U469" s="20" t="s">
        <v>5</v>
      </c>
      <c r="V469" s="20" t="s">
        <v>5</v>
      </c>
      <c r="W469" s="21">
        <v>0</v>
      </c>
      <c r="X469" s="20" t="s">
        <v>5</v>
      </c>
      <c r="Y469" s="20" t="s">
        <v>5</v>
      </c>
      <c r="Z469" s="21">
        <v>0</v>
      </c>
      <c r="AA469" s="20" t="s">
        <v>5</v>
      </c>
      <c r="AB469" s="20" t="s">
        <v>5</v>
      </c>
      <c r="AC469" s="21">
        <v>0</v>
      </c>
      <c r="AD469" s="20" t="s">
        <v>5</v>
      </c>
      <c r="AE469" s="20" t="s">
        <v>5</v>
      </c>
      <c r="AF469" s="21">
        <v>0</v>
      </c>
      <c r="AG469" s="20" t="s">
        <v>5</v>
      </c>
      <c r="AH469" s="20" t="s">
        <v>5</v>
      </c>
      <c r="AI469" s="21">
        <v>0</v>
      </c>
      <c r="AJ469" s="23">
        <f t="shared" si="30"/>
        <v>100.01558441558441</v>
      </c>
      <c r="AK469" s="23" t="s">
        <v>2511</v>
      </c>
      <c r="AL469" s="33">
        <v>3329478809</v>
      </c>
      <c r="AM469" s="20"/>
      <c r="AN469" s="9"/>
      <c r="AO469" s="9"/>
    </row>
    <row r="470" spans="2:41" ht="75.75" customHeight="1" x14ac:dyDescent="0.25">
      <c r="B470" s="29">
        <v>467</v>
      </c>
      <c r="C470" s="30">
        <v>35691</v>
      </c>
      <c r="D470" s="19" t="s">
        <v>1521</v>
      </c>
      <c r="E470" s="19" t="s">
        <v>1405</v>
      </c>
      <c r="F470" s="31">
        <v>33619</v>
      </c>
      <c r="G470" s="32">
        <v>1560222407499</v>
      </c>
      <c r="H470" s="20">
        <v>50</v>
      </c>
      <c r="I470" s="20">
        <v>647</v>
      </c>
      <c r="J470" s="20">
        <v>900</v>
      </c>
      <c r="K470" s="21">
        <f t="shared" si="28"/>
        <v>14.377777777777778</v>
      </c>
      <c r="L470" s="20">
        <v>676</v>
      </c>
      <c r="M470" s="20">
        <v>1100</v>
      </c>
      <c r="N470" s="21">
        <f t="shared" si="29"/>
        <v>12.290909090909091</v>
      </c>
      <c r="O470" s="20">
        <v>294</v>
      </c>
      <c r="P470" s="20">
        <v>550</v>
      </c>
      <c r="Q470" s="21">
        <f>O470*20/P470</f>
        <v>10.690909090909091</v>
      </c>
      <c r="R470" s="20" t="s">
        <v>5</v>
      </c>
      <c r="S470" s="20" t="s">
        <v>5</v>
      </c>
      <c r="T470" s="21">
        <v>0</v>
      </c>
      <c r="U470" s="20">
        <v>1323</v>
      </c>
      <c r="V470" s="20">
        <v>2100</v>
      </c>
      <c r="W470" s="24">
        <f>U470*20/V470</f>
        <v>12.6</v>
      </c>
      <c r="X470" s="20" t="s">
        <v>5</v>
      </c>
      <c r="Y470" s="20" t="s">
        <v>5</v>
      </c>
      <c r="Z470" s="21">
        <v>0</v>
      </c>
      <c r="AA470" s="20" t="s">
        <v>5</v>
      </c>
      <c r="AB470" s="20" t="s">
        <v>5</v>
      </c>
      <c r="AC470" s="21">
        <v>0</v>
      </c>
      <c r="AD470" s="20" t="s">
        <v>5</v>
      </c>
      <c r="AE470" s="20" t="s">
        <v>5</v>
      </c>
      <c r="AF470" s="21">
        <v>0</v>
      </c>
      <c r="AG470" s="20" t="s">
        <v>5</v>
      </c>
      <c r="AH470" s="20" t="s">
        <v>5</v>
      </c>
      <c r="AI470" s="21">
        <v>0</v>
      </c>
      <c r="AJ470" s="23">
        <f t="shared" si="30"/>
        <v>99.959595959595958</v>
      </c>
      <c r="AK470" s="23" t="s">
        <v>1522</v>
      </c>
      <c r="AL470" s="33">
        <v>3469429323</v>
      </c>
      <c r="AM470" s="20"/>
      <c r="AN470" s="9"/>
      <c r="AO470" s="9"/>
    </row>
    <row r="471" spans="2:41" ht="75.75" customHeight="1" x14ac:dyDescent="0.25">
      <c r="B471" s="29">
        <v>468</v>
      </c>
      <c r="C471" s="30">
        <v>35751</v>
      </c>
      <c r="D471" s="19" t="s">
        <v>9</v>
      </c>
      <c r="E471" s="19" t="s">
        <v>1681</v>
      </c>
      <c r="F471" s="31">
        <v>32207</v>
      </c>
      <c r="G471" s="32">
        <v>1560235099711</v>
      </c>
      <c r="H471" s="20">
        <v>53</v>
      </c>
      <c r="I471" s="20">
        <v>596</v>
      </c>
      <c r="J471" s="20">
        <v>1050</v>
      </c>
      <c r="K471" s="21">
        <f t="shared" si="28"/>
        <v>11.352380952380953</v>
      </c>
      <c r="L471" s="20">
        <v>552</v>
      </c>
      <c r="M471" s="20">
        <v>1100</v>
      </c>
      <c r="N471" s="21">
        <f t="shared" si="29"/>
        <v>10.036363636363637</v>
      </c>
      <c r="O471" s="20">
        <v>339</v>
      </c>
      <c r="P471" s="20">
        <v>550</v>
      </c>
      <c r="Q471" s="21">
        <f>O471*20/P471</f>
        <v>12.327272727272728</v>
      </c>
      <c r="R471" s="20" t="s">
        <v>5</v>
      </c>
      <c r="S471" s="20" t="s">
        <v>5</v>
      </c>
      <c r="T471" s="21">
        <v>0</v>
      </c>
      <c r="U471" s="20">
        <v>793</v>
      </c>
      <c r="V471" s="20">
        <v>1200</v>
      </c>
      <c r="W471" s="24">
        <f>U471*20/V471</f>
        <v>13.216666666666667</v>
      </c>
      <c r="X471" s="20" t="s">
        <v>5</v>
      </c>
      <c r="Y471" s="20" t="s">
        <v>5</v>
      </c>
      <c r="Z471" s="21">
        <v>0</v>
      </c>
      <c r="AA471" s="20" t="s">
        <v>5</v>
      </c>
      <c r="AB471" s="20" t="s">
        <v>5</v>
      </c>
      <c r="AC471" s="21">
        <v>0</v>
      </c>
      <c r="AD471" s="20" t="s">
        <v>5</v>
      </c>
      <c r="AE471" s="20" t="s">
        <v>5</v>
      </c>
      <c r="AF471" s="21">
        <v>0</v>
      </c>
      <c r="AG471" s="20" t="s">
        <v>5</v>
      </c>
      <c r="AH471" s="20" t="s">
        <v>5</v>
      </c>
      <c r="AI471" s="21">
        <v>0</v>
      </c>
      <c r="AJ471" s="23">
        <f t="shared" si="30"/>
        <v>99.932683982683983</v>
      </c>
      <c r="AK471" s="23" t="s">
        <v>1682</v>
      </c>
      <c r="AL471" s="33">
        <v>3059126579</v>
      </c>
      <c r="AM471" s="20"/>
      <c r="AN471" s="9"/>
      <c r="AO471" s="9"/>
    </row>
    <row r="472" spans="2:41" ht="75.75" customHeight="1" x14ac:dyDescent="0.25">
      <c r="B472" s="29">
        <v>469</v>
      </c>
      <c r="C472" s="30">
        <v>36049</v>
      </c>
      <c r="D472" s="19" t="s">
        <v>350</v>
      </c>
      <c r="E472" s="19" t="s">
        <v>678</v>
      </c>
      <c r="F472" s="31">
        <v>31885</v>
      </c>
      <c r="G472" s="32">
        <v>1560285974463</v>
      </c>
      <c r="H472" s="20">
        <v>70</v>
      </c>
      <c r="I472" s="20">
        <v>582</v>
      </c>
      <c r="J472" s="20">
        <v>850</v>
      </c>
      <c r="K472" s="21">
        <f t="shared" si="28"/>
        <v>13.694117647058823</v>
      </c>
      <c r="L472" s="20">
        <v>676</v>
      </c>
      <c r="M472" s="20">
        <v>1100</v>
      </c>
      <c r="N472" s="21">
        <f t="shared" si="29"/>
        <v>12.290909090909091</v>
      </c>
      <c r="O472" s="20" t="s">
        <v>5</v>
      </c>
      <c r="P472" s="20" t="s">
        <v>5</v>
      </c>
      <c r="Q472" s="21">
        <v>0</v>
      </c>
      <c r="R472" s="20">
        <v>3.72</v>
      </c>
      <c r="S472" s="20">
        <v>4</v>
      </c>
      <c r="T472" s="21"/>
      <c r="U472" s="20" t="s">
        <v>5</v>
      </c>
      <c r="V472" s="20" t="s">
        <v>5</v>
      </c>
      <c r="W472" s="21">
        <v>0</v>
      </c>
      <c r="X472" s="20">
        <v>1404</v>
      </c>
      <c r="Y472" s="20">
        <v>1800</v>
      </c>
      <c r="Z472" s="21">
        <f>X472*5/Y472</f>
        <v>3.9</v>
      </c>
      <c r="AA472" s="20" t="s">
        <v>5</v>
      </c>
      <c r="AB472" s="20" t="s">
        <v>5</v>
      </c>
      <c r="AC472" s="21">
        <v>0</v>
      </c>
      <c r="AD472" s="20">
        <v>3.56</v>
      </c>
      <c r="AE472" s="20">
        <v>4</v>
      </c>
      <c r="AF472" s="22"/>
      <c r="AG472" s="20" t="s">
        <v>5</v>
      </c>
      <c r="AH472" s="20" t="s">
        <v>5</v>
      </c>
      <c r="AI472" s="21">
        <v>0</v>
      </c>
      <c r="AJ472" s="23">
        <f t="shared" si="30"/>
        <v>99.88502673796792</v>
      </c>
      <c r="AK472" s="23" t="s">
        <v>2433</v>
      </c>
      <c r="AL472" s="33">
        <v>3457744674</v>
      </c>
      <c r="AM472" s="20"/>
      <c r="AN472" s="9"/>
      <c r="AO472" s="9"/>
    </row>
    <row r="473" spans="2:41" ht="75.75" customHeight="1" x14ac:dyDescent="0.25">
      <c r="B473" s="29">
        <v>470</v>
      </c>
      <c r="C473" s="30">
        <v>36329</v>
      </c>
      <c r="D473" s="19" t="s">
        <v>2052</v>
      </c>
      <c r="E473" s="19" t="s">
        <v>2053</v>
      </c>
      <c r="F473" s="31">
        <v>35831</v>
      </c>
      <c r="G473" s="32">
        <v>1560503631375</v>
      </c>
      <c r="H473" s="20">
        <v>68</v>
      </c>
      <c r="I473" s="20">
        <v>850</v>
      </c>
      <c r="J473" s="20">
        <v>1050</v>
      </c>
      <c r="K473" s="21">
        <f t="shared" si="28"/>
        <v>16.19047619047619</v>
      </c>
      <c r="L473" s="20">
        <v>863</v>
      </c>
      <c r="M473" s="20">
        <v>1100</v>
      </c>
      <c r="N473" s="21">
        <f t="shared" si="29"/>
        <v>15.690909090909091</v>
      </c>
      <c r="O473" s="20" t="s">
        <v>5</v>
      </c>
      <c r="P473" s="20" t="s">
        <v>5</v>
      </c>
      <c r="Q473" s="21">
        <v>0</v>
      </c>
      <c r="R473" s="20">
        <v>3.53</v>
      </c>
      <c r="S473" s="20">
        <v>4</v>
      </c>
      <c r="T473" s="21"/>
      <c r="U473" s="20" t="s">
        <v>5</v>
      </c>
      <c r="V473" s="20" t="s">
        <v>5</v>
      </c>
      <c r="W473" s="21">
        <v>0</v>
      </c>
      <c r="X473" s="20" t="s">
        <v>5</v>
      </c>
      <c r="Y473" s="20" t="s">
        <v>5</v>
      </c>
      <c r="Z473" s="21">
        <v>0</v>
      </c>
      <c r="AA473" s="20" t="s">
        <v>5</v>
      </c>
      <c r="AB473" s="20" t="s">
        <v>5</v>
      </c>
      <c r="AC473" s="21">
        <v>0</v>
      </c>
      <c r="AD473" s="20" t="s">
        <v>5</v>
      </c>
      <c r="AE473" s="20" t="s">
        <v>5</v>
      </c>
      <c r="AF473" s="21">
        <v>0</v>
      </c>
      <c r="AG473" s="20" t="s">
        <v>5</v>
      </c>
      <c r="AH473" s="20" t="s">
        <v>5</v>
      </c>
      <c r="AI473" s="21">
        <v>0</v>
      </c>
      <c r="AJ473" s="23">
        <f t="shared" si="30"/>
        <v>99.881385281385278</v>
      </c>
      <c r="AK473" s="23" t="s">
        <v>2054</v>
      </c>
      <c r="AL473" s="33">
        <v>3469709664</v>
      </c>
      <c r="AM473" s="20"/>
      <c r="AN473" s="9"/>
      <c r="AO473" s="9"/>
    </row>
    <row r="474" spans="2:41" ht="75.75" customHeight="1" x14ac:dyDescent="0.25">
      <c r="B474" s="29">
        <v>471</v>
      </c>
      <c r="C474" s="30">
        <v>35584</v>
      </c>
      <c r="D474" s="19" t="s">
        <v>2249</v>
      </c>
      <c r="E474" s="19" t="s">
        <v>2250</v>
      </c>
      <c r="F474" s="31">
        <v>34341</v>
      </c>
      <c r="G474" s="32">
        <v>1560205932163</v>
      </c>
      <c r="H474" s="20">
        <v>58</v>
      </c>
      <c r="I474" s="20">
        <v>695</v>
      </c>
      <c r="J474" s="20">
        <v>1050</v>
      </c>
      <c r="K474" s="21">
        <f t="shared" si="28"/>
        <v>13.238095238095237</v>
      </c>
      <c r="L474" s="20">
        <v>726</v>
      </c>
      <c r="M474" s="20">
        <v>1100</v>
      </c>
      <c r="N474" s="21">
        <f t="shared" si="29"/>
        <v>13.2</v>
      </c>
      <c r="O474" s="20">
        <v>330</v>
      </c>
      <c r="P474" s="20">
        <v>550</v>
      </c>
      <c r="Q474" s="21">
        <f>O474*20/P474</f>
        <v>12</v>
      </c>
      <c r="R474" s="20" t="s">
        <v>5</v>
      </c>
      <c r="S474" s="20" t="s">
        <v>5</v>
      </c>
      <c r="T474" s="21">
        <v>0</v>
      </c>
      <c r="U474" s="20">
        <v>3.2</v>
      </c>
      <c r="V474" s="20">
        <v>4</v>
      </c>
      <c r="W474" s="24"/>
      <c r="X474" s="20">
        <v>1228</v>
      </c>
      <c r="Y474" s="20">
        <v>1800</v>
      </c>
      <c r="Z474" s="21">
        <f>X474*5/Y474</f>
        <v>3.411111111111111</v>
      </c>
      <c r="AA474" s="20" t="s">
        <v>5</v>
      </c>
      <c r="AB474" s="20" t="s">
        <v>5</v>
      </c>
      <c r="AC474" s="21">
        <v>0</v>
      </c>
      <c r="AD474" s="20" t="s">
        <v>5</v>
      </c>
      <c r="AE474" s="20" t="s">
        <v>5</v>
      </c>
      <c r="AF474" s="21">
        <v>0</v>
      </c>
      <c r="AG474" s="20" t="s">
        <v>5</v>
      </c>
      <c r="AH474" s="20" t="s">
        <v>5</v>
      </c>
      <c r="AI474" s="21">
        <v>0</v>
      </c>
      <c r="AJ474" s="23">
        <f t="shared" si="30"/>
        <v>99.849206349206355</v>
      </c>
      <c r="AK474" s="23" t="s">
        <v>2251</v>
      </c>
      <c r="AL474" s="33">
        <v>3429285697</v>
      </c>
      <c r="AM474" s="20"/>
      <c r="AN474" s="9"/>
      <c r="AO474" s="9"/>
    </row>
    <row r="475" spans="2:41" ht="75.75" customHeight="1" x14ac:dyDescent="0.25">
      <c r="B475" s="29">
        <v>472</v>
      </c>
      <c r="C475" s="30">
        <v>36030</v>
      </c>
      <c r="D475" s="19" t="s">
        <v>92</v>
      </c>
      <c r="E475" s="19" t="s">
        <v>93</v>
      </c>
      <c r="F475" s="31">
        <v>35520</v>
      </c>
      <c r="G475" s="32">
        <v>1560283504239</v>
      </c>
      <c r="H475" s="20">
        <v>65</v>
      </c>
      <c r="I475" s="20">
        <v>853</v>
      </c>
      <c r="J475" s="20">
        <v>1050</v>
      </c>
      <c r="K475" s="21">
        <f t="shared" si="28"/>
        <v>16.247619047619047</v>
      </c>
      <c r="L475" s="20">
        <v>824</v>
      </c>
      <c r="M475" s="20">
        <v>1100</v>
      </c>
      <c r="N475" s="21">
        <f t="shared" si="29"/>
        <v>14.981818181818182</v>
      </c>
      <c r="O475" s="20" t="s">
        <v>5</v>
      </c>
      <c r="P475" s="20" t="s">
        <v>5</v>
      </c>
      <c r="Q475" s="21">
        <v>0</v>
      </c>
      <c r="R475" s="20">
        <v>3.63</v>
      </c>
      <c r="S475" s="20">
        <v>4</v>
      </c>
      <c r="T475" s="21"/>
      <c r="U475" s="20" t="s">
        <v>5</v>
      </c>
      <c r="V475" s="20" t="s">
        <v>5</v>
      </c>
      <c r="W475" s="21">
        <v>0</v>
      </c>
      <c r="X475" s="20">
        <v>1291</v>
      </c>
      <c r="Y475" s="20">
        <v>1800</v>
      </c>
      <c r="Z475" s="21">
        <f>X475*5/Y475</f>
        <v>3.5861111111111112</v>
      </c>
      <c r="AA475" s="20" t="s">
        <v>5</v>
      </c>
      <c r="AB475" s="20" t="s">
        <v>5</v>
      </c>
      <c r="AC475" s="21">
        <v>0</v>
      </c>
      <c r="AD475" s="20" t="s">
        <v>5</v>
      </c>
      <c r="AE475" s="20" t="s">
        <v>5</v>
      </c>
      <c r="AF475" s="21">
        <v>0</v>
      </c>
      <c r="AG475" s="20" t="s">
        <v>5</v>
      </c>
      <c r="AH475" s="20" t="s">
        <v>5</v>
      </c>
      <c r="AI475" s="21">
        <v>0</v>
      </c>
      <c r="AJ475" s="23">
        <f t="shared" si="30"/>
        <v>99.815548340548347</v>
      </c>
      <c r="AK475" s="23" t="s">
        <v>94</v>
      </c>
      <c r="AL475" s="33">
        <v>3489177389</v>
      </c>
      <c r="AM475" s="20"/>
      <c r="AN475" s="9"/>
      <c r="AO475" s="9"/>
    </row>
    <row r="476" spans="2:41" ht="75.75" customHeight="1" x14ac:dyDescent="0.25">
      <c r="B476" s="29">
        <v>473</v>
      </c>
      <c r="C476" s="30">
        <v>35843</v>
      </c>
      <c r="D476" s="19" t="s">
        <v>2202</v>
      </c>
      <c r="E476" s="19" t="s">
        <v>2203</v>
      </c>
      <c r="F476" s="31">
        <v>35404</v>
      </c>
      <c r="G476" s="32">
        <v>1560251657765</v>
      </c>
      <c r="H476" s="20">
        <v>48</v>
      </c>
      <c r="I476" s="20">
        <v>640</v>
      </c>
      <c r="J476" s="20">
        <v>1050</v>
      </c>
      <c r="K476" s="21">
        <f t="shared" si="28"/>
        <v>12.19047619047619</v>
      </c>
      <c r="L476" s="20">
        <v>625</v>
      </c>
      <c r="M476" s="20">
        <v>1100</v>
      </c>
      <c r="N476" s="21">
        <f t="shared" si="29"/>
        <v>11.363636363636363</v>
      </c>
      <c r="O476" s="20">
        <v>309</v>
      </c>
      <c r="P476" s="20">
        <v>550</v>
      </c>
      <c r="Q476" s="21">
        <f>O476*20/P476</f>
        <v>11.236363636363636</v>
      </c>
      <c r="R476" s="20" t="s">
        <v>5</v>
      </c>
      <c r="S476" s="20" t="s">
        <v>5</v>
      </c>
      <c r="T476" s="21">
        <v>0</v>
      </c>
      <c r="U476" s="20">
        <v>2007</v>
      </c>
      <c r="V476" s="20">
        <v>2400</v>
      </c>
      <c r="W476" s="24">
        <f>U476*20/V476</f>
        <v>16.725000000000001</v>
      </c>
      <c r="X476" s="20" t="s">
        <v>5</v>
      </c>
      <c r="Y476" s="20" t="s">
        <v>5</v>
      </c>
      <c r="Z476" s="21">
        <v>0</v>
      </c>
      <c r="AA476" s="20" t="s">
        <v>5</v>
      </c>
      <c r="AB476" s="20" t="s">
        <v>5</v>
      </c>
      <c r="AC476" s="21">
        <v>0</v>
      </c>
      <c r="AD476" s="20" t="s">
        <v>5</v>
      </c>
      <c r="AE476" s="20" t="s">
        <v>5</v>
      </c>
      <c r="AF476" s="21">
        <v>0</v>
      </c>
      <c r="AG476" s="20" t="s">
        <v>5</v>
      </c>
      <c r="AH476" s="20" t="s">
        <v>5</v>
      </c>
      <c r="AI476" s="21">
        <v>0</v>
      </c>
      <c r="AJ476" s="23">
        <f t="shared" si="30"/>
        <v>99.515476190476193</v>
      </c>
      <c r="AK476" s="23" t="s">
        <v>2204</v>
      </c>
      <c r="AL476" s="33">
        <v>23438990554</v>
      </c>
      <c r="AM476" s="20"/>
      <c r="AN476" s="9"/>
      <c r="AO476" s="9"/>
    </row>
    <row r="477" spans="2:41" ht="75.75" customHeight="1" x14ac:dyDescent="0.25">
      <c r="B477" s="29">
        <v>474</v>
      </c>
      <c r="C477" s="30">
        <v>35479</v>
      </c>
      <c r="D477" s="19" t="s">
        <v>2271</v>
      </c>
      <c r="E477" s="19" t="s">
        <v>2082</v>
      </c>
      <c r="F477" s="31">
        <v>33659</v>
      </c>
      <c r="G477" s="32">
        <v>1560176836867</v>
      </c>
      <c r="H477" s="20">
        <v>55</v>
      </c>
      <c r="I477" s="20">
        <v>618</v>
      </c>
      <c r="J477" s="20">
        <v>900</v>
      </c>
      <c r="K477" s="21">
        <f t="shared" si="28"/>
        <v>13.733333333333333</v>
      </c>
      <c r="L477" s="20">
        <v>811</v>
      </c>
      <c r="M477" s="20">
        <v>1100</v>
      </c>
      <c r="N477" s="21">
        <f t="shared" si="29"/>
        <v>14.745454545454546</v>
      </c>
      <c r="O477" s="20">
        <v>352</v>
      </c>
      <c r="P477" s="20">
        <v>550</v>
      </c>
      <c r="Q477" s="21">
        <f>O477*20/P477</f>
        <v>12.8</v>
      </c>
      <c r="R477" s="20" t="s">
        <v>5</v>
      </c>
      <c r="S477" s="20" t="s">
        <v>5</v>
      </c>
      <c r="T477" s="21">
        <v>0</v>
      </c>
      <c r="U477" s="20">
        <v>3.9</v>
      </c>
      <c r="V477" s="20">
        <v>4</v>
      </c>
      <c r="W477" s="24"/>
      <c r="X477" s="20">
        <v>564</v>
      </c>
      <c r="Y477" s="20">
        <v>900</v>
      </c>
      <c r="Z477" s="21">
        <f>X477*5/Y477</f>
        <v>3.1333333333333333</v>
      </c>
      <c r="AA477" s="20" t="s">
        <v>5</v>
      </c>
      <c r="AB477" s="20" t="s">
        <v>5</v>
      </c>
      <c r="AC477" s="21">
        <v>0</v>
      </c>
      <c r="AD477" s="20">
        <v>3.7</v>
      </c>
      <c r="AE477" s="20">
        <v>4</v>
      </c>
      <c r="AF477" s="22"/>
      <c r="AG477" s="20" t="s">
        <v>5</v>
      </c>
      <c r="AH477" s="20" t="s">
        <v>5</v>
      </c>
      <c r="AI477" s="21">
        <v>0</v>
      </c>
      <c r="AJ477" s="23">
        <f t="shared" si="30"/>
        <v>99.412121212121221</v>
      </c>
      <c r="AK477" s="23" t="s">
        <v>2272</v>
      </c>
      <c r="AL477" s="33">
        <v>3456430590</v>
      </c>
      <c r="AM477" s="20"/>
      <c r="AN477" s="9"/>
      <c r="AO477" s="9"/>
    </row>
    <row r="478" spans="2:41" ht="75.75" customHeight="1" x14ac:dyDescent="0.25">
      <c r="B478" s="29">
        <v>475</v>
      </c>
      <c r="C478" s="30">
        <v>35778</v>
      </c>
      <c r="D478" s="19" t="s">
        <v>106</v>
      </c>
      <c r="E478" s="19" t="s">
        <v>1471</v>
      </c>
      <c r="F478" s="31">
        <v>34394</v>
      </c>
      <c r="G478" s="32">
        <v>1560240147627</v>
      </c>
      <c r="H478" s="20">
        <v>65</v>
      </c>
      <c r="I478" s="20">
        <v>819</v>
      </c>
      <c r="J478" s="20">
        <v>1100</v>
      </c>
      <c r="K478" s="21">
        <f t="shared" si="28"/>
        <v>14.890909090909091</v>
      </c>
      <c r="L478" s="20">
        <v>873</v>
      </c>
      <c r="M478" s="20">
        <v>1100</v>
      </c>
      <c r="N478" s="21">
        <f t="shared" si="29"/>
        <v>15.872727272727273</v>
      </c>
      <c r="O478" s="20" t="s">
        <v>5</v>
      </c>
      <c r="P478" s="20" t="s">
        <v>5</v>
      </c>
      <c r="Q478" s="21">
        <v>0</v>
      </c>
      <c r="R478" s="20">
        <v>2.6</v>
      </c>
      <c r="S478" s="20">
        <v>4</v>
      </c>
      <c r="T478" s="21"/>
      <c r="U478" s="20" t="s">
        <v>5</v>
      </c>
      <c r="V478" s="20" t="s">
        <v>5</v>
      </c>
      <c r="W478" s="21">
        <v>0</v>
      </c>
      <c r="X478" s="20">
        <v>1277</v>
      </c>
      <c r="Y478" s="20">
        <v>1800</v>
      </c>
      <c r="Z478" s="21">
        <f>X478*5/Y478</f>
        <v>3.5472222222222221</v>
      </c>
      <c r="AA478" s="20" t="s">
        <v>5</v>
      </c>
      <c r="AB478" s="20" t="s">
        <v>5</v>
      </c>
      <c r="AC478" s="21">
        <v>0</v>
      </c>
      <c r="AD478" s="20" t="s">
        <v>5</v>
      </c>
      <c r="AE478" s="20" t="s">
        <v>5</v>
      </c>
      <c r="AF478" s="21">
        <v>0</v>
      </c>
      <c r="AG478" s="20" t="s">
        <v>5</v>
      </c>
      <c r="AH478" s="20" t="s">
        <v>5</v>
      </c>
      <c r="AI478" s="21">
        <v>0</v>
      </c>
      <c r="AJ478" s="23">
        <f t="shared" si="30"/>
        <v>99.310858585858583</v>
      </c>
      <c r="AK478" s="23" t="s">
        <v>2583</v>
      </c>
      <c r="AL478" s="33">
        <v>3445187378</v>
      </c>
      <c r="AM478" s="20"/>
      <c r="AN478" s="9"/>
      <c r="AO478" s="9"/>
    </row>
    <row r="479" spans="2:41" ht="75.75" customHeight="1" x14ac:dyDescent="0.25">
      <c r="B479" s="29">
        <v>476</v>
      </c>
      <c r="C479" s="30">
        <v>35871</v>
      </c>
      <c r="D479" s="19" t="s">
        <v>2038</v>
      </c>
      <c r="E479" s="19" t="s">
        <v>554</v>
      </c>
      <c r="F479" s="31">
        <v>35309</v>
      </c>
      <c r="G479" s="32">
        <v>1560259427587</v>
      </c>
      <c r="H479" s="20">
        <v>40</v>
      </c>
      <c r="I479" s="20">
        <v>838</v>
      </c>
      <c r="J479" s="20">
        <v>1050</v>
      </c>
      <c r="K479" s="21">
        <f t="shared" si="28"/>
        <v>15.961904761904762</v>
      </c>
      <c r="L479" s="20">
        <v>872</v>
      </c>
      <c r="M479" s="20">
        <v>1100</v>
      </c>
      <c r="N479" s="21">
        <f t="shared" si="29"/>
        <v>15.854545454545455</v>
      </c>
      <c r="O479" s="20" t="s">
        <v>5</v>
      </c>
      <c r="P479" s="20" t="s">
        <v>5</v>
      </c>
      <c r="Q479" s="21">
        <v>0</v>
      </c>
      <c r="R479" s="20">
        <v>3228</v>
      </c>
      <c r="S479" s="20">
        <v>4700</v>
      </c>
      <c r="T479" s="21">
        <f>R479*40/S479</f>
        <v>27.472340425531915</v>
      </c>
      <c r="U479" s="20" t="s">
        <v>5</v>
      </c>
      <c r="V479" s="20" t="s">
        <v>5</v>
      </c>
      <c r="W479" s="21">
        <v>0</v>
      </c>
      <c r="X479" s="20" t="s">
        <v>5</v>
      </c>
      <c r="Y479" s="20" t="s">
        <v>5</v>
      </c>
      <c r="Z479" s="21">
        <v>0</v>
      </c>
      <c r="AA479" s="20" t="s">
        <v>5</v>
      </c>
      <c r="AB479" s="20" t="s">
        <v>5</v>
      </c>
      <c r="AC479" s="21">
        <v>0</v>
      </c>
      <c r="AD479" s="20" t="s">
        <v>5</v>
      </c>
      <c r="AE479" s="20" t="s">
        <v>5</v>
      </c>
      <c r="AF479" s="21">
        <v>0</v>
      </c>
      <c r="AG479" s="20" t="s">
        <v>5</v>
      </c>
      <c r="AH479" s="20" t="s">
        <v>5</v>
      </c>
      <c r="AI479" s="21">
        <v>0</v>
      </c>
      <c r="AJ479" s="23">
        <f t="shared" si="30"/>
        <v>99.288790641982132</v>
      </c>
      <c r="AK479" s="23" t="s">
        <v>2039</v>
      </c>
      <c r="AL479" s="33">
        <v>3423428634</v>
      </c>
      <c r="AM479" s="20"/>
      <c r="AN479" s="9"/>
      <c r="AO479" s="9"/>
    </row>
    <row r="480" spans="2:41" ht="75.75" customHeight="1" x14ac:dyDescent="0.25">
      <c r="B480" s="29">
        <v>477</v>
      </c>
      <c r="C480" s="30">
        <v>35346</v>
      </c>
      <c r="D480" s="19" t="s">
        <v>1934</v>
      </c>
      <c r="E480" s="19" t="s">
        <v>1935</v>
      </c>
      <c r="F480" s="31">
        <v>32933</v>
      </c>
      <c r="G480" s="32">
        <v>1560132779785</v>
      </c>
      <c r="H480" s="20">
        <v>50</v>
      </c>
      <c r="I480" s="20">
        <v>499</v>
      </c>
      <c r="J480" s="20">
        <v>900</v>
      </c>
      <c r="K480" s="21">
        <f t="shared" si="28"/>
        <v>11.088888888888889</v>
      </c>
      <c r="L480" s="20">
        <v>639</v>
      </c>
      <c r="M480" s="20">
        <v>1100</v>
      </c>
      <c r="N480" s="21">
        <f t="shared" si="29"/>
        <v>11.618181818181819</v>
      </c>
      <c r="O480" s="20">
        <v>288</v>
      </c>
      <c r="P480" s="20">
        <v>550</v>
      </c>
      <c r="Q480" s="21">
        <f>O480*20/P480</f>
        <v>10.472727272727273</v>
      </c>
      <c r="R480" s="20" t="s">
        <v>5</v>
      </c>
      <c r="S480" s="20" t="s">
        <v>5</v>
      </c>
      <c r="T480" s="21">
        <v>0</v>
      </c>
      <c r="U480" s="20">
        <v>720</v>
      </c>
      <c r="V480" s="20">
        <v>1200</v>
      </c>
      <c r="W480" s="24">
        <f>U480*20/V480</f>
        <v>12</v>
      </c>
      <c r="X480" s="20" t="s">
        <v>5</v>
      </c>
      <c r="Y480" s="20" t="s">
        <v>5</v>
      </c>
      <c r="Z480" s="21">
        <v>0</v>
      </c>
      <c r="AA480" s="20" t="s">
        <v>5</v>
      </c>
      <c r="AB480" s="20" t="s">
        <v>5</v>
      </c>
      <c r="AC480" s="21">
        <v>0</v>
      </c>
      <c r="AD480" s="20">
        <v>632</v>
      </c>
      <c r="AE480" s="20">
        <v>800</v>
      </c>
      <c r="AF480" s="22">
        <f>AD480*5/AE480</f>
        <v>3.95</v>
      </c>
      <c r="AG480" s="20" t="s">
        <v>5</v>
      </c>
      <c r="AH480" s="20" t="s">
        <v>5</v>
      </c>
      <c r="AI480" s="21">
        <v>0</v>
      </c>
      <c r="AJ480" s="23">
        <f t="shared" si="30"/>
        <v>99.129797979797985</v>
      </c>
      <c r="AK480" s="23" t="s">
        <v>1936</v>
      </c>
      <c r="AL480" s="33">
        <v>3421237353</v>
      </c>
      <c r="AM480" s="20"/>
      <c r="AN480" s="9"/>
      <c r="AO480" s="9"/>
    </row>
    <row r="481" spans="2:41" ht="75.75" customHeight="1" x14ac:dyDescent="0.25">
      <c r="B481" s="29">
        <v>478</v>
      </c>
      <c r="C481" s="30">
        <v>36446</v>
      </c>
      <c r="D481" s="19" t="s">
        <v>1671</v>
      </c>
      <c r="E481" s="19" t="s">
        <v>329</v>
      </c>
      <c r="F481" s="31">
        <v>34673</v>
      </c>
      <c r="G481" s="32">
        <v>1560703616351</v>
      </c>
      <c r="H481" s="20">
        <v>65</v>
      </c>
      <c r="I481" s="20">
        <v>826</v>
      </c>
      <c r="J481" s="20">
        <v>1050</v>
      </c>
      <c r="K481" s="21">
        <f t="shared" si="28"/>
        <v>15.733333333333333</v>
      </c>
      <c r="L481" s="20">
        <v>810</v>
      </c>
      <c r="M481" s="20">
        <v>1100</v>
      </c>
      <c r="N481" s="21">
        <f t="shared" si="29"/>
        <v>14.727272727272727</v>
      </c>
      <c r="O481" s="20" t="s">
        <v>5</v>
      </c>
      <c r="P481" s="20" t="s">
        <v>5</v>
      </c>
      <c r="Q481" s="21">
        <v>0</v>
      </c>
      <c r="R481" s="20">
        <v>3.6</v>
      </c>
      <c r="S481" s="20">
        <v>4</v>
      </c>
      <c r="T481" s="21"/>
      <c r="U481" s="20" t="s">
        <v>5</v>
      </c>
      <c r="V481" s="20" t="s">
        <v>5</v>
      </c>
      <c r="W481" s="21">
        <v>0</v>
      </c>
      <c r="X481" s="20">
        <v>1314</v>
      </c>
      <c r="Y481" s="20">
        <v>1800</v>
      </c>
      <c r="Z481" s="21">
        <f>X481*5/Y481</f>
        <v>3.65</v>
      </c>
      <c r="AA481" s="20" t="s">
        <v>5</v>
      </c>
      <c r="AB481" s="20" t="s">
        <v>5</v>
      </c>
      <c r="AC481" s="21">
        <v>0</v>
      </c>
      <c r="AD481" s="20" t="s">
        <v>5</v>
      </c>
      <c r="AE481" s="20" t="s">
        <v>5</v>
      </c>
      <c r="AF481" s="21">
        <v>0</v>
      </c>
      <c r="AG481" s="20" t="s">
        <v>5</v>
      </c>
      <c r="AH481" s="20" t="s">
        <v>5</v>
      </c>
      <c r="AI481" s="21">
        <v>0</v>
      </c>
      <c r="AJ481" s="23">
        <f t="shared" si="30"/>
        <v>99.110606060606074</v>
      </c>
      <c r="AK481" s="23" t="s">
        <v>1672</v>
      </c>
      <c r="AL481" s="33">
        <v>3351911290</v>
      </c>
      <c r="AM481" s="20"/>
      <c r="AN481" s="9"/>
      <c r="AO481" s="9"/>
    </row>
    <row r="482" spans="2:41" ht="75.75" customHeight="1" x14ac:dyDescent="0.25">
      <c r="B482" s="29">
        <v>479</v>
      </c>
      <c r="C482" s="30">
        <v>36244</v>
      </c>
      <c r="D482" s="19" t="s">
        <v>455</v>
      </c>
      <c r="E482" s="19" t="s">
        <v>1121</v>
      </c>
      <c r="F482" s="31">
        <v>35972</v>
      </c>
      <c r="G482" s="32">
        <v>1560403916053</v>
      </c>
      <c r="H482" s="20">
        <v>49</v>
      </c>
      <c r="I482" s="20">
        <v>697</v>
      </c>
      <c r="J482" s="20">
        <v>1100</v>
      </c>
      <c r="K482" s="21">
        <f t="shared" si="28"/>
        <v>12.672727272727272</v>
      </c>
      <c r="L482" s="20">
        <v>706</v>
      </c>
      <c r="M482" s="20">
        <v>1100</v>
      </c>
      <c r="N482" s="21">
        <f t="shared" si="29"/>
        <v>12.836363636363636</v>
      </c>
      <c r="O482" s="20" t="s">
        <v>5</v>
      </c>
      <c r="P482" s="20" t="s">
        <v>5</v>
      </c>
      <c r="Q482" s="21">
        <v>0</v>
      </c>
      <c r="R482" s="20">
        <v>338</v>
      </c>
      <c r="S482" s="20">
        <v>550</v>
      </c>
      <c r="T482" s="21">
        <f>R482*40/S482</f>
        <v>24.581818181818182</v>
      </c>
      <c r="U482" s="20">
        <v>3.52</v>
      </c>
      <c r="V482" s="20">
        <v>4</v>
      </c>
      <c r="W482" s="24"/>
      <c r="X482" s="20" t="s">
        <v>5</v>
      </c>
      <c r="Y482" s="20" t="s">
        <v>5</v>
      </c>
      <c r="Z482" s="21">
        <v>0</v>
      </c>
      <c r="AA482" s="20" t="s">
        <v>5</v>
      </c>
      <c r="AB482" s="20" t="s">
        <v>5</v>
      </c>
      <c r="AC482" s="21">
        <v>0</v>
      </c>
      <c r="AD482" s="20" t="s">
        <v>5</v>
      </c>
      <c r="AE482" s="20" t="s">
        <v>5</v>
      </c>
      <c r="AF482" s="21">
        <v>0</v>
      </c>
      <c r="AG482" s="20" t="s">
        <v>5</v>
      </c>
      <c r="AH482" s="20" t="s">
        <v>5</v>
      </c>
      <c r="AI482" s="21">
        <v>0</v>
      </c>
      <c r="AJ482" s="23">
        <f t="shared" si="30"/>
        <v>99.090909090909079</v>
      </c>
      <c r="AK482" s="23" t="s">
        <v>1122</v>
      </c>
      <c r="AL482" s="33">
        <v>3438088617</v>
      </c>
      <c r="AM482" s="20"/>
      <c r="AN482" s="9"/>
      <c r="AO482" s="9"/>
    </row>
    <row r="483" spans="2:41" ht="75.75" customHeight="1" x14ac:dyDescent="0.25">
      <c r="B483" s="29">
        <v>480</v>
      </c>
      <c r="C483" s="30">
        <v>36488</v>
      </c>
      <c r="D483" s="19" t="s">
        <v>1196</v>
      </c>
      <c r="E483" s="19" t="s">
        <v>607</v>
      </c>
      <c r="F483" s="31">
        <v>36256</v>
      </c>
      <c r="G483" s="32">
        <v>1560703812801</v>
      </c>
      <c r="H483" s="20">
        <v>70</v>
      </c>
      <c r="I483" s="20">
        <v>784</v>
      </c>
      <c r="J483" s="20">
        <v>1100</v>
      </c>
      <c r="K483" s="21">
        <f t="shared" si="28"/>
        <v>14.254545454545454</v>
      </c>
      <c r="L483" s="20">
        <v>806</v>
      </c>
      <c r="M483" s="20">
        <v>1100</v>
      </c>
      <c r="N483" s="21">
        <f t="shared" si="29"/>
        <v>14.654545454545454</v>
      </c>
      <c r="O483" s="20" t="s">
        <v>5</v>
      </c>
      <c r="P483" s="20" t="s">
        <v>5</v>
      </c>
      <c r="Q483" s="21">
        <v>0</v>
      </c>
      <c r="R483" s="20">
        <v>3.57</v>
      </c>
      <c r="S483" s="20">
        <v>4</v>
      </c>
      <c r="T483" s="21"/>
      <c r="U483" s="20" t="s">
        <v>5</v>
      </c>
      <c r="V483" s="20" t="s">
        <v>5</v>
      </c>
      <c r="W483" s="21">
        <v>0</v>
      </c>
      <c r="X483" s="20" t="s">
        <v>5</v>
      </c>
      <c r="Y483" s="20" t="s">
        <v>5</v>
      </c>
      <c r="Z483" s="21">
        <v>0</v>
      </c>
      <c r="AA483" s="20" t="s">
        <v>5</v>
      </c>
      <c r="AB483" s="20" t="s">
        <v>5</v>
      </c>
      <c r="AC483" s="21">
        <v>0</v>
      </c>
      <c r="AD483" s="20" t="s">
        <v>5</v>
      </c>
      <c r="AE483" s="20" t="s">
        <v>5</v>
      </c>
      <c r="AF483" s="21">
        <v>0</v>
      </c>
      <c r="AG483" s="20" t="s">
        <v>5</v>
      </c>
      <c r="AH483" s="20" t="s">
        <v>5</v>
      </c>
      <c r="AI483" s="21">
        <v>0</v>
      </c>
      <c r="AJ483" s="23">
        <f t="shared" si="30"/>
        <v>98.909090909090907</v>
      </c>
      <c r="AK483" s="23" t="s">
        <v>1197</v>
      </c>
      <c r="AL483" s="33">
        <v>3108702859</v>
      </c>
      <c r="AM483" s="20"/>
      <c r="AN483" s="9"/>
      <c r="AO483" s="9"/>
    </row>
    <row r="484" spans="2:41" ht="75.75" customHeight="1" x14ac:dyDescent="0.25">
      <c r="B484" s="29">
        <v>481</v>
      </c>
      <c r="C484" s="30">
        <v>36316</v>
      </c>
      <c r="D484" s="19" t="s">
        <v>1620</v>
      </c>
      <c r="E484" s="19" t="s">
        <v>1621</v>
      </c>
      <c r="F484" s="31">
        <v>36220</v>
      </c>
      <c r="G484" s="32">
        <v>1560503600117</v>
      </c>
      <c r="H484" s="20">
        <v>68</v>
      </c>
      <c r="I484" s="20">
        <v>848</v>
      </c>
      <c r="J484" s="20">
        <v>1100</v>
      </c>
      <c r="K484" s="21">
        <f t="shared" si="28"/>
        <v>15.418181818181818</v>
      </c>
      <c r="L484" s="20">
        <v>848</v>
      </c>
      <c r="M484" s="20">
        <v>1100</v>
      </c>
      <c r="N484" s="21">
        <f t="shared" si="29"/>
        <v>15.418181818181818</v>
      </c>
      <c r="O484" s="20" t="s">
        <v>5</v>
      </c>
      <c r="P484" s="20" t="s">
        <v>5</v>
      </c>
      <c r="Q484" s="21">
        <v>0</v>
      </c>
      <c r="R484" s="20">
        <v>3.88</v>
      </c>
      <c r="S484" s="20">
        <v>4</v>
      </c>
      <c r="T484" s="21"/>
      <c r="U484" s="20" t="s">
        <v>5</v>
      </c>
      <c r="V484" s="20" t="s">
        <v>5</v>
      </c>
      <c r="W484" s="21">
        <v>0</v>
      </c>
      <c r="X484" s="20" t="s">
        <v>5</v>
      </c>
      <c r="Y484" s="20" t="s">
        <v>5</v>
      </c>
      <c r="Z484" s="21">
        <v>0</v>
      </c>
      <c r="AA484" s="20" t="s">
        <v>5</v>
      </c>
      <c r="AB484" s="20" t="s">
        <v>5</v>
      </c>
      <c r="AC484" s="21">
        <v>0</v>
      </c>
      <c r="AD484" s="20" t="s">
        <v>5</v>
      </c>
      <c r="AE484" s="20" t="s">
        <v>5</v>
      </c>
      <c r="AF484" s="21">
        <v>0</v>
      </c>
      <c r="AG484" s="20" t="s">
        <v>5</v>
      </c>
      <c r="AH484" s="20" t="s">
        <v>5</v>
      </c>
      <c r="AI484" s="21">
        <v>0</v>
      </c>
      <c r="AJ484" s="23">
        <f t="shared" si="30"/>
        <v>98.836363636363643</v>
      </c>
      <c r="AK484" s="23" t="s">
        <v>1622</v>
      </c>
      <c r="AL484" s="33">
        <v>3429676275</v>
      </c>
      <c r="AM484" s="20"/>
      <c r="AN484" s="9"/>
      <c r="AO484" s="9"/>
    </row>
    <row r="485" spans="2:41" ht="75.75" customHeight="1" x14ac:dyDescent="0.25">
      <c r="B485" s="29">
        <v>482</v>
      </c>
      <c r="C485" s="30">
        <v>36331</v>
      </c>
      <c r="D485" s="19" t="s">
        <v>1135</v>
      </c>
      <c r="E485" s="19" t="s">
        <v>569</v>
      </c>
      <c r="F485" s="31">
        <v>34809</v>
      </c>
      <c r="G485" s="32">
        <v>1560503654509</v>
      </c>
      <c r="H485" s="20">
        <v>64</v>
      </c>
      <c r="I485" s="20">
        <v>571</v>
      </c>
      <c r="J485" s="20">
        <v>1050</v>
      </c>
      <c r="K485" s="21">
        <f t="shared" si="28"/>
        <v>10.876190476190477</v>
      </c>
      <c r="L485" s="20">
        <v>693</v>
      </c>
      <c r="M485" s="20">
        <v>1100</v>
      </c>
      <c r="N485" s="21">
        <f t="shared" si="29"/>
        <v>12.6</v>
      </c>
      <c r="O485" s="20">
        <v>312</v>
      </c>
      <c r="P485" s="20">
        <v>550</v>
      </c>
      <c r="Q485" s="21">
        <f>O485*20/P485</f>
        <v>11.345454545454546</v>
      </c>
      <c r="R485" s="20" t="s">
        <v>5</v>
      </c>
      <c r="S485" s="20" t="s">
        <v>5</v>
      </c>
      <c r="T485" s="21">
        <v>0</v>
      </c>
      <c r="U485" s="20">
        <v>3.2</v>
      </c>
      <c r="V485" s="20">
        <v>4</v>
      </c>
      <c r="W485" s="24"/>
      <c r="X485" s="20" t="s">
        <v>5</v>
      </c>
      <c r="Y485" s="20" t="s">
        <v>5</v>
      </c>
      <c r="Z485" s="21">
        <v>0</v>
      </c>
      <c r="AA485" s="20" t="s">
        <v>5</v>
      </c>
      <c r="AB485" s="20" t="s">
        <v>5</v>
      </c>
      <c r="AC485" s="21">
        <v>0</v>
      </c>
      <c r="AD485" s="20" t="s">
        <v>5</v>
      </c>
      <c r="AE485" s="20" t="s">
        <v>5</v>
      </c>
      <c r="AF485" s="21">
        <v>0</v>
      </c>
      <c r="AG485" s="20" t="s">
        <v>5</v>
      </c>
      <c r="AH485" s="20" t="s">
        <v>5</v>
      </c>
      <c r="AI485" s="21">
        <v>0</v>
      </c>
      <c r="AJ485" s="23">
        <f t="shared" si="30"/>
        <v>98.821645021645011</v>
      </c>
      <c r="AK485" s="23" t="s">
        <v>1136</v>
      </c>
      <c r="AL485" s="33">
        <v>3439409127</v>
      </c>
      <c r="AM485" s="20"/>
      <c r="AN485" s="9"/>
      <c r="AO485" s="9"/>
    </row>
    <row r="486" spans="2:41" ht="75.75" customHeight="1" x14ac:dyDescent="0.25">
      <c r="B486" s="29">
        <v>483</v>
      </c>
      <c r="C486" s="30">
        <v>30186</v>
      </c>
      <c r="D486" s="19" t="s">
        <v>1817</v>
      </c>
      <c r="E486" s="19" t="s">
        <v>1816</v>
      </c>
      <c r="F486" s="31">
        <v>33573</v>
      </c>
      <c r="G486" s="32">
        <v>1560215389320</v>
      </c>
      <c r="H486" s="20">
        <v>59</v>
      </c>
      <c r="I486" s="20">
        <v>758</v>
      </c>
      <c r="J486" s="20">
        <v>900</v>
      </c>
      <c r="K486" s="21">
        <f t="shared" si="28"/>
        <v>16.844444444444445</v>
      </c>
      <c r="L486" s="20">
        <v>865</v>
      </c>
      <c r="M486" s="20">
        <v>1100</v>
      </c>
      <c r="N486" s="21">
        <f t="shared" si="29"/>
        <v>15.727272727272727</v>
      </c>
      <c r="O486" s="20" t="s">
        <v>5</v>
      </c>
      <c r="P486" s="20" t="s">
        <v>5</v>
      </c>
      <c r="Q486" s="21">
        <v>0</v>
      </c>
      <c r="R486" s="20">
        <v>3.52</v>
      </c>
      <c r="S486" s="20">
        <v>4</v>
      </c>
      <c r="T486" s="21"/>
      <c r="U486" s="20" t="s">
        <v>5</v>
      </c>
      <c r="V486" s="20" t="s">
        <v>5</v>
      </c>
      <c r="W486" s="21">
        <v>0</v>
      </c>
      <c r="X486" s="20">
        <v>1286</v>
      </c>
      <c r="Y486" s="20">
        <v>1800</v>
      </c>
      <c r="Z486" s="21">
        <f>X486*5/Y486</f>
        <v>3.5722222222222224</v>
      </c>
      <c r="AA486" s="20">
        <v>881</v>
      </c>
      <c r="AB486" s="20">
        <v>1200</v>
      </c>
      <c r="AC486" s="22">
        <f>AA486*5/AB486</f>
        <v>3.6708333333333334</v>
      </c>
      <c r="AD486" s="20" t="s">
        <v>5</v>
      </c>
      <c r="AE486" s="20" t="s">
        <v>5</v>
      </c>
      <c r="AF486" s="21">
        <v>0</v>
      </c>
      <c r="AG486" s="20" t="s">
        <v>5</v>
      </c>
      <c r="AH486" s="20" t="s">
        <v>5</v>
      </c>
      <c r="AI486" s="21">
        <v>0</v>
      </c>
      <c r="AJ486" s="23">
        <f t="shared" si="30"/>
        <v>98.814772727272739</v>
      </c>
      <c r="AK486" s="23" t="s">
        <v>1818</v>
      </c>
      <c r="AL486" s="33">
        <v>3349115929</v>
      </c>
      <c r="AM486" s="20"/>
      <c r="AN486" s="9"/>
      <c r="AO486" s="9"/>
    </row>
    <row r="487" spans="2:41" ht="75.75" customHeight="1" x14ac:dyDescent="0.25">
      <c r="B487" s="29">
        <v>484</v>
      </c>
      <c r="C487" s="30">
        <v>35447</v>
      </c>
      <c r="D487" s="19" t="s">
        <v>1134</v>
      </c>
      <c r="E487" s="19" t="s">
        <v>2340</v>
      </c>
      <c r="F487" s="31">
        <v>33239</v>
      </c>
      <c r="G487" s="32">
        <v>1560166905557</v>
      </c>
      <c r="H487" s="20">
        <v>67</v>
      </c>
      <c r="I487" s="20">
        <v>588</v>
      </c>
      <c r="J487" s="20">
        <v>900</v>
      </c>
      <c r="K487" s="21">
        <f t="shared" si="28"/>
        <v>13.066666666666666</v>
      </c>
      <c r="L487" s="20">
        <v>659</v>
      </c>
      <c r="M487" s="20">
        <v>1100</v>
      </c>
      <c r="N487" s="21">
        <f t="shared" si="29"/>
        <v>11.981818181818182</v>
      </c>
      <c r="O487" s="20" t="s">
        <v>5</v>
      </c>
      <c r="P487" s="20" t="s">
        <v>5</v>
      </c>
      <c r="Q487" s="21">
        <v>0</v>
      </c>
      <c r="R487" s="20">
        <v>3.51</v>
      </c>
      <c r="S487" s="20">
        <v>4</v>
      </c>
      <c r="T487" s="21"/>
      <c r="U487" s="20" t="s">
        <v>5</v>
      </c>
      <c r="V487" s="20" t="s">
        <v>5</v>
      </c>
      <c r="W487" s="21">
        <v>0</v>
      </c>
      <c r="X487" s="20">
        <v>615</v>
      </c>
      <c r="Y487" s="20">
        <v>900</v>
      </c>
      <c r="Z487" s="21">
        <f>X487*5/Y487</f>
        <v>3.4166666666666665</v>
      </c>
      <c r="AA487" s="20">
        <v>801</v>
      </c>
      <c r="AB487" s="20">
        <v>1200</v>
      </c>
      <c r="AC487" s="22">
        <f>AA487*5/AB487</f>
        <v>3.3374999999999999</v>
      </c>
      <c r="AD487" s="20" t="s">
        <v>5</v>
      </c>
      <c r="AE487" s="20" t="s">
        <v>5</v>
      </c>
      <c r="AF487" s="21">
        <v>0</v>
      </c>
      <c r="AG487" s="20" t="s">
        <v>5</v>
      </c>
      <c r="AH487" s="20" t="s">
        <v>5</v>
      </c>
      <c r="AI487" s="21">
        <v>0</v>
      </c>
      <c r="AJ487" s="23">
        <f t="shared" si="30"/>
        <v>98.802651515151524</v>
      </c>
      <c r="AK487" s="23" t="s">
        <v>2341</v>
      </c>
      <c r="AL487" s="33">
        <v>3456060758</v>
      </c>
      <c r="AM487" s="20"/>
      <c r="AN487" s="9"/>
      <c r="AO487" s="9"/>
    </row>
    <row r="488" spans="2:41" ht="75.75" customHeight="1" x14ac:dyDescent="0.25">
      <c r="B488" s="29">
        <v>485</v>
      </c>
      <c r="C488" s="30">
        <v>35640</v>
      </c>
      <c r="D488" s="19" t="s">
        <v>502</v>
      </c>
      <c r="E488" s="19" t="s">
        <v>2111</v>
      </c>
      <c r="F488" s="31">
        <v>32856</v>
      </c>
      <c r="G488" s="32">
        <v>1560214791951</v>
      </c>
      <c r="H488" s="20">
        <v>67</v>
      </c>
      <c r="I488" s="20">
        <v>855</v>
      </c>
      <c r="J488" s="20">
        <v>1050</v>
      </c>
      <c r="K488" s="21">
        <f t="shared" si="28"/>
        <v>16.285714285714285</v>
      </c>
      <c r="L488" s="20">
        <v>851</v>
      </c>
      <c r="M488" s="20">
        <v>1100</v>
      </c>
      <c r="N488" s="21">
        <f t="shared" si="29"/>
        <v>15.472727272727273</v>
      </c>
      <c r="O488" s="20" t="s">
        <v>5</v>
      </c>
      <c r="P488" s="20" t="s">
        <v>5</v>
      </c>
      <c r="Q488" s="21">
        <v>0</v>
      </c>
      <c r="R488" s="20">
        <v>3.32</v>
      </c>
      <c r="S488" s="20">
        <v>4</v>
      </c>
      <c r="T488" s="21"/>
      <c r="U488" s="20" t="s">
        <v>5</v>
      </c>
      <c r="V488" s="20" t="s">
        <v>5</v>
      </c>
      <c r="W488" s="21">
        <v>0</v>
      </c>
      <c r="X488" s="20" t="s">
        <v>5</v>
      </c>
      <c r="Y488" s="20" t="s">
        <v>5</v>
      </c>
      <c r="Z488" s="21">
        <v>0</v>
      </c>
      <c r="AA488" s="20" t="s">
        <v>5</v>
      </c>
      <c r="AB488" s="20" t="s">
        <v>5</v>
      </c>
      <c r="AC488" s="21">
        <v>0</v>
      </c>
      <c r="AD488" s="20" t="s">
        <v>5</v>
      </c>
      <c r="AE488" s="20" t="s">
        <v>5</v>
      </c>
      <c r="AF488" s="21">
        <v>0</v>
      </c>
      <c r="AG488" s="20" t="s">
        <v>5</v>
      </c>
      <c r="AH488" s="20" t="s">
        <v>5</v>
      </c>
      <c r="AI488" s="21">
        <v>0</v>
      </c>
      <c r="AJ488" s="23">
        <f t="shared" si="30"/>
        <v>98.758441558441547</v>
      </c>
      <c r="AK488" s="23" t="s">
        <v>2112</v>
      </c>
      <c r="AL488" s="33">
        <v>3469258992</v>
      </c>
      <c r="AM488" s="20"/>
      <c r="AN488" s="9"/>
      <c r="AO488" s="9"/>
    </row>
    <row r="489" spans="2:41" ht="75.75" customHeight="1" x14ac:dyDescent="0.25">
      <c r="B489" s="29">
        <v>486</v>
      </c>
      <c r="C489" s="30">
        <v>35884</v>
      </c>
      <c r="D489" s="19" t="s">
        <v>423</v>
      </c>
      <c r="E489" s="19" t="s">
        <v>815</v>
      </c>
      <c r="F489" s="31">
        <v>33698</v>
      </c>
      <c r="G489" s="32">
        <v>1560261804917</v>
      </c>
      <c r="H489" s="20">
        <v>63</v>
      </c>
      <c r="I489" s="20">
        <v>688</v>
      </c>
      <c r="J489" s="20">
        <v>900</v>
      </c>
      <c r="K489" s="21">
        <f t="shared" si="28"/>
        <v>15.28888888888889</v>
      </c>
      <c r="L489" s="20">
        <v>737</v>
      </c>
      <c r="M489" s="20">
        <v>1100</v>
      </c>
      <c r="N489" s="21">
        <f t="shared" si="29"/>
        <v>13.4</v>
      </c>
      <c r="O489" s="20" t="s">
        <v>5</v>
      </c>
      <c r="P489" s="20" t="s">
        <v>5</v>
      </c>
      <c r="Q489" s="21">
        <v>0</v>
      </c>
      <c r="R489" s="20">
        <v>3.53</v>
      </c>
      <c r="S489" s="20">
        <v>4</v>
      </c>
      <c r="T489" s="21"/>
      <c r="U489" s="20" t="s">
        <v>5</v>
      </c>
      <c r="V489" s="20" t="s">
        <v>5</v>
      </c>
      <c r="W489" s="21">
        <v>0</v>
      </c>
      <c r="X489" s="20">
        <v>665</v>
      </c>
      <c r="Y489" s="20">
        <v>900</v>
      </c>
      <c r="Z489" s="21">
        <f>X489*5/Y489</f>
        <v>3.6944444444444446</v>
      </c>
      <c r="AA489" s="20">
        <v>790</v>
      </c>
      <c r="AB489" s="20">
        <v>1200</v>
      </c>
      <c r="AC489" s="22">
        <f>AA489*5/AB489</f>
        <v>3.2916666666666665</v>
      </c>
      <c r="AD489" s="20">
        <v>3.56</v>
      </c>
      <c r="AE489" s="20">
        <v>4</v>
      </c>
      <c r="AF489" s="22"/>
      <c r="AG489" s="20" t="s">
        <v>5</v>
      </c>
      <c r="AH489" s="20" t="s">
        <v>5</v>
      </c>
      <c r="AI489" s="21">
        <v>0</v>
      </c>
      <c r="AJ489" s="23">
        <f t="shared" si="30"/>
        <v>98.675000000000011</v>
      </c>
      <c r="AK489" s="23" t="s">
        <v>816</v>
      </c>
      <c r="AL489" s="33">
        <v>3469550629</v>
      </c>
      <c r="AM489" s="20"/>
      <c r="AN489" s="9"/>
      <c r="AO489" s="9"/>
    </row>
    <row r="490" spans="2:41" ht="75.75" customHeight="1" x14ac:dyDescent="0.25">
      <c r="B490" s="29">
        <v>487</v>
      </c>
      <c r="C490" s="30">
        <v>35509</v>
      </c>
      <c r="D490" s="19" t="s">
        <v>899</v>
      </c>
      <c r="E490" s="19" t="s">
        <v>900</v>
      </c>
      <c r="F490" s="31">
        <v>35831</v>
      </c>
      <c r="G490" s="32">
        <v>1560188909595</v>
      </c>
      <c r="H490" s="20">
        <v>42</v>
      </c>
      <c r="I490" s="20">
        <v>921</v>
      </c>
      <c r="J490" s="20">
        <v>1100</v>
      </c>
      <c r="K490" s="21">
        <f t="shared" si="28"/>
        <v>16.745454545454546</v>
      </c>
      <c r="L490" s="20">
        <v>743</v>
      </c>
      <c r="M490" s="20">
        <v>1100</v>
      </c>
      <c r="N490" s="21">
        <f t="shared" si="29"/>
        <v>13.50909090909091</v>
      </c>
      <c r="O490" s="20" t="s">
        <v>5</v>
      </c>
      <c r="P490" s="20" t="s">
        <v>5</v>
      </c>
      <c r="Q490" s="21">
        <v>0</v>
      </c>
      <c r="R490" s="20">
        <v>2774</v>
      </c>
      <c r="S490" s="20">
        <v>4200</v>
      </c>
      <c r="T490" s="21">
        <f>R490*40/S490</f>
        <v>26.419047619047618</v>
      </c>
      <c r="U490" s="20" t="s">
        <v>5</v>
      </c>
      <c r="V490" s="20" t="s">
        <v>5</v>
      </c>
      <c r="W490" s="21">
        <v>0</v>
      </c>
      <c r="X490" s="20" t="s">
        <v>5</v>
      </c>
      <c r="Y490" s="20" t="s">
        <v>5</v>
      </c>
      <c r="Z490" s="21">
        <v>0</v>
      </c>
      <c r="AA490" s="20" t="s">
        <v>5</v>
      </c>
      <c r="AB490" s="20" t="s">
        <v>5</v>
      </c>
      <c r="AC490" s="21">
        <v>0</v>
      </c>
      <c r="AD490" s="20" t="s">
        <v>5</v>
      </c>
      <c r="AE490" s="20" t="s">
        <v>5</v>
      </c>
      <c r="AF490" s="21">
        <v>0</v>
      </c>
      <c r="AG490" s="20" t="s">
        <v>5</v>
      </c>
      <c r="AH490" s="20" t="s">
        <v>5</v>
      </c>
      <c r="AI490" s="21">
        <v>0</v>
      </c>
      <c r="AJ490" s="23">
        <f t="shared" si="30"/>
        <v>98.673593073593082</v>
      </c>
      <c r="AK490" s="23" t="s">
        <v>901</v>
      </c>
      <c r="AL490" s="33">
        <v>3478122904</v>
      </c>
      <c r="AM490" s="20"/>
      <c r="AN490" s="9"/>
      <c r="AO490" s="9"/>
    </row>
    <row r="491" spans="2:41" ht="75.75" customHeight="1" x14ac:dyDescent="0.25">
      <c r="B491" s="29">
        <v>488</v>
      </c>
      <c r="C491" s="30">
        <v>35921</v>
      </c>
      <c r="D491" s="19" t="s">
        <v>1168</v>
      </c>
      <c r="E491" s="19" t="s">
        <v>1169</v>
      </c>
      <c r="F491" s="31">
        <v>34700</v>
      </c>
      <c r="G491" s="32">
        <v>1560268363281</v>
      </c>
      <c r="H491" s="20">
        <v>56</v>
      </c>
      <c r="I491" s="20">
        <v>843</v>
      </c>
      <c r="J491" s="20">
        <v>1050</v>
      </c>
      <c r="K491" s="21">
        <f t="shared" si="28"/>
        <v>16.057142857142857</v>
      </c>
      <c r="L491" s="20">
        <v>848</v>
      </c>
      <c r="M491" s="20">
        <v>1100</v>
      </c>
      <c r="N491" s="21">
        <f t="shared" si="29"/>
        <v>15.418181818181818</v>
      </c>
      <c r="O491" s="20">
        <v>306</v>
      </c>
      <c r="P491" s="20">
        <v>550</v>
      </c>
      <c r="Q491" s="21">
        <f>O491*20/P491</f>
        <v>11.127272727272727</v>
      </c>
      <c r="R491" s="20" t="s">
        <v>5</v>
      </c>
      <c r="S491" s="20" t="s">
        <v>5</v>
      </c>
      <c r="T491" s="21">
        <v>0</v>
      </c>
      <c r="U491" s="20">
        <v>3.3</v>
      </c>
      <c r="V491" s="20">
        <v>4</v>
      </c>
      <c r="W491" s="24"/>
      <c r="X491" s="20" t="s">
        <v>5</v>
      </c>
      <c r="Y491" s="20" t="s">
        <v>5</v>
      </c>
      <c r="Z491" s="21">
        <v>0</v>
      </c>
      <c r="AA491" s="20" t="s">
        <v>5</v>
      </c>
      <c r="AB491" s="20" t="s">
        <v>5</v>
      </c>
      <c r="AC491" s="21">
        <v>0</v>
      </c>
      <c r="AD491" s="20" t="s">
        <v>5</v>
      </c>
      <c r="AE491" s="20" t="s">
        <v>5</v>
      </c>
      <c r="AF491" s="21">
        <v>0</v>
      </c>
      <c r="AG491" s="20" t="s">
        <v>5</v>
      </c>
      <c r="AH491" s="20" t="s">
        <v>5</v>
      </c>
      <c r="AI491" s="21">
        <v>0</v>
      </c>
      <c r="AJ491" s="23">
        <f t="shared" si="30"/>
        <v>98.602597402597397</v>
      </c>
      <c r="AK491" s="23" t="s">
        <v>1170</v>
      </c>
      <c r="AL491" s="33">
        <v>3456267681</v>
      </c>
      <c r="AM491" s="20"/>
      <c r="AN491" s="9"/>
      <c r="AO491" s="9"/>
    </row>
    <row r="492" spans="2:41" ht="75.75" customHeight="1" x14ac:dyDescent="0.25">
      <c r="B492" s="29">
        <v>489</v>
      </c>
      <c r="C492" s="30">
        <v>35577</v>
      </c>
      <c r="D492" s="19" t="s">
        <v>1212</v>
      </c>
      <c r="E492" s="19" t="s">
        <v>1676</v>
      </c>
      <c r="F492" s="31">
        <v>34270</v>
      </c>
      <c r="G492" s="32">
        <v>1560205222389</v>
      </c>
      <c r="H492" s="20">
        <v>64</v>
      </c>
      <c r="I492" s="20">
        <v>826</v>
      </c>
      <c r="J492" s="20">
        <v>1050</v>
      </c>
      <c r="K492" s="21">
        <f t="shared" si="28"/>
        <v>15.733333333333333</v>
      </c>
      <c r="L492" s="20">
        <v>829</v>
      </c>
      <c r="M492" s="20">
        <v>1100</v>
      </c>
      <c r="N492" s="21">
        <f t="shared" si="29"/>
        <v>15.072727272727272</v>
      </c>
      <c r="O492" s="20" t="s">
        <v>5</v>
      </c>
      <c r="P492" s="20" t="s">
        <v>5</v>
      </c>
      <c r="Q492" s="21">
        <v>0</v>
      </c>
      <c r="R492" s="20">
        <v>3.38</v>
      </c>
      <c r="S492" s="20">
        <v>4</v>
      </c>
      <c r="T492" s="21"/>
      <c r="U492" s="20" t="s">
        <v>5</v>
      </c>
      <c r="V492" s="20" t="s">
        <v>5</v>
      </c>
      <c r="W492" s="21">
        <v>0</v>
      </c>
      <c r="X492" s="20">
        <v>1262</v>
      </c>
      <c r="Y492" s="20">
        <v>1800</v>
      </c>
      <c r="Z492" s="21">
        <f>X492*5/Y492</f>
        <v>3.5055555555555555</v>
      </c>
      <c r="AA492" s="20" t="s">
        <v>5</v>
      </c>
      <c r="AB492" s="20" t="s">
        <v>5</v>
      </c>
      <c r="AC492" s="21">
        <v>0</v>
      </c>
      <c r="AD492" s="20" t="s">
        <v>5</v>
      </c>
      <c r="AE492" s="20" t="s">
        <v>5</v>
      </c>
      <c r="AF492" s="21">
        <v>0</v>
      </c>
      <c r="AG492" s="20" t="s">
        <v>5</v>
      </c>
      <c r="AH492" s="20" t="s">
        <v>5</v>
      </c>
      <c r="AI492" s="21">
        <v>0</v>
      </c>
      <c r="AJ492" s="23">
        <f t="shared" si="30"/>
        <v>98.311616161616172</v>
      </c>
      <c r="AK492" s="23" t="s">
        <v>1677</v>
      </c>
      <c r="AL492" s="33">
        <v>3469425104</v>
      </c>
      <c r="AM492" s="20"/>
      <c r="AN492" s="9"/>
      <c r="AO492" s="9"/>
    </row>
    <row r="493" spans="2:41" ht="75.75" customHeight="1" x14ac:dyDescent="0.25">
      <c r="B493" s="29">
        <v>490</v>
      </c>
      <c r="C493" s="30">
        <v>36081</v>
      </c>
      <c r="D493" s="19" t="s">
        <v>1370</v>
      </c>
      <c r="E493" s="19" t="s">
        <v>1371</v>
      </c>
      <c r="F493" s="31">
        <v>33099</v>
      </c>
      <c r="G493" s="32">
        <v>1560292331263</v>
      </c>
      <c r="H493" s="20">
        <v>44</v>
      </c>
      <c r="I493" s="20">
        <v>542</v>
      </c>
      <c r="J493" s="20">
        <v>900</v>
      </c>
      <c r="K493" s="21">
        <f t="shared" si="28"/>
        <v>12.044444444444444</v>
      </c>
      <c r="L493" s="20">
        <v>574</v>
      </c>
      <c r="M493" s="20">
        <v>1100</v>
      </c>
      <c r="N493" s="21">
        <f t="shared" si="29"/>
        <v>10.436363636363636</v>
      </c>
      <c r="O493" s="20">
        <v>330</v>
      </c>
      <c r="P493" s="20">
        <v>550</v>
      </c>
      <c r="Q493" s="21">
        <f>O493*20/P493</f>
        <v>12</v>
      </c>
      <c r="R493" s="20" t="s">
        <v>5</v>
      </c>
      <c r="S493" s="20" t="s">
        <v>5</v>
      </c>
      <c r="T493" s="21">
        <v>0</v>
      </c>
      <c r="U493" s="20">
        <v>1506</v>
      </c>
      <c r="V493" s="20">
        <v>2300</v>
      </c>
      <c r="W493" s="24">
        <f>U493*20/V493</f>
        <v>13.095652173913043</v>
      </c>
      <c r="X493" s="20">
        <v>631</v>
      </c>
      <c r="Y493" s="20">
        <v>900</v>
      </c>
      <c r="Z493" s="21">
        <f>X493*5/Y493</f>
        <v>3.5055555555555555</v>
      </c>
      <c r="AA493" s="20">
        <v>769</v>
      </c>
      <c r="AB493" s="20">
        <v>1200</v>
      </c>
      <c r="AC493" s="22">
        <f>AA493*5/AB493</f>
        <v>3.2041666666666666</v>
      </c>
      <c r="AD493" s="20" t="s">
        <v>5</v>
      </c>
      <c r="AE493" s="20" t="s">
        <v>5</v>
      </c>
      <c r="AF493" s="21">
        <v>0</v>
      </c>
      <c r="AG493" s="20" t="s">
        <v>5</v>
      </c>
      <c r="AH493" s="20" t="s">
        <v>5</v>
      </c>
      <c r="AI493" s="21">
        <v>0</v>
      </c>
      <c r="AJ493" s="23">
        <f t="shared" si="30"/>
        <v>98.286182476943338</v>
      </c>
      <c r="AK493" s="23" t="s">
        <v>1372</v>
      </c>
      <c r="AL493" s="33">
        <v>3449757691</v>
      </c>
      <c r="AM493" s="20"/>
      <c r="AN493" s="9"/>
      <c r="AO493" s="9"/>
    </row>
    <row r="494" spans="2:41" ht="75.75" customHeight="1" x14ac:dyDescent="0.25">
      <c r="B494" s="29">
        <v>491</v>
      </c>
      <c r="C494" s="30">
        <v>36558</v>
      </c>
      <c r="D494" s="19" t="s">
        <v>2015</v>
      </c>
      <c r="E494" s="19" t="s">
        <v>2016</v>
      </c>
      <c r="F494" s="31">
        <v>35570</v>
      </c>
      <c r="G494" s="32">
        <v>3520189307311</v>
      </c>
      <c r="H494" s="20">
        <v>66</v>
      </c>
      <c r="I494" s="20">
        <v>887</v>
      </c>
      <c r="J494" s="20">
        <v>1100</v>
      </c>
      <c r="K494" s="21">
        <f t="shared" si="28"/>
        <v>16.127272727272729</v>
      </c>
      <c r="L494" s="20">
        <v>887</v>
      </c>
      <c r="M494" s="20">
        <v>1100</v>
      </c>
      <c r="N494" s="21">
        <f t="shared" si="29"/>
        <v>16.127272727272729</v>
      </c>
      <c r="O494" s="20" t="s">
        <v>5</v>
      </c>
      <c r="P494" s="20" t="s">
        <v>5</v>
      </c>
      <c r="Q494" s="21">
        <v>0</v>
      </c>
      <c r="R494" s="20">
        <v>3.54</v>
      </c>
      <c r="S494" s="20">
        <v>4</v>
      </c>
      <c r="T494" s="21"/>
      <c r="U494" s="20" t="s">
        <v>5</v>
      </c>
      <c r="V494" s="20" t="s">
        <v>5</v>
      </c>
      <c r="W494" s="21">
        <v>0</v>
      </c>
      <c r="X494" s="20" t="s">
        <v>5</v>
      </c>
      <c r="Y494" s="20" t="s">
        <v>5</v>
      </c>
      <c r="Z494" s="21">
        <v>0</v>
      </c>
      <c r="AA494" s="20" t="s">
        <v>5</v>
      </c>
      <c r="AB494" s="20" t="s">
        <v>5</v>
      </c>
      <c r="AC494" s="21">
        <v>0</v>
      </c>
      <c r="AD494" s="20" t="s">
        <v>5</v>
      </c>
      <c r="AE494" s="20" t="s">
        <v>5</v>
      </c>
      <c r="AF494" s="21">
        <v>0</v>
      </c>
      <c r="AG494" s="20" t="s">
        <v>5</v>
      </c>
      <c r="AH494" s="20" t="s">
        <v>5</v>
      </c>
      <c r="AI494" s="21">
        <v>0</v>
      </c>
      <c r="AJ494" s="23">
        <f t="shared" si="30"/>
        <v>98.25454545454545</v>
      </c>
      <c r="AK494" s="23" t="s">
        <v>2017</v>
      </c>
      <c r="AL494" s="33">
        <v>3429792078</v>
      </c>
      <c r="AM494" s="20"/>
      <c r="AN494" s="9"/>
      <c r="AO494" s="9"/>
    </row>
    <row r="495" spans="2:41" ht="75.75" customHeight="1" x14ac:dyDescent="0.25">
      <c r="B495" s="29">
        <v>492</v>
      </c>
      <c r="C495" s="30">
        <v>35310</v>
      </c>
      <c r="D495" s="19" t="s">
        <v>1911</v>
      </c>
      <c r="E495" s="19" t="s">
        <v>52</v>
      </c>
      <c r="F495" s="31">
        <v>36221</v>
      </c>
      <c r="G495" s="32">
        <v>1560119817891</v>
      </c>
      <c r="H495" s="20">
        <v>40</v>
      </c>
      <c r="I495" s="20">
        <v>843</v>
      </c>
      <c r="J495" s="20">
        <v>1100</v>
      </c>
      <c r="K495" s="21">
        <f t="shared" si="28"/>
        <v>15.327272727272728</v>
      </c>
      <c r="L495" s="20">
        <v>750</v>
      </c>
      <c r="M495" s="20">
        <v>1100</v>
      </c>
      <c r="N495" s="21">
        <f t="shared" si="29"/>
        <v>13.636363636363637</v>
      </c>
      <c r="O495" s="20" t="s">
        <v>5</v>
      </c>
      <c r="P495" s="20" t="s">
        <v>5</v>
      </c>
      <c r="Q495" s="21">
        <v>0</v>
      </c>
      <c r="R495" s="20">
        <v>3075</v>
      </c>
      <c r="S495" s="20">
        <v>4200</v>
      </c>
      <c r="T495" s="21">
        <f>R495*40/S495</f>
        <v>29.285714285714285</v>
      </c>
      <c r="U495" s="20" t="s">
        <v>5</v>
      </c>
      <c r="V495" s="20" t="s">
        <v>5</v>
      </c>
      <c r="W495" s="21">
        <v>0</v>
      </c>
      <c r="X495" s="20" t="s">
        <v>5</v>
      </c>
      <c r="Y495" s="20" t="s">
        <v>5</v>
      </c>
      <c r="Z495" s="21">
        <v>0</v>
      </c>
      <c r="AA495" s="20" t="s">
        <v>5</v>
      </c>
      <c r="AB495" s="20" t="s">
        <v>5</v>
      </c>
      <c r="AC495" s="21">
        <v>0</v>
      </c>
      <c r="AD495" s="20" t="s">
        <v>5</v>
      </c>
      <c r="AE495" s="20" t="s">
        <v>5</v>
      </c>
      <c r="AF495" s="21">
        <v>0</v>
      </c>
      <c r="AG495" s="20" t="s">
        <v>5</v>
      </c>
      <c r="AH495" s="20" t="s">
        <v>5</v>
      </c>
      <c r="AI495" s="21">
        <v>0</v>
      </c>
      <c r="AJ495" s="23">
        <f t="shared" si="30"/>
        <v>98.249350649350646</v>
      </c>
      <c r="AK495" s="23" t="s">
        <v>1912</v>
      </c>
      <c r="AL495" s="33">
        <v>3463534680</v>
      </c>
      <c r="AM495" s="20"/>
      <c r="AN495" s="9"/>
      <c r="AO495" s="9"/>
    </row>
    <row r="496" spans="2:41" ht="75.75" customHeight="1" x14ac:dyDescent="0.25">
      <c r="B496" s="29">
        <v>493</v>
      </c>
      <c r="C496" s="30">
        <v>35741</v>
      </c>
      <c r="D496" s="19" t="s">
        <v>1798</v>
      </c>
      <c r="E496" s="19" t="s">
        <v>1799</v>
      </c>
      <c r="F496" s="31">
        <v>32116</v>
      </c>
      <c r="G496" s="32">
        <v>1560233540695</v>
      </c>
      <c r="H496" s="20">
        <v>63</v>
      </c>
      <c r="I496" s="20">
        <v>645</v>
      </c>
      <c r="J496" s="20">
        <v>850</v>
      </c>
      <c r="K496" s="21">
        <f t="shared" si="28"/>
        <v>15.176470588235293</v>
      </c>
      <c r="L496" s="20">
        <v>715</v>
      </c>
      <c r="M496" s="20">
        <v>1100</v>
      </c>
      <c r="N496" s="21">
        <f t="shared" si="29"/>
        <v>13</v>
      </c>
      <c r="O496" s="20" t="s">
        <v>5</v>
      </c>
      <c r="P496" s="20" t="s">
        <v>5</v>
      </c>
      <c r="Q496" s="21">
        <v>0</v>
      </c>
      <c r="R496" s="20">
        <v>3.55</v>
      </c>
      <c r="S496" s="20">
        <v>4</v>
      </c>
      <c r="T496" s="21"/>
      <c r="U496" s="20" t="s">
        <v>5</v>
      </c>
      <c r="V496" s="20" t="s">
        <v>5</v>
      </c>
      <c r="W496" s="21">
        <v>0</v>
      </c>
      <c r="X496" s="20">
        <v>635</v>
      </c>
      <c r="Y496" s="20">
        <v>900</v>
      </c>
      <c r="Z496" s="21">
        <f>X496*5/Y496</f>
        <v>3.5277777777777777</v>
      </c>
      <c r="AA496" s="20">
        <v>800</v>
      </c>
      <c r="AB496" s="20">
        <v>1200</v>
      </c>
      <c r="AC496" s="22">
        <f>AA496*5/AB496</f>
        <v>3.3333333333333335</v>
      </c>
      <c r="AD496" s="20">
        <v>3.58</v>
      </c>
      <c r="AE496" s="20">
        <v>4</v>
      </c>
      <c r="AF496" s="22"/>
      <c r="AG496" s="20" t="s">
        <v>5</v>
      </c>
      <c r="AH496" s="20" t="s">
        <v>5</v>
      </c>
      <c r="AI496" s="21">
        <v>0</v>
      </c>
      <c r="AJ496" s="23">
        <f t="shared" si="30"/>
        <v>98.03758169934639</v>
      </c>
      <c r="AK496" s="23" t="s">
        <v>1800</v>
      </c>
      <c r="AL496" s="33">
        <v>3139580622</v>
      </c>
      <c r="AM496" s="20"/>
      <c r="AN496" s="9"/>
      <c r="AO496" s="9"/>
    </row>
    <row r="497" spans="2:41" ht="75.75" customHeight="1" x14ac:dyDescent="0.25">
      <c r="B497" s="29">
        <v>494</v>
      </c>
      <c r="C497" s="30">
        <v>35463</v>
      </c>
      <c r="D497" s="19" t="s">
        <v>2055</v>
      </c>
      <c r="E497" s="19" t="s">
        <v>2056</v>
      </c>
      <c r="F497" s="31">
        <v>35434</v>
      </c>
      <c r="G497" s="32">
        <v>1560172592679</v>
      </c>
      <c r="H497" s="20">
        <v>64</v>
      </c>
      <c r="I497" s="20">
        <v>917</v>
      </c>
      <c r="J497" s="20">
        <v>1050</v>
      </c>
      <c r="K497" s="21">
        <f t="shared" si="28"/>
        <v>17.466666666666665</v>
      </c>
      <c r="L497" s="20">
        <v>911</v>
      </c>
      <c r="M497" s="20">
        <v>1100</v>
      </c>
      <c r="N497" s="21">
        <f t="shared" si="29"/>
        <v>16.563636363636363</v>
      </c>
      <c r="O497" s="20" t="s">
        <v>5</v>
      </c>
      <c r="P497" s="20" t="s">
        <v>5</v>
      </c>
      <c r="Q497" s="21">
        <v>0</v>
      </c>
      <c r="R497" s="20">
        <v>3.24</v>
      </c>
      <c r="S497" s="20">
        <v>4</v>
      </c>
      <c r="T497" s="21"/>
      <c r="U497" s="20" t="s">
        <v>5</v>
      </c>
      <c r="V497" s="20" t="s">
        <v>5</v>
      </c>
      <c r="W497" s="21">
        <v>0</v>
      </c>
      <c r="X497" s="20" t="s">
        <v>5</v>
      </c>
      <c r="Y497" s="20" t="s">
        <v>5</v>
      </c>
      <c r="Z497" s="21">
        <v>0</v>
      </c>
      <c r="AA497" s="20" t="s">
        <v>5</v>
      </c>
      <c r="AB497" s="20" t="s">
        <v>5</v>
      </c>
      <c r="AC497" s="21">
        <v>0</v>
      </c>
      <c r="AD497" s="20" t="s">
        <v>5</v>
      </c>
      <c r="AE497" s="20" t="s">
        <v>5</v>
      </c>
      <c r="AF497" s="21">
        <v>0</v>
      </c>
      <c r="AG497" s="20" t="s">
        <v>5</v>
      </c>
      <c r="AH497" s="20" t="s">
        <v>5</v>
      </c>
      <c r="AI497" s="21">
        <v>0</v>
      </c>
      <c r="AJ497" s="23">
        <f t="shared" si="30"/>
        <v>98.030303030303031</v>
      </c>
      <c r="AK497" s="23" t="s">
        <v>2057</v>
      </c>
      <c r="AL497" s="33">
        <v>3081932346</v>
      </c>
      <c r="AM497" s="20"/>
      <c r="AN497" s="9"/>
      <c r="AO497" s="9"/>
    </row>
    <row r="498" spans="2:41" ht="75.75" customHeight="1" x14ac:dyDescent="0.25">
      <c r="B498" s="29">
        <v>495</v>
      </c>
      <c r="C498" s="30">
        <v>36550</v>
      </c>
      <c r="D498" s="19" t="s">
        <v>352</v>
      </c>
      <c r="E498" s="19" t="s">
        <v>353</v>
      </c>
      <c r="F498" s="31">
        <v>33714</v>
      </c>
      <c r="G498" s="32">
        <v>1610173338035</v>
      </c>
      <c r="H498" s="20">
        <v>46</v>
      </c>
      <c r="I498" s="20">
        <v>546</v>
      </c>
      <c r="J498" s="20">
        <v>900</v>
      </c>
      <c r="K498" s="21">
        <f t="shared" si="28"/>
        <v>12.133333333333333</v>
      </c>
      <c r="L498" s="20">
        <v>539</v>
      </c>
      <c r="M498" s="20">
        <v>1100</v>
      </c>
      <c r="N498" s="21">
        <f t="shared" si="29"/>
        <v>9.8000000000000007</v>
      </c>
      <c r="O498" s="20" t="s">
        <v>5</v>
      </c>
      <c r="P498" s="20" t="s">
        <v>5</v>
      </c>
      <c r="Q498" s="21">
        <v>0</v>
      </c>
      <c r="R498" s="20">
        <v>2838</v>
      </c>
      <c r="S498" s="20">
        <v>4200</v>
      </c>
      <c r="T498" s="21">
        <f>R498*40/S498</f>
        <v>27.028571428571428</v>
      </c>
      <c r="U498" s="20" t="s">
        <v>5</v>
      </c>
      <c r="V498" s="20" t="s">
        <v>5</v>
      </c>
      <c r="W498" s="21">
        <v>0</v>
      </c>
      <c r="X498" s="20">
        <v>675</v>
      </c>
      <c r="Y498" s="20">
        <v>1100</v>
      </c>
      <c r="Z498" s="21">
        <f>X498*5/Y498</f>
        <v>3.0681818181818183</v>
      </c>
      <c r="AA498" s="20" t="s">
        <v>5</v>
      </c>
      <c r="AB498" s="20" t="s">
        <v>5</v>
      </c>
      <c r="AC498" s="21">
        <v>0</v>
      </c>
      <c r="AD498" s="20" t="s">
        <v>5</v>
      </c>
      <c r="AE498" s="20" t="s">
        <v>5</v>
      </c>
      <c r="AF498" s="21">
        <v>0</v>
      </c>
      <c r="AG498" s="20" t="s">
        <v>5</v>
      </c>
      <c r="AH498" s="20" t="s">
        <v>5</v>
      </c>
      <c r="AI498" s="21">
        <v>0</v>
      </c>
      <c r="AJ498" s="23">
        <f t="shared" si="30"/>
        <v>98.030086580086575</v>
      </c>
      <c r="AK498" s="23" t="s">
        <v>354</v>
      </c>
      <c r="AL498" s="33">
        <v>3109680854</v>
      </c>
      <c r="AM498" s="20"/>
      <c r="AN498" s="9"/>
      <c r="AO498" s="9"/>
    </row>
    <row r="499" spans="2:41" ht="75.75" customHeight="1" x14ac:dyDescent="0.25">
      <c r="B499" s="29">
        <v>496</v>
      </c>
      <c r="C499" s="30">
        <v>35820</v>
      </c>
      <c r="D499" s="19" t="s">
        <v>1377</v>
      </c>
      <c r="E499" s="19" t="s">
        <v>179</v>
      </c>
      <c r="F499" s="31">
        <v>36107</v>
      </c>
      <c r="G499" s="32">
        <v>1560247497723</v>
      </c>
      <c r="H499" s="20">
        <v>66</v>
      </c>
      <c r="I499" s="20">
        <v>905</v>
      </c>
      <c r="J499" s="20">
        <v>1100</v>
      </c>
      <c r="K499" s="21">
        <f t="shared" si="28"/>
        <v>16.454545454545453</v>
      </c>
      <c r="L499" s="20">
        <v>855</v>
      </c>
      <c r="M499" s="20">
        <v>1100</v>
      </c>
      <c r="N499" s="21">
        <f t="shared" si="29"/>
        <v>15.545454545454545</v>
      </c>
      <c r="O499" s="20" t="s">
        <v>5</v>
      </c>
      <c r="P499" s="20" t="s">
        <v>5</v>
      </c>
      <c r="Q499" s="21">
        <v>0</v>
      </c>
      <c r="R499" s="20">
        <v>3.91</v>
      </c>
      <c r="S499" s="20">
        <v>4</v>
      </c>
      <c r="T499" s="21"/>
      <c r="U499" s="20" t="s">
        <v>5</v>
      </c>
      <c r="V499" s="20" t="s">
        <v>5</v>
      </c>
      <c r="W499" s="21">
        <v>0</v>
      </c>
      <c r="X499" s="20" t="s">
        <v>5</v>
      </c>
      <c r="Y499" s="20" t="s">
        <v>5</v>
      </c>
      <c r="Z499" s="21">
        <v>0</v>
      </c>
      <c r="AA499" s="20" t="s">
        <v>5</v>
      </c>
      <c r="AB499" s="20" t="s">
        <v>5</v>
      </c>
      <c r="AC499" s="21">
        <v>0</v>
      </c>
      <c r="AD499" s="20" t="s">
        <v>5</v>
      </c>
      <c r="AE499" s="20" t="s">
        <v>5</v>
      </c>
      <c r="AF499" s="21">
        <v>0</v>
      </c>
      <c r="AG499" s="20" t="s">
        <v>5</v>
      </c>
      <c r="AH499" s="20" t="s">
        <v>5</v>
      </c>
      <c r="AI499" s="21">
        <v>0</v>
      </c>
      <c r="AJ499" s="23">
        <f t="shared" si="30"/>
        <v>98</v>
      </c>
      <c r="AK499" s="23" t="s">
        <v>1378</v>
      </c>
      <c r="AL499" s="33">
        <v>3419421544</v>
      </c>
      <c r="AM499" s="20"/>
      <c r="AN499" s="9"/>
      <c r="AO499" s="9"/>
    </row>
    <row r="500" spans="2:41" ht="75.75" customHeight="1" x14ac:dyDescent="0.25">
      <c r="B500" s="29">
        <v>497</v>
      </c>
      <c r="C500" s="30">
        <v>35874</v>
      </c>
      <c r="D500" s="19" t="s">
        <v>558</v>
      </c>
      <c r="E500" s="19" t="s">
        <v>2235</v>
      </c>
      <c r="F500" s="31">
        <v>34029</v>
      </c>
      <c r="G500" s="32">
        <v>1560260264013</v>
      </c>
      <c r="H500" s="20">
        <v>67</v>
      </c>
      <c r="I500" s="20">
        <v>701</v>
      </c>
      <c r="J500" s="20">
        <v>900</v>
      </c>
      <c r="K500" s="21">
        <f t="shared" si="28"/>
        <v>15.577777777777778</v>
      </c>
      <c r="L500" s="20">
        <v>847</v>
      </c>
      <c r="M500" s="20">
        <v>1100</v>
      </c>
      <c r="N500" s="21">
        <f t="shared" si="29"/>
        <v>15.4</v>
      </c>
      <c r="O500" s="20" t="s">
        <v>5</v>
      </c>
      <c r="P500" s="20" t="s">
        <v>5</v>
      </c>
      <c r="Q500" s="21">
        <v>0</v>
      </c>
      <c r="R500" s="20">
        <v>3.34</v>
      </c>
      <c r="S500" s="20">
        <v>4</v>
      </c>
      <c r="T500" s="21"/>
      <c r="U500" s="20" t="s">
        <v>5</v>
      </c>
      <c r="V500" s="20" t="s">
        <v>5</v>
      </c>
      <c r="W500" s="21">
        <v>0</v>
      </c>
      <c r="X500" s="20" t="s">
        <v>5</v>
      </c>
      <c r="Y500" s="20" t="s">
        <v>5</v>
      </c>
      <c r="Z500" s="21">
        <v>0</v>
      </c>
      <c r="AA500" s="20" t="s">
        <v>5</v>
      </c>
      <c r="AB500" s="20" t="s">
        <v>5</v>
      </c>
      <c r="AC500" s="21">
        <v>0</v>
      </c>
      <c r="AD500" s="20" t="s">
        <v>5</v>
      </c>
      <c r="AE500" s="20" t="s">
        <v>5</v>
      </c>
      <c r="AF500" s="21">
        <v>0</v>
      </c>
      <c r="AG500" s="20" t="s">
        <v>5</v>
      </c>
      <c r="AH500" s="20" t="s">
        <v>5</v>
      </c>
      <c r="AI500" s="21">
        <v>0</v>
      </c>
      <c r="AJ500" s="23">
        <f t="shared" si="30"/>
        <v>97.977777777777789</v>
      </c>
      <c r="AK500" s="23" t="s">
        <v>2236</v>
      </c>
      <c r="AL500" s="33">
        <v>3438975182</v>
      </c>
      <c r="AM500" s="20"/>
      <c r="AN500" s="9"/>
      <c r="AO500" s="9"/>
    </row>
    <row r="501" spans="2:41" ht="75.75" customHeight="1" x14ac:dyDescent="0.25">
      <c r="B501" s="29">
        <v>498</v>
      </c>
      <c r="C501" s="30">
        <v>35609</v>
      </c>
      <c r="D501" s="19" t="s">
        <v>600</v>
      </c>
      <c r="E501" s="19" t="s">
        <v>1321</v>
      </c>
      <c r="F501" s="31">
        <v>36526</v>
      </c>
      <c r="G501" s="32">
        <v>1560210114771</v>
      </c>
      <c r="H501" s="20">
        <v>44</v>
      </c>
      <c r="I501" s="20">
        <v>741</v>
      </c>
      <c r="J501" s="20">
        <v>1100</v>
      </c>
      <c r="K501" s="21">
        <f t="shared" si="28"/>
        <v>13.472727272727273</v>
      </c>
      <c r="L501" s="20">
        <v>595</v>
      </c>
      <c r="M501" s="20">
        <v>1100</v>
      </c>
      <c r="N501" s="21">
        <f t="shared" si="29"/>
        <v>10.818181818181818</v>
      </c>
      <c r="O501" s="20" t="s">
        <v>5</v>
      </c>
      <c r="P501" s="20" t="s">
        <v>5</v>
      </c>
      <c r="Q501" s="21">
        <v>0</v>
      </c>
      <c r="R501" s="20">
        <v>3117</v>
      </c>
      <c r="S501" s="20">
        <v>4200</v>
      </c>
      <c r="T501" s="21">
        <f>R501*40/S501</f>
        <v>29.685714285714287</v>
      </c>
      <c r="U501" s="20" t="s">
        <v>5</v>
      </c>
      <c r="V501" s="20" t="s">
        <v>5</v>
      </c>
      <c r="W501" s="21">
        <v>0</v>
      </c>
      <c r="X501" s="20" t="s">
        <v>5</v>
      </c>
      <c r="Y501" s="20" t="s">
        <v>5</v>
      </c>
      <c r="Z501" s="21">
        <v>0</v>
      </c>
      <c r="AA501" s="20" t="s">
        <v>5</v>
      </c>
      <c r="AB501" s="20" t="s">
        <v>5</v>
      </c>
      <c r="AC501" s="21">
        <v>0</v>
      </c>
      <c r="AD501" s="20" t="s">
        <v>5</v>
      </c>
      <c r="AE501" s="20" t="s">
        <v>5</v>
      </c>
      <c r="AF501" s="21">
        <v>0</v>
      </c>
      <c r="AG501" s="20" t="s">
        <v>5</v>
      </c>
      <c r="AH501" s="20" t="s">
        <v>5</v>
      </c>
      <c r="AI501" s="21">
        <v>0</v>
      </c>
      <c r="AJ501" s="23">
        <f t="shared" si="30"/>
        <v>97.976623376623365</v>
      </c>
      <c r="AK501" s="23" t="s">
        <v>1322</v>
      </c>
      <c r="AL501" s="33">
        <v>3127772394</v>
      </c>
      <c r="AM501" s="20"/>
      <c r="AN501" s="9"/>
      <c r="AO501" s="9"/>
    </row>
    <row r="502" spans="2:41" ht="75.75" customHeight="1" x14ac:dyDescent="0.25">
      <c r="B502" s="29">
        <v>499</v>
      </c>
      <c r="C502" s="30">
        <v>35493</v>
      </c>
      <c r="D502" s="19" t="s">
        <v>1794</v>
      </c>
      <c r="E502" s="19" t="s">
        <v>1795</v>
      </c>
      <c r="F502" s="31">
        <v>32905</v>
      </c>
      <c r="G502" s="32">
        <v>1560183169091</v>
      </c>
      <c r="H502" s="20">
        <v>49</v>
      </c>
      <c r="I502" s="20">
        <v>509</v>
      </c>
      <c r="J502" s="20">
        <v>1050</v>
      </c>
      <c r="K502" s="21">
        <f t="shared" si="28"/>
        <v>9.6952380952380945</v>
      </c>
      <c r="L502" s="20">
        <v>618</v>
      </c>
      <c r="M502" s="20">
        <v>1100</v>
      </c>
      <c r="N502" s="21">
        <f t="shared" si="29"/>
        <v>11.236363636363636</v>
      </c>
      <c r="O502" s="20">
        <v>298</v>
      </c>
      <c r="P502" s="20">
        <v>550</v>
      </c>
      <c r="Q502" s="21">
        <f>O502*20/P502</f>
        <v>10.836363636363636</v>
      </c>
      <c r="R502" s="20" t="s">
        <v>5</v>
      </c>
      <c r="S502" s="20" t="s">
        <v>5</v>
      </c>
      <c r="T502" s="21">
        <v>0</v>
      </c>
      <c r="U502" s="20">
        <v>1521</v>
      </c>
      <c r="V502" s="20">
        <v>2200</v>
      </c>
      <c r="W502" s="24">
        <f>U502*20/V502</f>
        <v>13.827272727272728</v>
      </c>
      <c r="X502" s="20">
        <v>608</v>
      </c>
      <c r="Y502" s="20">
        <v>900</v>
      </c>
      <c r="Z502" s="21">
        <f>X502*5/Y502</f>
        <v>3.3777777777777778</v>
      </c>
      <c r="AA502" s="20" t="s">
        <v>5</v>
      </c>
      <c r="AB502" s="20" t="s">
        <v>5</v>
      </c>
      <c r="AC502" s="21">
        <v>0</v>
      </c>
      <c r="AD502" s="20" t="s">
        <v>5</v>
      </c>
      <c r="AE502" s="20" t="s">
        <v>5</v>
      </c>
      <c r="AF502" s="21">
        <v>0</v>
      </c>
      <c r="AG502" s="20" t="s">
        <v>5</v>
      </c>
      <c r="AH502" s="20" t="s">
        <v>5</v>
      </c>
      <c r="AI502" s="21">
        <v>0</v>
      </c>
      <c r="AJ502" s="23">
        <f t="shared" si="30"/>
        <v>97.973015873015868</v>
      </c>
      <c r="AK502" s="23" t="s">
        <v>1667</v>
      </c>
      <c r="AL502" s="33">
        <v>3429608415</v>
      </c>
      <c r="AM502" s="20"/>
      <c r="AN502" s="9"/>
      <c r="AO502" s="9"/>
    </row>
    <row r="503" spans="2:41" ht="75.75" customHeight="1" x14ac:dyDescent="0.25">
      <c r="B503" s="29">
        <v>500</v>
      </c>
      <c r="C503" s="30">
        <v>36294</v>
      </c>
      <c r="D503" s="19" t="s">
        <v>52</v>
      </c>
      <c r="E503" s="19" t="s">
        <v>854</v>
      </c>
      <c r="F503" s="31">
        <v>35156</v>
      </c>
      <c r="G503" s="32">
        <v>1560503541973</v>
      </c>
      <c r="H503" s="20">
        <v>66</v>
      </c>
      <c r="I503" s="20">
        <v>836</v>
      </c>
      <c r="J503" s="20">
        <v>1050</v>
      </c>
      <c r="K503" s="21">
        <f t="shared" si="28"/>
        <v>15.923809523809524</v>
      </c>
      <c r="L503" s="20">
        <v>872</v>
      </c>
      <c r="M503" s="20">
        <v>1100</v>
      </c>
      <c r="N503" s="21">
        <f t="shared" si="29"/>
        <v>15.854545454545455</v>
      </c>
      <c r="O503" s="20" t="s">
        <v>5</v>
      </c>
      <c r="P503" s="20" t="s">
        <v>5</v>
      </c>
      <c r="Q503" s="21">
        <v>0</v>
      </c>
      <c r="R503" s="20">
        <v>3.49</v>
      </c>
      <c r="S503" s="20">
        <v>4</v>
      </c>
      <c r="T503" s="21"/>
      <c r="U503" s="20" t="s">
        <v>5</v>
      </c>
      <c r="V503" s="20" t="s">
        <v>5</v>
      </c>
      <c r="W503" s="21">
        <v>0</v>
      </c>
      <c r="X503" s="20" t="s">
        <v>5</v>
      </c>
      <c r="Y503" s="20" t="s">
        <v>5</v>
      </c>
      <c r="Z503" s="21">
        <v>0</v>
      </c>
      <c r="AA503" s="20" t="s">
        <v>5</v>
      </c>
      <c r="AB503" s="20" t="s">
        <v>5</v>
      </c>
      <c r="AC503" s="21">
        <v>0</v>
      </c>
      <c r="AD503" s="20" t="s">
        <v>5</v>
      </c>
      <c r="AE503" s="20" t="s">
        <v>5</v>
      </c>
      <c r="AF503" s="21">
        <v>0</v>
      </c>
      <c r="AG503" s="20" t="s">
        <v>5</v>
      </c>
      <c r="AH503" s="20" t="s">
        <v>5</v>
      </c>
      <c r="AI503" s="21">
        <v>0</v>
      </c>
      <c r="AJ503" s="23">
        <f t="shared" si="30"/>
        <v>97.778354978354983</v>
      </c>
      <c r="AK503" s="23" t="s">
        <v>1012</v>
      </c>
      <c r="AL503" s="33">
        <v>3469219874</v>
      </c>
      <c r="AM503" s="20"/>
      <c r="AN503" s="9"/>
      <c r="AO503" s="9"/>
    </row>
    <row r="504" spans="2:41" ht="75.75" customHeight="1" x14ac:dyDescent="0.25">
      <c r="B504" s="29">
        <v>501</v>
      </c>
      <c r="C504" s="30">
        <v>36407</v>
      </c>
      <c r="D504" s="19" t="s">
        <v>183</v>
      </c>
      <c r="E504" s="19" t="s">
        <v>927</v>
      </c>
      <c r="F504" s="31">
        <v>33899</v>
      </c>
      <c r="G504" s="32">
        <v>1560703415845</v>
      </c>
      <c r="H504" s="20">
        <v>41</v>
      </c>
      <c r="I504" s="20">
        <v>680</v>
      </c>
      <c r="J504" s="20">
        <v>1050</v>
      </c>
      <c r="K504" s="21">
        <f t="shared" si="28"/>
        <v>12.952380952380953</v>
      </c>
      <c r="L504" s="20">
        <v>647</v>
      </c>
      <c r="M504" s="20">
        <v>1100</v>
      </c>
      <c r="N504" s="21">
        <f t="shared" si="29"/>
        <v>11.763636363636364</v>
      </c>
      <c r="O504" s="20" t="s">
        <v>5</v>
      </c>
      <c r="P504" s="20" t="s">
        <v>5</v>
      </c>
      <c r="Q504" s="21">
        <v>0</v>
      </c>
      <c r="R504" s="20">
        <v>2998</v>
      </c>
      <c r="S504" s="20">
        <v>4200</v>
      </c>
      <c r="T504" s="21">
        <f>R504*40/S504</f>
        <v>28.552380952380954</v>
      </c>
      <c r="U504" s="20" t="s">
        <v>5</v>
      </c>
      <c r="V504" s="20" t="s">
        <v>5</v>
      </c>
      <c r="W504" s="21">
        <v>0</v>
      </c>
      <c r="X504" s="20">
        <v>1250</v>
      </c>
      <c r="Y504" s="20">
        <v>1800</v>
      </c>
      <c r="Z504" s="21">
        <f>X504*5/Y504</f>
        <v>3.4722222222222223</v>
      </c>
      <c r="AA504" s="20" t="s">
        <v>5</v>
      </c>
      <c r="AB504" s="20" t="s">
        <v>5</v>
      </c>
      <c r="AC504" s="21">
        <v>0</v>
      </c>
      <c r="AD504" s="20" t="s">
        <v>5</v>
      </c>
      <c r="AE504" s="20" t="s">
        <v>5</v>
      </c>
      <c r="AF504" s="21">
        <v>0</v>
      </c>
      <c r="AG504" s="20" t="s">
        <v>5</v>
      </c>
      <c r="AH504" s="20" t="s">
        <v>5</v>
      </c>
      <c r="AI504" s="21">
        <v>0</v>
      </c>
      <c r="AJ504" s="23">
        <f t="shared" si="30"/>
        <v>97.740620490620501</v>
      </c>
      <c r="AK504" s="23" t="s">
        <v>928</v>
      </c>
      <c r="AL504" s="33">
        <v>3429664992</v>
      </c>
      <c r="AM504" s="20"/>
      <c r="AN504" s="9"/>
      <c r="AO504" s="9"/>
    </row>
    <row r="505" spans="2:41" ht="75.75" customHeight="1" x14ac:dyDescent="0.25">
      <c r="B505" s="29">
        <v>502</v>
      </c>
      <c r="C505" s="30">
        <v>36092</v>
      </c>
      <c r="D505" s="19" t="s">
        <v>26</v>
      </c>
      <c r="E505" s="19" t="s">
        <v>575</v>
      </c>
      <c r="F505" s="31">
        <v>34804</v>
      </c>
      <c r="G505" s="32">
        <v>1560294680851</v>
      </c>
      <c r="H505" s="20">
        <v>57</v>
      </c>
      <c r="I505" s="20">
        <v>848</v>
      </c>
      <c r="J505" s="20">
        <v>1100</v>
      </c>
      <c r="K505" s="21">
        <f t="shared" si="28"/>
        <v>15.418181818181818</v>
      </c>
      <c r="L505" s="20">
        <v>730</v>
      </c>
      <c r="M505" s="20">
        <v>1100</v>
      </c>
      <c r="N505" s="21">
        <f t="shared" si="29"/>
        <v>13.272727272727273</v>
      </c>
      <c r="O505" s="20">
        <v>330</v>
      </c>
      <c r="P505" s="20">
        <v>550</v>
      </c>
      <c r="Q505" s="21">
        <f>O505*20/P505</f>
        <v>12</v>
      </c>
      <c r="R505" s="20" t="s">
        <v>5</v>
      </c>
      <c r="S505" s="20" t="s">
        <v>5</v>
      </c>
      <c r="T505" s="21">
        <v>0</v>
      </c>
      <c r="U505" s="20">
        <v>3.56</v>
      </c>
      <c r="V505" s="20">
        <v>4</v>
      </c>
      <c r="W505" s="24"/>
      <c r="X505" s="20" t="s">
        <v>5</v>
      </c>
      <c r="Y505" s="20" t="s">
        <v>5</v>
      </c>
      <c r="Z505" s="21">
        <v>0</v>
      </c>
      <c r="AA505" s="20" t="s">
        <v>5</v>
      </c>
      <c r="AB505" s="20" t="s">
        <v>5</v>
      </c>
      <c r="AC505" s="21">
        <v>0</v>
      </c>
      <c r="AD505" s="20" t="s">
        <v>5</v>
      </c>
      <c r="AE505" s="20" t="s">
        <v>5</v>
      </c>
      <c r="AF505" s="21">
        <v>0</v>
      </c>
      <c r="AG505" s="20" t="s">
        <v>5</v>
      </c>
      <c r="AH505" s="20" t="s">
        <v>5</v>
      </c>
      <c r="AI505" s="21">
        <v>0</v>
      </c>
      <c r="AJ505" s="23">
        <f t="shared" si="30"/>
        <v>97.690909090909088</v>
      </c>
      <c r="AK505" s="23" t="s">
        <v>1003</v>
      </c>
      <c r="AL505" s="33">
        <v>3481954177</v>
      </c>
      <c r="AM505" s="20"/>
      <c r="AN505" s="9"/>
      <c r="AO505" s="9"/>
    </row>
    <row r="506" spans="2:41" ht="75.75" customHeight="1" x14ac:dyDescent="0.25">
      <c r="B506" s="29">
        <v>503</v>
      </c>
      <c r="C506" s="30">
        <v>35455</v>
      </c>
      <c r="D506" s="19" t="s">
        <v>936</v>
      </c>
      <c r="E506" s="19" t="s">
        <v>474</v>
      </c>
      <c r="F506" s="31">
        <v>35190</v>
      </c>
      <c r="G506" s="32">
        <v>1560171301197</v>
      </c>
      <c r="H506" s="20">
        <v>42</v>
      </c>
      <c r="I506" s="20">
        <v>816</v>
      </c>
      <c r="J506" s="20">
        <v>1050</v>
      </c>
      <c r="K506" s="21">
        <f t="shared" si="28"/>
        <v>15.542857142857143</v>
      </c>
      <c r="L506" s="20">
        <v>778</v>
      </c>
      <c r="M506" s="20">
        <v>1100</v>
      </c>
      <c r="N506" s="21">
        <f t="shared" si="29"/>
        <v>14.145454545454545</v>
      </c>
      <c r="O506" s="20">
        <v>319</v>
      </c>
      <c r="P506" s="20">
        <v>550</v>
      </c>
      <c r="Q506" s="21">
        <f>O506*20/P506</f>
        <v>11.6</v>
      </c>
      <c r="R506" s="20" t="s">
        <v>5</v>
      </c>
      <c r="S506" s="20" t="s">
        <v>5</v>
      </c>
      <c r="T506" s="21">
        <v>0</v>
      </c>
      <c r="U506" s="20">
        <v>1728</v>
      </c>
      <c r="V506" s="20">
        <v>2400</v>
      </c>
      <c r="W506" s="24">
        <f>U506*20/V506</f>
        <v>14.4</v>
      </c>
      <c r="X506" s="20" t="s">
        <v>5</v>
      </c>
      <c r="Y506" s="20" t="s">
        <v>5</v>
      </c>
      <c r="Z506" s="21">
        <v>0</v>
      </c>
      <c r="AA506" s="20" t="s">
        <v>5</v>
      </c>
      <c r="AB506" s="20" t="s">
        <v>5</v>
      </c>
      <c r="AC506" s="21">
        <v>0</v>
      </c>
      <c r="AD506" s="20" t="s">
        <v>5</v>
      </c>
      <c r="AE506" s="20" t="s">
        <v>5</v>
      </c>
      <c r="AF506" s="21">
        <v>0</v>
      </c>
      <c r="AG506" s="20" t="s">
        <v>5</v>
      </c>
      <c r="AH506" s="20" t="s">
        <v>5</v>
      </c>
      <c r="AI506" s="21">
        <v>0</v>
      </c>
      <c r="AJ506" s="23">
        <f t="shared" si="30"/>
        <v>97.688311688311686</v>
      </c>
      <c r="AK506" s="23" t="s">
        <v>937</v>
      </c>
      <c r="AL506" s="33">
        <v>3438975372</v>
      </c>
      <c r="AM506" s="20"/>
      <c r="AN506" s="9"/>
      <c r="AO506" s="9"/>
    </row>
    <row r="507" spans="2:41" ht="75.75" customHeight="1" x14ac:dyDescent="0.25">
      <c r="B507" s="29">
        <v>504</v>
      </c>
      <c r="C507" s="30">
        <v>36377</v>
      </c>
      <c r="D507" s="19" t="s">
        <v>31</v>
      </c>
      <c r="E507" s="19" t="s">
        <v>1397</v>
      </c>
      <c r="F507" s="31">
        <v>35070</v>
      </c>
      <c r="G507" s="32">
        <v>1560603458099</v>
      </c>
      <c r="H507" s="20">
        <v>45</v>
      </c>
      <c r="I507" s="20">
        <v>660</v>
      </c>
      <c r="J507" s="20">
        <v>1050</v>
      </c>
      <c r="K507" s="21">
        <f t="shared" si="28"/>
        <v>12.571428571428571</v>
      </c>
      <c r="L507" s="20">
        <v>761</v>
      </c>
      <c r="M507" s="20">
        <v>1100</v>
      </c>
      <c r="N507" s="21">
        <f t="shared" si="29"/>
        <v>13.836363636363636</v>
      </c>
      <c r="O507" s="20">
        <v>348</v>
      </c>
      <c r="P507" s="20">
        <v>550</v>
      </c>
      <c r="Q507" s="21">
        <f>O507*20/P507</f>
        <v>12.654545454545454</v>
      </c>
      <c r="R507" s="20" t="s">
        <v>5</v>
      </c>
      <c r="S507" s="20" t="s">
        <v>5</v>
      </c>
      <c r="T507" s="21">
        <v>0</v>
      </c>
      <c r="U507" s="20">
        <v>817</v>
      </c>
      <c r="V507" s="20">
        <v>1200</v>
      </c>
      <c r="W507" s="24">
        <f>U507*20/V507</f>
        <v>13.616666666666667</v>
      </c>
      <c r="X507" s="20" t="s">
        <v>5</v>
      </c>
      <c r="Y507" s="20" t="s">
        <v>5</v>
      </c>
      <c r="Z507" s="21">
        <v>0</v>
      </c>
      <c r="AA507" s="20" t="s">
        <v>5</v>
      </c>
      <c r="AB507" s="20" t="s">
        <v>5</v>
      </c>
      <c r="AC507" s="21">
        <v>0</v>
      </c>
      <c r="AD507" s="20" t="s">
        <v>5</v>
      </c>
      <c r="AE507" s="20" t="s">
        <v>5</v>
      </c>
      <c r="AF507" s="21">
        <v>0</v>
      </c>
      <c r="AG507" s="20" t="s">
        <v>5</v>
      </c>
      <c r="AH507" s="20" t="s">
        <v>5</v>
      </c>
      <c r="AI507" s="21">
        <v>0</v>
      </c>
      <c r="AJ507" s="23">
        <f t="shared" si="30"/>
        <v>97.679004329004329</v>
      </c>
      <c r="AK507" s="23" t="s">
        <v>1398</v>
      </c>
      <c r="AL507" s="33">
        <v>3413785476</v>
      </c>
      <c r="AM507" s="20"/>
      <c r="AN507" s="9"/>
      <c r="AO507" s="9"/>
    </row>
    <row r="508" spans="2:41" ht="75.75" customHeight="1" x14ac:dyDescent="0.25">
      <c r="B508" s="29">
        <v>505</v>
      </c>
      <c r="C508" s="30">
        <v>35944</v>
      </c>
      <c r="D508" s="19" t="s">
        <v>801</v>
      </c>
      <c r="E508" s="19" t="s">
        <v>802</v>
      </c>
      <c r="F508" s="31">
        <v>32618</v>
      </c>
      <c r="G508" s="32">
        <v>1560272498693</v>
      </c>
      <c r="H508" s="20">
        <v>41</v>
      </c>
      <c r="I508" s="20">
        <v>635</v>
      </c>
      <c r="J508" s="20">
        <v>1050</v>
      </c>
      <c r="K508" s="21">
        <f t="shared" si="28"/>
        <v>12.095238095238095</v>
      </c>
      <c r="L508" s="20">
        <v>726</v>
      </c>
      <c r="M508" s="20">
        <v>1100</v>
      </c>
      <c r="N508" s="21">
        <f t="shared" si="29"/>
        <v>13.2</v>
      </c>
      <c r="O508" s="20">
        <v>330</v>
      </c>
      <c r="P508" s="20">
        <v>550</v>
      </c>
      <c r="Q508" s="21">
        <f>O508*20/P508</f>
        <v>12</v>
      </c>
      <c r="R508" s="20" t="s">
        <v>5</v>
      </c>
      <c r="S508" s="20" t="s">
        <v>5</v>
      </c>
      <c r="T508" s="21">
        <v>0</v>
      </c>
      <c r="U508" s="20">
        <v>749</v>
      </c>
      <c r="V508" s="20">
        <v>1200</v>
      </c>
      <c r="W508" s="24">
        <f>U508*20/V508</f>
        <v>12.483333333333333</v>
      </c>
      <c r="X508" s="20">
        <v>618</v>
      </c>
      <c r="Y508" s="20">
        <v>900</v>
      </c>
      <c r="Z508" s="21">
        <f>X508*5/Y508</f>
        <v>3.4333333333333331</v>
      </c>
      <c r="AA508" s="20">
        <v>829</v>
      </c>
      <c r="AB508" s="20">
        <v>1200</v>
      </c>
      <c r="AC508" s="22">
        <f>AA508*5/AB508</f>
        <v>3.4541666666666666</v>
      </c>
      <c r="AD508" s="20" t="s">
        <v>5</v>
      </c>
      <c r="AE508" s="20" t="s">
        <v>5</v>
      </c>
      <c r="AF508" s="21">
        <v>0</v>
      </c>
      <c r="AG508" s="20" t="s">
        <v>5</v>
      </c>
      <c r="AH508" s="20" t="s">
        <v>5</v>
      </c>
      <c r="AI508" s="21">
        <v>0</v>
      </c>
      <c r="AJ508" s="23">
        <f t="shared" si="30"/>
        <v>97.666071428571428</v>
      </c>
      <c r="AK508" s="23" t="s">
        <v>803</v>
      </c>
      <c r="AL508" s="33">
        <v>3469420134</v>
      </c>
      <c r="AM508" s="20"/>
      <c r="AN508" s="9"/>
      <c r="AO508" s="9"/>
    </row>
    <row r="509" spans="2:41" ht="75.75" customHeight="1" x14ac:dyDescent="0.25">
      <c r="B509" s="29">
        <v>506</v>
      </c>
      <c r="C509" s="30">
        <v>35880</v>
      </c>
      <c r="D509" s="19" t="s">
        <v>281</v>
      </c>
      <c r="E509" s="19" t="s">
        <v>282</v>
      </c>
      <c r="F509" s="31">
        <v>34812</v>
      </c>
      <c r="G509" s="32">
        <v>1560261293461</v>
      </c>
      <c r="H509" s="20">
        <v>55</v>
      </c>
      <c r="I509" s="20">
        <v>717</v>
      </c>
      <c r="J509" s="20">
        <v>1050</v>
      </c>
      <c r="K509" s="21">
        <f t="shared" si="28"/>
        <v>13.657142857142857</v>
      </c>
      <c r="L509" s="20">
        <v>837</v>
      </c>
      <c r="M509" s="20">
        <v>1100</v>
      </c>
      <c r="N509" s="21">
        <f t="shared" si="29"/>
        <v>15.218181818181819</v>
      </c>
      <c r="O509" s="20">
        <v>378</v>
      </c>
      <c r="P509" s="20">
        <v>550</v>
      </c>
      <c r="Q509" s="21">
        <f>O509*20/P509</f>
        <v>13.745454545454546</v>
      </c>
      <c r="R509" s="20" t="s">
        <v>5</v>
      </c>
      <c r="S509" s="20" t="s">
        <v>5</v>
      </c>
      <c r="T509" s="21">
        <v>0</v>
      </c>
      <c r="U509" s="20">
        <v>3.5</v>
      </c>
      <c r="V509" s="20">
        <v>4</v>
      </c>
      <c r="W509" s="24"/>
      <c r="X509" s="20" t="s">
        <v>5</v>
      </c>
      <c r="Y509" s="20" t="s">
        <v>5</v>
      </c>
      <c r="Z509" s="21">
        <v>0</v>
      </c>
      <c r="AA509" s="20" t="s">
        <v>5</v>
      </c>
      <c r="AB509" s="20" t="s">
        <v>5</v>
      </c>
      <c r="AC509" s="21">
        <v>0</v>
      </c>
      <c r="AD509" s="20" t="s">
        <v>5</v>
      </c>
      <c r="AE509" s="20" t="s">
        <v>5</v>
      </c>
      <c r="AF509" s="21">
        <v>0</v>
      </c>
      <c r="AG509" s="20" t="s">
        <v>5</v>
      </c>
      <c r="AH509" s="20" t="s">
        <v>5</v>
      </c>
      <c r="AI509" s="21">
        <v>0</v>
      </c>
      <c r="AJ509" s="23">
        <f t="shared" si="30"/>
        <v>97.620779220779227</v>
      </c>
      <c r="AK509" s="23" t="s">
        <v>283</v>
      </c>
      <c r="AL509" s="33">
        <v>3463785705</v>
      </c>
      <c r="AM509" s="20"/>
      <c r="AN509" s="9"/>
      <c r="AO509" s="9"/>
    </row>
    <row r="510" spans="2:41" ht="75.75" customHeight="1" x14ac:dyDescent="0.25">
      <c r="B510" s="29">
        <v>507</v>
      </c>
      <c r="C510" s="30">
        <v>35656</v>
      </c>
      <c r="D510" s="19" t="s">
        <v>952</v>
      </c>
      <c r="E510" s="19" t="s">
        <v>1332</v>
      </c>
      <c r="F510" s="31">
        <v>32874</v>
      </c>
      <c r="G510" s="32">
        <v>1560216874117</v>
      </c>
      <c r="H510" s="20">
        <v>68</v>
      </c>
      <c r="I510" s="20">
        <v>669</v>
      </c>
      <c r="J510" s="20">
        <v>900</v>
      </c>
      <c r="K510" s="21">
        <f t="shared" si="28"/>
        <v>14.866666666666667</v>
      </c>
      <c r="L510" s="20">
        <v>617</v>
      </c>
      <c r="M510" s="20">
        <v>1100</v>
      </c>
      <c r="N510" s="21">
        <f t="shared" si="29"/>
        <v>11.218181818181819</v>
      </c>
      <c r="O510" s="20" t="s">
        <v>5</v>
      </c>
      <c r="P510" s="20" t="s">
        <v>5</v>
      </c>
      <c r="Q510" s="21">
        <v>0</v>
      </c>
      <c r="R510" s="20">
        <v>2.93</v>
      </c>
      <c r="S510" s="20">
        <v>4</v>
      </c>
      <c r="T510" s="21"/>
      <c r="U510" s="20" t="s">
        <v>5</v>
      </c>
      <c r="V510" s="20" t="s">
        <v>5</v>
      </c>
      <c r="W510" s="21">
        <v>0</v>
      </c>
      <c r="X510" s="20">
        <v>1259</v>
      </c>
      <c r="Y510" s="20">
        <v>1800</v>
      </c>
      <c r="Z510" s="21">
        <f>X510*5/Y510</f>
        <v>3.4972222222222222</v>
      </c>
      <c r="AA510" s="20" t="s">
        <v>5</v>
      </c>
      <c r="AB510" s="20" t="s">
        <v>5</v>
      </c>
      <c r="AC510" s="21">
        <v>0</v>
      </c>
      <c r="AD510" s="20">
        <v>3.5</v>
      </c>
      <c r="AE510" s="20">
        <v>4</v>
      </c>
      <c r="AF510" s="22"/>
      <c r="AG510" s="20" t="s">
        <v>5</v>
      </c>
      <c r="AH510" s="20" t="s">
        <v>5</v>
      </c>
      <c r="AI510" s="21">
        <v>0</v>
      </c>
      <c r="AJ510" s="23">
        <f t="shared" si="30"/>
        <v>97.582070707070713</v>
      </c>
      <c r="AK510" s="23" t="s">
        <v>1562</v>
      </c>
      <c r="AL510" s="33">
        <v>3440917021</v>
      </c>
      <c r="AM510" s="20"/>
      <c r="AN510" s="9"/>
      <c r="AO510" s="9"/>
    </row>
    <row r="511" spans="2:41" ht="75.75" customHeight="1" x14ac:dyDescent="0.25">
      <c r="B511" s="29">
        <v>508</v>
      </c>
      <c r="C511" s="30">
        <v>36207</v>
      </c>
      <c r="D511" s="19" t="s">
        <v>2465</v>
      </c>
      <c r="E511" s="19" t="s">
        <v>2466</v>
      </c>
      <c r="F511" s="31">
        <v>35789</v>
      </c>
      <c r="G511" s="32">
        <v>1560403637549</v>
      </c>
      <c r="H511" s="20">
        <v>64</v>
      </c>
      <c r="I511" s="20">
        <v>912</v>
      </c>
      <c r="J511" s="20">
        <v>1100</v>
      </c>
      <c r="K511" s="21">
        <f t="shared" si="28"/>
        <v>16.581818181818182</v>
      </c>
      <c r="L511" s="20">
        <v>934</v>
      </c>
      <c r="M511" s="20">
        <v>1100</v>
      </c>
      <c r="N511" s="21">
        <f t="shared" si="29"/>
        <v>16.981818181818181</v>
      </c>
      <c r="O511" s="20" t="s">
        <v>5</v>
      </c>
      <c r="P511" s="20" t="s">
        <v>5</v>
      </c>
      <c r="Q511" s="21">
        <v>0</v>
      </c>
      <c r="R511" s="20">
        <v>3.67</v>
      </c>
      <c r="S511" s="20">
        <v>4</v>
      </c>
      <c r="T511" s="21"/>
      <c r="U511" s="20" t="s">
        <v>5</v>
      </c>
      <c r="V511" s="20" t="s">
        <v>5</v>
      </c>
      <c r="W511" s="21">
        <v>0</v>
      </c>
      <c r="X511" s="20" t="s">
        <v>5</v>
      </c>
      <c r="Y511" s="20" t="s">
        <v>5</v>
      </c>
      <c r="Z511" s="21">
        <v>0</v>
      </c>
      <c r="AA511" s="20" t="s">
        <v>5</v>
      </c>
      <c r="AB511" s="20" t="s">
        <v>5</v>
      </c>
      <c r="AC511" s="21">
        <v>0</v>
      </c>
      <c r="AD511" s="20" t="s">
        <v>5</v>
      </c>
      <c r="AE511" s="20" t="s">
        <v>5</v>
      </c>
      <c r="AF511" s="21">
        <v>0</v>
      </c>
      <c r="AG511" s="20" t="s">
        <v>5</v>
      </c>
      <c r="AH511" s="20" t="s">
        <v>5</v>
      </c>
      <c r="AI511" s="21">
        <v>0</v>
      </c>
      <c r="AJ511" s="23">
        <f t="shared" si="30"/>
        <v>97.563636363636363</v>
      </c>
      <c r="AK511" s="23" t="s">
        <v>2467</v>
      </c>
      <c r="AL511" s="33">
        <v>3139535336</v>
      </c>
      <c r="AM511" s="20"/>
      <c r="AN511" s="9"/>
      <c r="AO511" s="9"/>
    </row>
    <row r="512" spans="2:41" ht="75.75" customHeight="1" x14ac:dyDescent="0.25">
      <c r="B512" s="29">
        <v>509</v>
      </c>
      <c r="C512" s="30">
        <v>36225</v>
      </c>
      <c r="D512" s="19" t="s">
        <v>2317</v>
      </c>
      <c r="E512" s="19" t="s">
        <v>86</v>
      </c>
      <c r="F512" s="31">
        <v>35160</v>
      </c>
      <c r="G512" s="32">
        <v>1560403739011</v>
      </c>
      <c r="H512" s="20">
        <v>45</v>
      </c>
      <c r="I512" s="20">
        <v>732</v>
      </c>
      <c r="J512" s="20">
        <v>1050</v>
      </c>
      <c r="K512" s="21">
        <f t="shared" si="28"/>
        <v>13.942857142857143</v>
      </c>
      <c r="L512" s="20">
        <v>720</v>
      </c>
      <c r="M512" s="20">
        <v>1100</v>
      </c>
      <c r="N512" s="21">
        <f t="shared" si="29"/>
        <v>13.090909090909092</v>
      </c>
      <c r="O512" s="20">
        <v>309</v>
      </c>
      <c r="P512" s="20">
        <v>550</v>
      </c>
      <c r="Q512" s="21">
        <f>O512*20/P512</f>
        <v>11.236363636363636</v>
      </c>
      <c r="R512" s="20" t="s">
        <v>5</v>
      </c>
      <c r="S512" s="20" t="s">
        <v>5</v>
      </c>
      <c r="T512" s="21">
        <v>0</v>
      </c>
      <c r="U512" s="20">
        <v>1422</v>
      </c>
      <c r="V512" s="20">
        <v>2000</v>
      </c>
      <c r="W512" s="24">
        <f>U512*20/V512</f>
        <v>14.22</v>
      </c>
      <c r="X512" s="20" t="s">
        <v>5</v>
      </c>
      <c r="Y512" s="20" t="s">
        <v>5</v>
      </c>
      <c r="Z512" s="21">
        <v>0</v>
      </c>
      <c r="AA512" s="20" t="s">
        <v>5</v>
      </c>
      <c r="AB512" s="20" t="s">
        <v>5</v>
      </c>
      <c r="AC512" s="21">
        <v>0</v>
      </c>
      <c r="AD512" s="20" t="s">
        <v>5</v>
      </c>
      <c r="AE512" s="20" t="s">
        <v>5</v>
      </c>
      <c r="AF512" s="21">
        <v>0</v>
      </c>
      <c r="AG512" s="20" t="s">
        <v>5</v>
      </c>
      <c r="AH512" s="20" t="s">
        <v>5</v>
      </c>
      <c r="AI512" s="21">
        <v>0</v>
      </c>
      <c r="AJ512" s="23">
        <f t="shared" si="30"/>
        <v>97.490129870129863</v>
      </c>
      <c r="AK512" s="23" t="s">
        <v>2318</v>
      </c>
      <c r="AL512" s="33">
        <v>3453038370</v>
      </c>
      <c r="AM512" s="20"/>
      <c r="AN512" s="9"/>
      <c r="AO512" s="9"/>
    </row>
    <row r="513" spans="2:41" ht="75.75" customHeight="1" x14ac:dyDescent="0.25">
      <c r="B513" s="29">
        <v>510</v>
      </c>
      <c r="C513" s="30">
        <v>35972</v>
      </c>
      <c r="D513" s="19" t="s">
        <v>871</v>
      </c>
      <c r="E513" s="19" t="s">
        <v>26</v>
      </c>
      <c r="F513" s="31">
        <v>32942</v>
      </c>
      <c r="G513" s="32">
        <v>1560276331479</v>
      </c>
      <c r="H513" s="20">
        <v>41</v>
      </c>
      <c r="I513" s="20">
        <v>591</v>
      </c>
      <c r="J513" s="20">
        <v>1050</v>
      </c>
      <c r="K513" s="21">
        <f t="shared" si="28"/>
        <v>11.257142857142858</v>
      </c>
      <c r="L513" s="20">
        <v>595</v>
      </c>
      <c r="M513" s="20">
        <v>1100</v>
      </c>
      <c r="N513" s="21">
        <f t="shared" si="29"/>
        <v>10.818181818181818</v>
      </c>
      <c r="O513" s="20" t="s">
        <v>5</v>
      </c>
      <c r="P513" s="20" t="s">
        <v>5</v>
      </c>
      <c r="Q513" s="21">
        <v>0</v>
      </c>
      <c r="R513" s="20">
        <v>3108</v>
      </c>
      <c r="S513" s="20">
        <v>4100</v>
      </c>
      <c r="T513" s="21">
        <f>R513*40/S513</f>
        <v>30.321951219512194</v>
      </c>
      <c r="U513" s="20" t="s">
        <v>5</v>
      </c>
      <c r="V513" s="20" t="s">
        <v>5</v>
      </c>
      <c r="W513" s="21">
        <v>0</v>
      </c>
      <c r="X513" s="20" t="s">
        <v>5</v>
      </c>
      <c r="Y513" s="20" t="s">
        <v>5</v>
      </c>
      <c r="Z513" s="21">
        <v>0</v>
      </c>
      <c r="AA513" s="20" t="s">
        <v>5</v>
      </c>
      <c r="AB513" s="20" t="s">
        <v>5</v>
      </c>
      <c r="AC513" s="21">
        <v>0</v>
      </c>
      <c r="AD513" s="20">
        <v>646</v>
      </c>
      <c r="AE513" s="20">
        <v>800</v>
      </c>
      <c r="AF513" s="22">
        <f>AD513*5/AE513</f>
        <v>4.0374999999999996</v>
      </c>
      <c r="AG513" s="20" t="s">
        <v>5</v>
      </c>
      <c r="AH513" s="20" t="s">
        <v>5</v>
      </c>
      <c r="AI513" s="21">
        <v>0</v>
      </c>
      <c r="AJ513" s="23">
        <f t="shared" si="30"/>
        <v>97.434775894836861</v>
      </c>
      <c r="AK513" s="23" t="s">
        <v>992</v>
      </c>
      <c r="AL513" s="33">
        <v>3449633247</v>
      </c>
      <c r="AM513" s="20"/>
      <c r="AN513" s="9"/>
      <c r="AO513" s="9"/>
    </row>
    <row r="514" spans="2:41" ht="75.75" customHeight="1" x14ac:dyDescent="0.25">
      <c r="B514" s="29">
        <v>511</v>
      </c>
      <c r="C514" s="30">
        <v>36263</v>
      </c>
      <c r="D514" s="19" t="s">
        <v>1599</v>
      </c>
      <c r="E514" s="19" t="s">
        <v>1600</v>
      </c>
      <c r="F514" s="31">
        <v>34083</v>
      </c>
      <c r="G514" s="32">
        <v>1560503445233</v>
      </c>
      <c r="H514" s="20">
        <v>56</v>
      </c>
      <c r="I514" s="20">
        <v>758</v>
      </c>
      <c r="J514" s="20">
        <v>1050</v>
      </c>
      <c r="K514" s="21">
        <f t="shared" si="28"/>
        <v>14.438095238095238</v>
      </c>
      <c r="L514" s="20">
        <v>799</v>
      </c>
      <c r="M514" s="20">
        <v>1100</v>
      </c>
      <c r="N514" s="21">
        <f t="shared" si="29"/>
        <v>14.527272727272727</v>
      </c>
      <c r="O514" s="20">
        <v>342</v>
      </c>
      <c r="P514" s="20">
        <v>550</v>
      </c>
      <c r="Q514" s="21">
        <f>O514*20/P514</f>
        <v>12.436363636363636</v>
      </c>
      <c r="R514" s="20" t="s">
        <v>5</v>
      </c>
      <c r="S514" s="20" t="s">
        <v>5</v>
      </c>
      <c r="T514" s="21">
        <v>0</v>
      </c>
      <c r="U514" s="20">
        <v>3.22</v>
      </c>
      <c r="V514" s="20">
        <v>4</v>
      </c>
      <c r="W514" s="24"/>
      <c r="X514" s="20" t="s">
        <v>5</v>
      </c>
      <c r="Y514" s="20" t="s">
        <v>5</v>
      </c>
      <c r="Z514" s="21">
        <v>0</v>
      </c>
      <c r="AA514" s="20" t="s">
        <v>5</v>
      </c>
      <c r="AB514" s="20" t="s">
        <v>5</v>
      </c>
      <c r="AC514" s="21">
        <v>0</v>
      </c>
      <c r="AD514" s="20">
        <v>3.46</v>
      </c>
      <c r="AE514" s="20">
        <v>4</v>
      </c>
      <c r="AF514" s="22"/>
      <c r="AG514" s="20" t="s">
        <v>5</v>
      </c>
      <c r="AH514" s="20" t="s">
        <v>5</v>
      </c>
      <c r="AI514" s="21">
        <v>0</v>
      </c>
      <c r="AJ514" s="23">
        <f t="shared" si="30"/>
        <v>97.401731601731612</v>
      </c>
      <c r="AK514" s="23" t="s">
        <v>1601</v>
      </c>
      <c r="AL514" s="33">
        <v>3465601139</v>
      </c>
      <c r="AM514" s="20"/>
      <c r="AN514" s="9"/>
      <c r="AO514" s="9"/>
    </row>
    <row r="515" spans="2:41" ht="75.75" customHeight="1" x14ac:dyDescent="0.25">
      <c r="B515" s="29">
        <v>512</v>
      </c>
      <c r="C515" s="30">
        <v>35568</v>
      </c>
      <c r="D515" s="19" t="s">
        <v>116</v>
      </c>
      <c r="E515" s="19" t="s">
        <v>2058</v>
      </c>
      <c r="F515" s="31">
        <v>31090</v>
      </c>
      <c r="G515" s="32">
        <v>1560203842845</v>
      </c>
      <c r="H515" s="20">
        <v>46</v>
      </c>
      <c r="I515" s="20">
        <v>512</v>
      </c>
      <c r="J515" s="20">
        <v>850</v>
      </c>
      <c r="K515" s="21">
        <f t="shared" si="28"/>
        <v>12.047058823529412</v>
      </c>
      <c r="L515" s="20">
        <v>593</v>
      </c>
      <c r="M515" s="20">
        <v>1100</v>
      </c>
      <c r="N515" s="21">
        <f t="shared" si="29"/>
        <v>10.781818181818181</v>
      </c>
      <c r="O515" s="20">
        <v>264</v>
      </c>
      <c r="P515" s="20">
        <v>550</v>
      </c>
      <c r="Q515" s="21">
        <f>O515*20/P515</f>
        <v>9.6</v>
      </c>
      <c r="R515" s="20" t="s">
        <v>5</v>
      </c>
      <c r="S515" s="20" t="s">
        <v>5</v>
      </c>
      <c r="T515" s="21">
        <v>0</v>
      </c>
      <c r="U515" s="20">
        <v>613</v>
      </c>
      <c r="V515" s="20">
        <v>1000</v>
      </c>
      <c r="W515" s="24">
        <f>U515*20/V515</f>
        <v>12.26</v>
      </c>
      <c r="X515" s="20">
        <v>621</v>
      </c>
      <c r="Y515" s="20">
        <v>900</v>
      </c>
      <c r="Z515" s="21">
        <f>X515*5/Y515</f>
        <v>3.45</v>
      </c>
      <c r="AA515" s="20">
        <v>778</v>
      </c>
      <c r="AB515" s="20">
        <v>1200</v>
      </c>
      <c r="AC515" s="22">
        <f>AA515*5/AB515</f>
        <v>3.2416666666666667</v>
      </c>
      <c r="AD515" s="20" t="s">
        <v>5</v>
      </c>
      <c r="AE515" s="20" t="s">
        <v>5</v>
      </c>
      <c r="AF515" s="21">
        <v>0</v>
      </c>
      <c r="AG515" s="20" t="s">
        <v>5</v>
      </c>
      <c r="AH515" s="20" t="s">
        <v>5</v>
      </c>
      <c r="AI515" s="21">
        <v>0</v>
      </c>
      <c r="AJ515" s="23">
        <f t="shared" si="30"/>
        <v>97.380543672014255</v>
      </c>
      <c r="AK515" s="23" t="s">
        <v>2059</v>
      </c>
      <c r="AL515" s="33">
        <v>3475403018</v>
      </c>
      <c r="AM515" s="20"/>
      <c r="AN515" s="9"/>
      <c r="AO515" s="9"/>
    </row>
    <row r="516" spans="2:41" ht="75.75" customHeight="1" x14ac:dyDescent="0.25">
      <c r="B516" s="29">
        <v>513</v>
      </c>
      <c r="C516" s="30">
        <v>35287</v>
      </c>
      <c r="D516" s="19" t="s">
        <v>1006</v>
      </c>
      <c r="E516" s="19" t="s">
        <v>89</v>
      </c>
      <c r="F516" s="31">
        <v>35134</v>
      </c>
      <c r="G516" s="32">
        <v>1560112289877</v>
      </c>
      <c r="H516" s="20">
        <v>65</v>
      </c>
      <c r="I516" s="20">
        <v>798</v>
      </c>
      <c r="J516" s="20">
        <v>1050</v>
      </c>
      <c r="K516" s="21">
        <f t="shared" ref="K516:K579" si="31">I516*20/J516</f>
        <v>15.2</v>
      </c>
      <c r="L516" s="20">
        <v>745</v>
      </c>
      <c r="M516" s="20">
        <v>1100</v>
      </c>
      <c r="N516" s="21">
        <f t="shared" ref="N516:N579" si="32">L516*20/M516</f>
        <v>13.545454545454545</v>
      </c>
      <c r="O516" s="20" t="s">
        <v>5</v>
      </c>
      <c r="P516" s="20" t="s">
        <v>5</v>
      </c>
      <c r="Q516" s="21">
        <v>0</v>
      </c>
      <c r="R516" s="20">
        <v>3.1</v>
      </c>
      <c r="S516" s="20">
        <v>4</v>
      </c>
      <c r="T516" s="21"/>
      <c r="U516" s="20" t="s">
        <v>5</v>
      </c>
      <c r="V516" s="20" t="s">
        <v>5</v>
      </c>
      <c r="W516" s="21">
        <v>0</v>
      </c>
      <c r="X516" s="20">
        <v>1292</v>
      </c>
      <c r="Y516" s="20">
        <v>1800</v>
      </c>
      <c r="Z516" s="21">
        <f>X516*5/Y516</f>
        <v>3.588888888888889</v>
      </c>
      <c r="AA516" s="20" t="s">
        <v>5</v>
      </c>
      <c r="AB516" s="20" t="s">
        <v>5</v>
      </c>
      <c r="AC516" s="21">
        <v>0</v>
      </c>
      <c r="AD516" s="20" t="s">
        <v>5</v>
      </c>
      <c r="AE516" s="20" t="s">
        <v>5</v>
      </c>
      <c r="AF516" s="21">
        <v>0</v>
      </c>
      <c r="AG516" s="20" t="s">
        <v>5</v>
      </c>
      <c r="AH516" s="20" t="s">
        <v>5</v>
      </c>
      <c r="AI516" s="21">
        <v>0</v>
      </c>
      <c r="AJ516" s="23">
        <f t="shared" si="30"/>
        <v>97.334343434343438</v>
      </c>
      <c r="AK516" s="23" t="s">
        <v>1007</v>
      </c>
      <c r="AL516" s="33">
        <v>3442450760</v>
      </c>
      <c r="AM516" s="20"/>
      <c r="AN516" s="9"/>
      <c r="AO516" s="9"/>
    </row>
    <row r="517" spans="2:41" ht="75.75" customHeight="1" x14ac:dyDescent="0.25">
      <c r="B517" s="29">
        <v>514</v>
      </c>
      <c r="C517" s="30">
        <v>35824</v>
      </c>
      <c r="D517" s="19" t="s">
        <v>734</v>
      </c>
      <c r="E517" s="19" t="s">
        <v>453</v>
      </c>
      <c r="F517" s="31">
        <v>31475</v>
      </c>
      <c r="G517" s="32">
        <v>1560248374337</v>
      </c>
      <c r="H517" s="20">
        <v>47</v>
      </c>
      <c r="I517" s="20">
        <v>546</v>
      </c>
      <c r="J517" s="20">
        <v>850</v>
      </c>
      <c r="K517" s="21">
        <f t="shared" si="31"/>
        <v>12.847058823529412</v>
      </c>
      <c r="L517" s="20">
        <v>706</v>
      </c>
      <c r="M517" s="20">
        <v>1100</v>
      </c>
      <c r="N517" s="21">
        <f t="shared" si="32"/>
        <v>12.836363636363636</v>
      </c>
      <c r="O517" s="20" t="s">
        <v>5</v>
      </c>
      <c r="P517" s="20" t="s">
        <v>5</v>
      </c>
      <c r="Q517" s="21">
        <v>0</v>
      </c>
      <c r="R517" s="20">
        <v>2537</v>
      </c>
      <c r="S517" s="20">
        <v>4120</v>
      </c>
      <c r="T517" s="21">
        <f>R517*40/S517</f>
        <v>24.631067961165048</v>
      </c>
      <c r="U517" s="20" t="s">
        <v>5</v>
      </c>
      <c r="V517" s="20" t="s">
        <v>5</v>
      </c>
      <c r="W517" s="21">
        <v>0</v>
      </c>
      <c r="X517" s="20" t="s">
        <v>5</v>
      </c>
      <c r="Y517" s="20" t="s">
        <v>5</v>
      </c>
      <c r="Z517" s="21">
        <v>0</v>
      </c>
      <c r="AA517" s="20" t="s">
        <v>5</v>
      </c>
      <c r="AB517" s="20" t="s">
        <v>5</v>
      </c>
      <c r="AC517" s="21">
        <v>0</v>
      </c>
      <c r="AD517" s="20" t="s">
        <v>5</v>
      </c>
      <c r="AE517" s="20" t="s">
        <v>5</v>
      </c>
      <c r="AF517" s="21">
        <v>0</v>
      </c>
      <c r="AG517" s="20" t="s">
        <v>5</v>
      </c>
      <c r="AH517" s="20" t="s">
        <v>5</v>
      </c>
      <c r="AI517" s="21">
        <v>0</v>
      </c>
      <c r="AJ517" s="23">
        <f t="shared" ref="AJ517:AJ580" si="33">SUM(H517+K517+N517+Q517+T517+W517+Z517+AC517+AF517+AI517)</f>
        <v>97.314490421058096</v>
      </c>
      <c r="AK517" s="23" t="s">
        <v>2436</v>
      </c>
      <c r="AL517" s="33">
        <v>3415578812</v>
      </c>
      <c r="AM517" s="20"/>
      <c r="AN517" s="9"/>
      <c r="AO517" s="9"/>
    </row>
    <row r="518" spans="2:41" ht="75.75" customHeight="1" x14ac:dyDescent="0.25">
      <c r="B518" s="29">
        <v>515</v>
      </c>
      <c r="C518" s="30">
        <v>35830</v>
      </c>
      <c r="D518" s="19" t="s">
        <v>712</v>
      </c>
      <c r="E518" s="19" t="s">
        <v>272</v>
      </c>
      <c r="F518" s="31">
        <v>32264</v>
      </c>
      <c r="G518" s="32">
        <v>1560248903729</v>
      </c>
      <c r="H518" s="20">
        <v>40</v>
      </c>
      <c r="I518" s="20">
        <v>632</v>
      </c>
      <c r="J518" s="20">
        <v>900</v>
      </c>
      <c r="K518" s="21">
        <f t="shared" si="31"/>
        <v>14.044444444444444</v>
      </c>
      <c r="L518" s="20">
        <v>608</v>
      </c>
      <c r="M518" s="20">
        <v>1100</v>
      </c>
      <c r="N518" s="21">
        <f t="shared" si="32"/>
        <v>11.054545454545455</v>
      </c>
      <c r="O518" s="20">
        <v>334</v>
      </c>
      <c r="P518" s="20">
        <v>550</v>
      </c>
      <c r="Q518" s="21">
        <f>O518*20/P518</f>
        <v>12.145454545454545</v>
      </c>
      <c r="R518" s="20" t="s">
        <v>5</v>
      </c>
      <c r="S518" s="20" t="s">
        <v>5</v>
      </c>
      <c r="T518" s="21">
        <v>0</v>
      </c>
      <c r="U518" s="20">
        <v>795</v>
      </c>
      <c r="V518" s="20">
        <v>1200</v>
      </c>
      <c r="W518" s="24">
        <f>U518*20/V518</f>
        <v>13.25</v>
      </c>
      <c r="X518" s="20">
        <v>1255</v>
      </c>
      <c r="Y518" s="20">
        <v>1800</v>
      </c>
      <c r="Z518" s="21">
        <f>X518*5/Y518</f>
        <v>3.4861111111111112</v>
      </c>
      <c r="AA518" s="20">
        <v>783</v>
      </c>
      <c r="AB518" s="20">
        <v>1200</v>
      </c>
      <c r="AC518" s="22">
        <f>AA518*5/AB518</f>
        <v>3.2625000000000002</v>
      </c>
      <c r="AD518" s="20" t="s">
        <v>5</v>
      </c>
      <c r="AE518" s="20" t="s">
        <v>5</v>
      </c>
      <c r="AF518" s="21">
        <v>0</v>
      </c>
      <c r="AG518" s="20" t="s">
        <v>5</v>
      </c>
      <c r="AH518" s="20" t="s">
        <v>5</v>
      </c>
      <c r="AI518" s="21">
        <v>0</v>
      </c>
      <c r="AJ518" s="23">
        <f t="shared" si="33"/>
        <v>97.243055555555557</v>
      </c>
      <c r="AK518" s="23" t="s">
        <v>713</v>
      </c>
      <c r="AL518" s="33">
        <v>3469550554</v>
      </c>
      <c r="AM518" s="20"/>
      <c r="AN518" s="9"/>
      <c r="AO518" s="9"/>
    </row>
    <row r="519" spans="2:41" ht="75.75" customHeight="1" x14ac:dyDescent="0.25">
      <c r="B519" s="29">
        <v>516</v>
      </c>
      <c r="C519" s="30">
        <v>36212</v>
      </c>
      <c r="D519" s="19" t="s">
        <v>1726</v>
      </c>
      <c r="E519" s="19" t="s">
        <v>1727</v>
      </c>
      <c r="F519" s="31">
        <v>36192</v>
      </c>
      <c r="G519" s="32">
        <v>1560403642771</v>
      </c>
      <c r="H519" s="20">
        <v>53</v>
      </c>
      <c r="I519" s="20">
        <v>916</v>
      </c>
      <c r="J519" s="20">
        <v>1100</v>
      </c>
      <c r="K519" s="21">
        <f t="shared" si="31"/>
        <v>16.654545454545456</v>
      </c>
      <c r="L519" s="20">
        <v>784</v>
      </c>
      <c r="M519" s="20">
        <v>1100</v>
      </c>
      <c r="N519" s="21">
        <f t="shared" si="32"/>
        <v>14.254545454545454</v>
      </c>
      <c r="O519" s="20">
        <v>362</v>
      </c>
      <c r="P519" s="20">
        <v>550</v>
      </c>
      <c r="Q519" s="21">
        <f>O519*20/P519</f>
        <v>13.163636363636364</v>
      </c>
      <c r="R519" s="20" t="s">
        <v>5</v>
      </c>
      <c r="S519" s="20" t="s">
        <v>5</v>
      </c>
      <c r="T519" s="21">
        <v>0</v>
      </c>
      <c r="U519" s="20">
        <v>3.48</v>
      </c>
      <c r="V519" s="20">
        <v>4</v>
      </c>
      <c r="W519" s="24"/>
      <c r="X519" s="20" t="s">
        <v>5</v>
      </c>
      <c r="Y519" s="20" t="s">
        <v>5</v>
      </c>
      <c r="Z519" s="21">
        <v>0</v>
      </c>
      <c r="AA519" s="20" t="s">
        <v>5</v>
      </c>
      <c r="AB519" s="20" t="s">
        <v>5</v>
      </c>
      <c r="AC519" s="21">
        <v>0</v>
      </c>
      <c r="AD519" s="20" t="s">
        <v>5</v>
      </c>
      <c r="AE519" s="20" t="s">
        <v>5</v>
      </c>
      <c r="AF519" s="21">
        <v>0</v>
      </c>
      <c r="AG519" s="20" t="s">
        <v>5</v>
      </c>
      <c r="AH519" s="20" t="s">
        <v>5</v>
      </c>
      <c r="AI519" s="21">
        <v>0</v>
      </c>
      <c r="AJ519" s="23">
        <f t="shared" si="33"/>
        <v>97.072727272727263</v>
      </c>
      <c r="AK519" s="23" t="s">
        <v>1728</v>
      </c>
      <c r="AL519" s="33">
        <v>3416759765</v>
      </c>
      <c r="AM519" s="20"/>
      <c r="AN519" s="9"/>
      <c r="AO519" s="9"/>
    </row>
    <row r="520" spans="2:41" ht="75.75" customHeight="1" x14ac:dyDescent="0.25">
      <c r="B520" s="29">
        <v>517</v>
      </c>
      <c r="C520" s="30">
        <v>35631</v>
      </c>
      <c r="D520" s="19" t="s">
        <v>2312</v>
      </c>
      <c r="E520" s="19" t="s">
        <v>2313</v>
      </c>
      <c r="F520" s="31">
        <v>34469</v>
      </c>
      <c r="G520" s="32">
        <v>1560213915325</v>
      </c>
      <c r="H520" s="20">
        <v>67</v>
      </c>
      <c r="I520" s="20">
        <v>805</v>
      </c>
      <c r="J520" s="20">
        <v>1050</v>
      </c>
      <c r="K520" s="21">
        <f t="shared" si="31"/>
        <v>15.333333333333334</v>
      </c>
      <c r="L520" s="20">
        <v>810</v>
      </c>
      <c r="M520" s="20">
        <v>1100</v>
      </c>
      <c r="N520" s="21">
        <f t="shared" si="32"/>
        <v>14.727272727272727</v>
      </c>
      <c r="O520" s="20" t="s">
        <v>5</v>
      </c>
      <c r="P520" s="20" t="s">
        <v>5</v>
      </c>
      <c r="Q520" s="21">
        <v>0</v>
      </c>
      <c r="R520" s="20">
        <v>3.35</v>
      </c>
      <c r="S520" s="20">
        <v>4</v>
      </c>
      <c r="T520" s="21"/>
      <c r="U520" s="20" t="s">
        <v>5</v>
      </c>
      <c r="V520" s="20" t="s">
        <v>5</v>
      </c>
      <c r="W520" s="21">
        <v>0</v>
      </c>
      <c r="X520" s="20" t="s">
        <v>5</v>
      </c>
      <c r="Y520" s="20" t="s">
        <v>5</v>
      </c>
      <c r="Z520" s="21">
        <v>0</v>
      </c>
      <c r="AA520" s="20" t="s">
        <v>5</v>
      </c>
      <c r="AB520" s="20" t="s">
        <v>5</v>
      </c>
      <c r="AC520" s="21">
        <v>0</v>
      </c>
      <c r="AD520" s="20" t="s">
        <v>5</v>
      </c>
      <c r="AE520" s="20" t="s">
        <v>5</v>
      </c>
      <c r="AF520" s="21">
        <v>0</v>
      </c>
      <c r="AG520" s="20" t="s">
        <v>5</v>
      </c>
      <c r="AH520" s="20" t="s">
        <v>5</v>
      </c>
      <c r="AI520" s="21">
        <v>0</v>
      </c>
      <c r="AJ520" s="23">
        <f t="shared" si="33"/>
        <v>97.060606060606062</v>
      </c>
      <c r="AK520" s="23" t="s">
        <v>2314</v>
      </c>
      <c r="AL520" s="33">
        <v>3439525065</v>
      </c>
      <c r="AM520" s="20"/>
      <c r="AN520" s="9"/>
      <c r="AO520" s="9"/>
    </row>
    <row r="521" spans="2:41" ht="75.75" customHeight="1" x14ac:dyDescent="0.25">
      <c r="B521" s="29">
        <v>518</v>
      </c>
      <c r="C521" s="30">
        <v>36123</v>
      </c>
      <c r="D521" s="19" t="s">
        <v>604</v>
      </c>
      <c r="E521" s="19" t="s">
        <v>1630</v>
      </c>
      <c r="F521" s="31">
        <v>32878</v>
      </c>
      <c r="G521" s="32">
        <v>1560299062787</v>
      </c>
      <c r="H521" s="20">
        <v>55</v>
      </c>
      <c r="I521" s="20">
        <v>753</v>
      </c>
      <c r="J521" s="20">
        <v>1050</v>
      </c>
      <c r="K521" s="21">
        <f t="shared" si="31"/>
        <v>14.342857142857143</v>
      </c>
      <c r="L521" s="20">
        <v>714</v>
      </c>
      <c r="M521" s="20">
        <v>1100</v>
      </c>
      <c r="N521" s="21">
        <f t="shared" si="32"/>
        <v>12.981818181818182</v>
      </c>
      <c r="O521" s="20">
        <v>311</v>
      </c>
      <c r="P521" s="20">
        <v>550</v>
      </c>
      <c r="Q521" s="21">
        <f>O521*20/P521</f>
        <v>11.309090909090909</v>
      </c>
      <c r="R521" s="20" t="s">
        <v>5</v>
      </c>
      <c r="S521" s="20" t="s">
        <v>5</v>
      </c>
      <c r="T521" s="21">
        <v>0</v>
      </c>
      <c r="U521" s="20">
        <v>3.07</v>
      </c>
      <c r="V521" s="20">
        <v>4</v>
      </c>
      <c r="W521" s="24"/>
      <c r="X521" s="20">
        <v>616</v>
      </c>
      <c r="Y521" s="20">
        <v>900</v>
      </c>
      <c r="Z521" s="21">
        <f>X521*5/Y521</f>
        <v>3.4222222222222221</v>
      </c>
      <c r="AA521" s="20" t="s">
        <v>5</v>
      </c>
      <c r="AB521" s="20" t="s">
        <v>5</v>
      </c>
      <c r="AC521" s="21">
        <v>0</v>
      </c>
      <c r="AD521" s="20">
        <v>3.44</v>
      </c>
      <c r="AE521" s="20">
        <v>4</v>
      </c>
      <c r="AF521" s="22"/>
      <c r="AG521" s="20" t="s">
        <v>5</v>
      </c>
      <c r="AH521" s="20" t="s">
        <v>5</v>
      </c>
      <c r="AI521" s="21">
        <v>0</v>
      </c>
      <c r="AJ521" s="23">
        <f t="shared" si="33"/>
        <v>97.055988455988455</v>
      </c>
      <c r="AK521" s="23" t="s">
        <v>2345</v>
      </c>
      <c r="AL521" s="33">
        <v>3479148037</v>
      </c>
      <c r="AM521" s="20"/>
      <c r="AN521" s="9"/>
      <c r="AO521" s="9"/>
    </row>
    <row r="522" spans="2:41" ht="75.75" customHeight="1" x14ac:dyDescent="0.25">
      <c r="B522" s="29">
        <v>519</v>
      </c>
      <c r="C522" s="30">
        <v>36451</v>
      </c>
      <c r="D522" s="19" t="s">
        <v>2306</v>
      </c>
      <c r="E522" s="19" t="s">
        <v>243</v>
      </c>
      <c r="F522" s="31">
        <v>34683</v>
      </c>
      <c r="G522" s="32">
        <v>1560703635519</v>
      </c>
      <c r="H522" s="20">
        <v>70</v>
      </c>
      <c r="I522" s="20">
        <v>747</v>
      </c>
      <c r="J522" s="20">
        <v>1050</v>
      </c>
      <c r="K522" s="21">
        <f t="shared" si="31"/>
        <v>14.228571428571428</v>
      </c>
      <c r="L522" s="20">
        <v>705</v>
      </c>
      <c r="M522" s="20">
        <v>1100</v>
      </c>
      <c r="N522" s="21">
        <f t="shared" si="32"/>
        <v>12.818181818181818</v>
      </c>
      <c r="O522" s="20" t="s">
        <v>5</v>
      </c>
      <c r="P522" s="20" t="s">
        <v>5</v>
      </c>
      <c r="Q522" s="21">
        <v>0</v>
      </c>
      <c r="R522" s="20">
        <v>2.8</v>
      </c>
      <c r="S522" s="20">
        <v>4</v>
      </c>
      <c r="T522" s="21"/>
      <c r="U522" s="20" t="s">
        <v>5</v>
      </c>
      <c r="V522" s="20" t="s">
        <v>5</v>
      </c>
      <c r="W522" s="21">
        <v>0</v>
      </c>
      <c r="X522" s="20" t="s">
        <v>5</v>
      </c>
      <c r="Y522" s="20" t="s">
        <v>5</v>
      </c>
      <c r="Z522" s="21">
        <v>0</v>
      </c>
      <c r="AA522" s="20" t="s">
        <v>5</v>
      </c>
      <c r="AB522" s="20" t="s">
        <v>5</v>
      </c>
      <c r="AC522" s="21">
        <v>0</v>
      </c>
      <c r="AD522" s="20">
        <v>2.83</v>
      </c>
      <c r="AE522" s="20">
        <v>4</v>
      </c>
      <c r="AF522" s="22"/>
      <c r="AG522" s="20" t="s">
        <v>5</v>
      </c>
      <c r="AH522" s="20" t="s">
        <v>5</v>
      </c>
      <c r="AI522" s="21">
        <v>0</v>
      </c>
      <c r="AJ522" s="23">
        <f t="shared" si="33"/>
        <v>97.046753246753241</v>
      </c>
      <c r="AK522" s="23" t="s">
        <v>2307</v>
      </c>
      <c r="AL522" s="33">
        <v>3130565722</v>
      </c>
      <c r="AM522" s="20"/>
      <c r="AN522" s="9"/>
      <c r="AO522" s="9"/>
    </row>
    <row r="523" spans="2:41" ht="75.75" customHeight="1" x14ac:dyDescent="0.25">
      <c r="B523" s="29">
        <v>520</v>
      </c>
      <c r="C523" s="30">
        <v>36448</v>
      </c>
      <c r="D523" s="19" t="s">
        <v>642</v>
      </c>
      <c r="E523" s="19" t="s">
        <v>392</v>
      </c>
      <c r="F523" s="31">
        <v>34520</v>
      </c>
      <c r="G523" s="32">
        <v>1560703625341</v>
      </c>
      <c r="H523" s="20">
        <v>63</v>
      </c>
      <c r="I523" s="20">
        <v>896</v>
      </c>
      <c r="J523" s="20">
        <v>1050</v>
      </c>
      <c r="K523" s="21">
        <f t="shared" si="31"/>
        <v>17.066666666666666</v>
      </c>
      <c r="L523" s="20">
        <v>930</v>
      </c>
      <c r="M523" s="20">
        <v>1100</v>
      </c>
      <c r="N523" s="21">
        <f t="shared" si="32"/>
        <v>16.90909090909091</v>
      </c>
      <c r="O523" s="20" t="s">
        <v>5</v>
      </c>
      <c r="P523" s="20" t="s">
        <v>5</v>
      </c>
      <c r="Q523" s="21">
        <v>0</v>
      </c>
      <c r="R523" s="20">
        <v>3.7</v>
      </c>
      <c r="S523" s="20">
        <v>4</v>
      </c>
      <c r="T523" s="21"/>
      <c r="U523" s="20" t="s">
        <v>5</v>
      </c>
      <c r="V523" s="20" t="s">
        <v>5</v>
      </c>
      <c r="W523" s="21">
        <v>0</v>
      </c>
      <c r="X523" s="20" t="s">
        <v>5</v>
      </c>
      <c r="Y523" s="20" t="s">
        <v>5</v>
      </c>
      <c r="Z523" s="21">
        <v>0</v>
      </c>
      <c r="AA523" s="20" t="s">
        <v>5</v>
      </c>
      <c r="AB523" s="20" t="s">
        <v>5</v>
      </c>
      <c r="AC523" s="21">
        <v>0</v>
      </c>
      <c r="AD523" s="20" t="s">
        <v>5</v>
      </c>
      <c r="AE523" s="20" t="s">
        <v>5</v>
      </c>
      <c r="AF523" s="21">
        <v>0</v>
      </c>
      <c r="AG523" s="20" t="s">
        <v>5</v>
      </c>
      <c r="AH523" s="20" t="s">
        <v>5</v>
      </c>
      <c r="AI523" s="21">
        <v>0</v>
      </c>
      <c r="AJ523" s="23">
        <f t="shared" si="33"/>
        <v>96.975757575757569</v>
      </c>
      <c r="AK523" s="23" t="s">
        <v>643</v>
      </c>
      <c r="AL523" s="33">
        <v>3119978362</v>
      </c>
      <c r="AM523" s="20"/>
      <c r="AN523" s="9"/>
      <c r="AO523" s="9"/>
    </row>
    <row r="524" spans="2:41" ht="75.75" customHeight="1" x14ac:dyDescent="0.25">
      <c r="B524" s="29">
        <v>521</v>
      </c>
      <c r="C524" s="30">
        <v>36440</v>
      </c>
      <c r="D524" s="19" t="s">
        <v>2010</v>
      </c>
      <c r="E524" s="19" t="s">
        <v>518</v>
      </c>
      <c r="F524" s="31">
        <v>34688</v>
      </c>
      <c r="G524" s="32">
        <v>1560703587281</v>
      </c>
      <c r="H524" s="20">
        <v>59</v>
      </c>
      <c r="I524" s="20">
        <v>717</v>
      </c>
      <c r="J524" s="20">
        <v>1050</v>
      </c>
      <c r="K524" s="21">
        <f t="shared" si="31"/>
        <v>13.657142857142857</v>
      </c>
      <c r="L524" s="20">
        <v>822</v>
      </c>
      <c r="M524" s="20">
        <v>1100</v>
      </c>
      <c r="N524" s="21">
        <f t="shared" si="32"/>
        <v>14.945454545454545</v>
      </c>
      <c r="O524" s="20">
        <v>253</v>
      </c>
      <c r="P524" s="20">
        <v>550</v>
      </c>
      <c r="Q524" s="21">
        <f>O524*20/P524</f>
        <v>9.1999999999999993</v>
      </c>
      <c r="R524" s="20" t="s">
        <v>5</v>
      </c>
      <c r="S524" s="20" t="s">
        <v>5</v>
      </c>
      <c r="T524" s="21">
        <v>0</v>
      </c>
      <c r="U524" s="20">
        <v>3.4</v>
      </c>
      <c r="V524" s="20">
        <v>4</v>
      </c>
      <c r="W524" s="24"/>
      <c r="X524" s="20" t="s">
        <v>5</v>
      </c>
      <c r="Y524" s="20" t="s">
        <v>5</v>
      </c>
      <c r="Z524" s="21">
        <v>0</v>
      </c>
      <c r="AA524" s="20" t="s">
        <v>5</v>
      </c>
      <c r="AB524" s="20" t="s">
        <v>5</v>
      </c>
      <c r="AC524" s="21">
        <v>0</v>
      </c>
      <c r="AD524" s="20" t="s">
        <v>5</v>
      </c>
      <c r="AE524" s="20" t="s">
        <v>5</v>
      </c>
      <c r="AF524" s="21">
        <v>0</v>
      </c>
      <c r="AG524" s="20" t="s">
        <v>5</v>
      </c>
      <c r="AH524" s="20" t="s">
        <v>5</v>
      </c>
      <c r="AI524" s="21">
        <v>0</v>
      </c>
      <c r="AJ524" s="23">
        <f t="shared" si="33"/>
        <v>96.802597402597414</v>
      </c>
      <c r="AK524" s="23" t="s">
        <v>2011</v>
      </c>
      <c r="AL524" s="33">
        <v>3417625016</v>
      </c>
      <c r="AM524" s="20"/>
      <c r="AN524" s="9"/>
      <c r="AO524" s="9"/>
    </row>
    <row r="525" spans="2:41" ht="75.75" customHeight="1" x14ac:dyDescent="0.25">
      <c r="B525" s="29">
        <v>522</v>
      </c>
      <c r="C525" s="30">
        <v>35819</v>
      </c>
      <c r="D525" s="19" t="s">
        <v>2207</v>
      </c>
      <c r="E525" s="19" t="s">
        <v>2208</v>
      </c>
      <c r="F525" s="31">
        <v>33086</v>
      </c>
      <c r="G525" s="32">
        <v>1560247336531</v>
      </c>
      <c r="H525" s="20">
        <v>53</v>
      </c>
      <c r="I525" s="20">
        <v>774</v>
      </c>
      <c r="J525" s="20">
        <v>1050</v>
      </c>
      <c r="K525" s="21">
        <f t="shared" si="31"/>
        <v>14.742857142857142</v>
      </c>
      <c r="L525" s="20">
        <v>748</v>
      </c>
      <c r="M525" s="20">
        <v>1100</v>
      </c>
      <c r="N525" s="21">
        <f t="shared" si="32"/>
        <v>13.6</v>
      </c>
      <c r="O525" s="20">
        <v>340</v>
      </c>
      <c r="P525" s="20">
        <v>550</v>
      </c>
      <c r="Q525" s="21">
        <f>O525*20/P525</f>
        <v>12.363636363636363</v>
      </c>
      <c r="R525" s="20" t="s">
        <v>5</v>
      </c>
      <c r="S525" s="20" t="s">
        <v>5</v>
      </c>
      <c r="T525" s="21">
        <v>0</v>
      </c>
      <c r="U525" s="20">
        <v>2.62</v>
      </c>
      <c r="V525" s="20">
        <v>4</v>
      </c>
      <c r="W525" s="24"/>
      <c r="X525" s="20">
        <v>552</v>
      </c>
      <c r="Y525" s="20">
        <v>900</v>
      </c>
      <c r="Z525" s="21">
        <f>X525*5/Y525</f>
        <v>3.0666666666666669</v>
      </c>
      <c r="AA525" s="20" t="s">
        <v>5</v>
      </c>
      <c r="AB525" s="20" t="s">
        <v>5</v>
      </c>
      <c r="AC525" s="21">
        <v>0</v>
      </c>
      <c r="AD525" s="20">
        <v>2.71</v>
      </c>
      <c r="AE525" s="20">
        <v>4</v>
      </c>
      <c r="AF525" s="22"/>
      <c r="AG525" s="20" t="s">
        <v>5</v>
      </c>
      <c r="AH525" s="20" t="s">
        <v>5</v>
      </c>
      <c r="AI525" s="21">
        <v>0</v>
      </c>
      <c r="AJ525" s="23">
        <f t="shared" si="33"/>
        <v>96.773160173160164</v>
      </c>
      <c r="AK525" s="23" t="s">
        <v>2209</v>
      </c>
      <c r="AL525" s="33">
        <v>3454821451</v>
      </c>
      <c r="AM525" s="20"/>
      <c r="AN525" s="9"/>
      <c r="AO525" s="9"/>
    </row>
    <row r="526" spans="2:41" ht="75.75" customHeight="1" x14ac:dyDescent="0.25">
      <c r="B526" s="29">
        <v>523</v>
      </c>
      <c r="C526" s="30">
        <v>35948</v>
      </c>
      <c r="D526" s="19" t="s">
        <v>2416</v>
      </c>
      <c r="E526" s="19" t="s">
        <v>2417</v>
      </c>
      <c r="F526" s="31">
        <v>34042</v>
      </c>
      <c r="G526" s="32">
        <v>1560272938487</v>
      </c>
      <c r="H526" s="20">
        <v>47</v>
      </c>
      <c r="I526" s="20">
        <v>624</v>
      </c>
      <c r="J526" s="20">
        <v>1050</v>
      </c>
      <c r="K526" s="21">
        <f t="shared" si="31"/>
        <v>11.885714285714286</v>
      </c>
      <c r="L526" s="20">
        <v>644</v>
      </c>
      <c r="M526" s="20">
        <v>1100</v>
      </c>
      <c r="N526" s="21">
        <f t="shared" si="32"/>
        <v>11.709090909090909</v>
      </c>
      <c r="O526" s="20">
        <v>281</v>
      </c>
      <c r="P526" s="20">
        <v>550</v>
      </c>
      <c r="Q526" s="21">
        <f>O526*20/P526</f>
        <v>10.218181818181819</v>
      </c>
      <c r="R526" s="20" t="s">
        <v>5</v>
      </c>
      <c r="S526" s="20" t="s">
        <v>5</v>
      </c>
      <c r="T526" s="21">
        <v>0</v>
      </c>
      <c r="U526" s="20">
        <v>1666</v>
      </c>
      <c r="V526" s="20">
        <v>2100</v>
      </c>
      <c r="W526" s="24">
        <f>U526*20/V526</f>
        <v>15.866666666666667</v>
      </c>
      <c r="X526" s="20" t="s">
        <v>5</v>
      </c>
      <c r="Y526" s="20" t="s">
        <v>5</v>
      </c>
      <c r="Z526" s="21">
        <v>0</v>
      </c>
      <c r="AA526" s="20" t="s">
        <v>5</v>
      </c>
      <c r="AB526" s="20" t="s">
        <v>5</v>
      </c>
      <c r="AC526" s="21">
        <v>0</v>
      </c>
      <c r="AD526" s="20" t="s">
        <v>5</v>
      </c>
      <c r="AE526" s="20" t="s">
        <v>5</v>
      </c>
      <c r="AF526" s="21">
        <v>0</v>
      </c>
      <c r="AG526" s="20" t="s">
        <v>5</v>
      </c>
      <c r="AH526" s="20" t="s">
        <v>5</v>
      </c>
      <c r="AI526" s="21">
        <v>0</v>
      </c>
      <c r="AJ526" s="23">
        <f t="shared" si="33"/>
        <v>96.679653679653683</v>
      </c>
      <c r="AK526" s="23" t="s">
        <v>2418</v>
      </c>
      <c r="AL526" s="33">
        <v>3419330317</v>
      </c>
      <c r="AM526" s="20"/>
      <c r="AN526" s="9"/>
      <c r="AO526" s="9"/>
    </row>
    <row r="527" spans="2:41" ht="75.75" customHeight="1" x14ac:dyDescent="0.25">
      <c r="B527" s="29">
        <v>524</v>
      </c>
      <c r="C527" s="30">
        <v>35612</v>
      </c>
      <c r="D527" s="19" t="s">
        <v>1069</v>
      </c>
      <c r="E527" s="19" t="s">
        <v>1070</v>
      </c>
      <c r="F527" s="31">
        <v>32590</v>
      </c>
      <c r="G527" s="32">
        <v>1560210757363</v>
      </c>
      <c r="H527" s="20">
        <v>70</v>
      </c>
      <c r="I527" s="20">
        <v>701</v>
      </c>
      <c r="J527" s="20">
        <v>1050</v>
      </c>
      <c r="K527" s="21">
        <f t="shared" si="31"/>
        <v>13.352380952380953</v>
      </c>
      <c r="L527" s="20">
        <v>726</v>
      </c>
      <c r="M527" s="20">
        <v>1100</v>
      </c>
      <c r="N527" s="21">
        <f t="shared" si="32"/>
        <v>13.2</v>
      </c>
      <c r="O527" s="20" t="s">
        <v>5</v>
      </c>
      <c r="P527" s="20" t="s">
        <v>5</v>
      </c>
      <c r="Q527" s="21">
        <v>0</v>
      </c>
      <c r="R527" s="20">
        <v>3.52</v>
      </c>
      <c r="S527" s="20">
        <v>4</v>
      </c>
      <c r="T527" s="21"/>
      <c r="U527" s="20" t="s">
        <v>5</v>
      </c>
      <c r="V527" s="20" t="s">
        <v>5</v>
      </c>
      <c r="W527" s="21">
        <v>0</v>
      </c>
      <c r="X527" s="20" t="s">
        <v>5</v>
      </c>
      <c r="Y527" s="20" t="s">
        <v>5</v>
      </c>
      <c r="Z527" s="21">
        <v>0</v>
      </c>
      <c r="AA527" s="20" t="s">
        <v>5</v>
      </c>
      <c r="AB527" s="20" t="s">
        <v>5</v>
      </c>
      <c r="AC527" s="21">
        <v>0</v>
      </c>
      <c r="AD527" s="20">
        <v>3.9</v>
      </c>
      <c r="AE527" s="20">
        <v>5</v>
      </c>
      <c r="AF527" s="22"/>
      <c r="AG527" s="20" t="s">
        <v>5</v>
      </c>
      <c r="AH527" s="20" t="s">
        <v>5</v>
      </c>
      <c r="AI527" s="21">
        <v>0</v>
      </c>
      <c r="AJ527" s="23">
        <f t="shared" si="33"/>
        <v>96.552380952380958</v>
      </c>
      <c r="AK527" s="23" t="s">
        <v>1071</v>
      </c>
      <c r="AL527" s="33">
        <v>3465552400</v>
      </c>
      <c r="AM527" s="20"/>
      <c r="AN527" s="9"/>
      <c r="AO527" s="9"/>
    </row>
    <row r="528" spans="2:41" ht="75.75" customHeight="1" x14ac:dyDescent="0.25">
      <c r="B528" s="29">
        <v>525</v>
      </c>
      <c r="C528" s="30">
        <v>36002</v>
      </c>
      <c r="D528" s="19" t="s">
        <v>996</v>
      </c>
      <c r="E528" s="19" t="s">
        <v>2328</v>
      </c>
      <c r="F528" s="31">
        <v>33673</v>
      </c>
      <c r="G528" s="32">
        <v>1560279818169</v>
      </c>
      <c r="H528" s="20">
        <v>44</v>
      </c>
      <c r="I528" s="20">
        <v>526</v>
      </c>
      <c r="J528" s="20">
        <v>1050</v>
      </c>
      <c r="K528" s="21">
        <f t="shared" si="31"/>
        <v>10.019047619047619</v>
      </c>
      <c r="L528" s="20">
        <v>630</v>
      </c>
      <c r="M528" s="20">
        <v>1100</v>
      </c>
      <c r="N528" s="21">
        <f t="shared" si="32"/>
        <v>11.454545454545455</v>
      </c>
      <c r="O528" s="20">
        <v>309</v>
      </c>
      <c r="P528" s="20">
        <v>550</v>
      </c>
      <c r="Q528" s="21">
        <f>O528*20/P528</f>
        <v>11.236363636363636</v>
      </c>
      <c r="R528" s="20" t="s">
        <v>5</v>
      </c>
      <c r="S528" s="20" t="s">
        <v>5</v>
      </c>
      <c r="T528" s="21">
        <v>0</v>
      </c>
      <c r="U528" s="20">
        <v>1410</v>
      </c>
      <c r="V528" s="20">
        <v>1800</v>
      </c>
      <c r="W528" s="24">
        <f>U528*20/V528</f>
        <v>15.666666666666666</v>
      </c>
      <c r="X528" s="20" t="s">
        <v>5</v>
      </c>
      <c r="Y528" s="20" t="s">
        <v>5</v>
      </c>
      <c r="Z528" s="21">
        <v>0</v>
      </c>
      <c r="AA528" s="20" t="s">
        <v>5</v>
      </c>
      <c r="AB528" s="20" t="s">
        <v>5</v>
      </c>
      <c r="AC528" s="21">
        <v>0</v>
      </c>
      <c r="AD528" s="20">
        <v>667</v>
      </c>
      <c r="AE528" s="20">
        <v>800</v>
      </c>
      <c r="AF528" s="22">
        <f>AD528*5/AE528</f>
        <v>4.1687500000000002</v>
      </c>
      <c r="AG528" s="20" t="s">
        <v>5</v>
      </c>
      <c r="AH528" s="20" t="s">
        <v>5</v>
      </c>
      <c r="AI528" s="21">
        <v>0</v>
      </c>
      <c r="AJ528" s="23">
        <f t="shared" si="33"/>
        <v>96.545373376623388</v>
      </c>
      <c r="AK528" s="23" t="s">
        <v>2329</v>
      </c>
      <c r="AL528" s="33">
        <v>3479182686</v>
      </c>
      <c r="AM528" s="20"/>
      <c r="AN528" s="9"/>
      <c r="AO528" s="9"/>
    </row>
    <row r="529" spans="2:41" ht="75.75" customHeight="1" x14ac:dyDescent="0.25">
      <c r="B529" s="29">
        <v>526</v>
      </c>
      <c r="C529" s="30">
        <v>35443</v>
      </c>
      <c r="D529" s="19" t="s">
        <v>755</v>
      </c>
      <c r="E529" s="19" t="s">
        <v>756</v>
      </c>
      <c r="F529" s="31">
        <v>34335</v>
      </c>
      <c r="G529" s="32">
        <v>1560165602837</v>
      </c>
      <c r="H529" s="20">
        <v>63</v>
      </c>
      <c r="I529" s="20">
        <v>814</v>
      </c>
      <c r="J529" s="20">
        <v>1050</v>
      </c>
      <c r="K529" s="21">
        <f t="shared" si="31"/>
        <v>15.504761904761905</v>
      </c>
      <c r="L529" s="20">
        <v>793</v>
      </c>
      <c r="M529" s="20">
        <v>1100</v>
      </c>
      <c r="N529" s="21">
        <f t="shared" si="32"/>
        <v>14.418181818181818</v>
      </c>
      <c r="O529" s="20" t="s">
        <v>5</v>
      </c>
      <c r="P529" s="20" t="s">
        <v>5</v>
      </c>
      <c r="Q529" s="21">
        <v>0</v>
      </c>
      <c r="R529" s="20">
        <v>3.61</v>
      </c>
      <c r="S529" s="20">
        <v>4</v>
      </c>
      <c r="T529" s="21"/>
      <c r="U529" s="20" t="s">
        <v>5</v>
      </c>
      <c r="V529" s="20" t="s">
        <v>5</v>
      </c>
      <c r="W529" s="21">
        <v>0</v>
      </c>
      <c r="X529" s="20">
        <v>1259</v>
      </c>
      <c r="Y529" s="20">
        <v>1800</v>
      </c>
      <c r="Z529" s="21">
        <f>X529*5/Y529</f>
        <v>3.4972222222222222</v>
      </c>
      <c r="AA529" s="20" t="s">
        <v>5</v>
      </c>
      <c r="AB529" s="20" t="s">
        <v>5</v>
      </c>
      <c r="AC529" s="21">
        <v>0</v>
      </c>
      <c r="AD529" s="20">
        <v>3.7</v>
      </c>
      <c r="AE529" s="20">
        <v>4</v>
      </c>
      <c r="AF529" s="22"/>
      <c r="AG529" s="20" t="s">
        <v>5</v>
      </c>
      <c r="AH529" s="20" t="s">
        <v>5</v>
      </c>
      <c r="AI529" s="21">
        <v>0</v>
      </c>
      <c r="AJ529" s="23">
        <f t="shared" si="33"/>
        <v>96.420165945165948</v>
      </c>
      <c r="AK529" s="23" t="s">
        <v>757</v>
      </c>
      <c r="AL529" s="33">
        <v>3449664893</v>
      </c>
      <c r="AM529" s="20"/>
      <c r="AN529" s="9"/>
      <c r="AO529" s="9"/>
    </row>
    <row r="530" spans="2:41" ht="75.75" customHeight="1" x14ac:dyDescent="0.25">
      <c r="B530" s="29">
        <v>527</v>
      </c>
      <c r="C530" s="30">
        <v>36162</v>
      </c>
      <c r="D530" s="19" t="s">
        <v>2095</v>
      </c>
      <c r="E530" s="19" t="s">
        <v>2096</v>
      </c>
      <c r="F530" s="31">
        <v>35799</v>
      </c>
      <c r="G530" s="32">
        <v>1560303664013</v>
      </c>
      <c r="H530" s="20">
        <v>63</v>
      </c>
      <c r="I530" s="20">
        <v>950</v>
      </c>
      <c r="J530" s="20">
        <v>1100</v>
      </c>
      <c r="K530" s="21">
        <f t="shared" si="31"/>
        <v>17.272727272727273</v>
      </c>
      <c r="L530" s="20">
        <v>887</v>
      </c>
      <c r="M530" s="20">
        <v>1100</v>
      </c>
      <c r="N530" s="21">
        <f t="shared" si="32"/>
        <v>16.127272727272729</v>
      </c>
      <c r="O530" s="20" t="s">
        <v>5</v>
      </c>
      <c r="P530" s="20" t="s">
        <v>5</v>
      </c>
      <c r="Q530" s="21">
        <v>0</v>
      </c>
      <c r="R530" s="20">
        <v>3.82</v>
      </c>
      <c r="S530" s="20">
        <v>4</v>
      </c>
      <c r="T530" s="21"/>
      <c r="U530" s="20" t="s">
        <v>5</v>
      </c>
      <c r="V530" s="20" t="s">
        <v>5</v>
      </c>
      <c r="W530" s="21">
        <v>0</v>
      </c>
      <c r="X530" s="20" t="s">
        <v>5</v>
      </c>
      <c r="Y530" s="20" t="s">
        <v>5</v>
      </c>
      <c r="Z530" s="21">
        <v>0</v>
      </c>
      <c r="AA530" s="20" t="s">
        <v>5</v>
      </c>
      <c r="AB530" s="20" t="s">
        <v>5</v>
      </c>
      <c r="AC530" s="21">
        <v>0</v>
      </c>
      <c r="AD530" s="20" t="s">
        <v>5</v>
      </c>
      <c r="AE530" s="20" t="s">
        <v>5</v>
      </c>
      <c r="AF530" s="21">
        <v>0</v>
      </c>
      <c r="AG530" s="20" t="s">
        <v>5</v>
      </c>
      <c r="AH530" s="20" t="s">
        <v>5</v>
      </c>
      <c r="AI530" s="21">
        <v>0</v>
      </c>
      <c r="AJ530" s="23">
        <f t="shared" si="33"/>
        <v>96.4</v>
      </c>
      <c r="AK530" s="23" t="s">
        <v>2097</v>
      </c>
      <c r="AL530" s="33">
        <v>3409341182</v>
      </c>
      <c r="AM530" s="20"/>
      <c r="AN530" s="9"/>
      <c r="AO530" s="9"/>
    </row>
    <row r="531" spans="2:41" ht="75.75" customHeight="1" x14ac:dyDescent="0.25">
      <c r="B531" s="29">
        <v>528</v>
      </c>
      <c r="C531" s="30">
        <v>36152</v>
      </c>
      <c r="D531" s="19" t="s">
        <v>2040</v>
      </c>
      <c r="E531" s="19" t="s">
        <v>836</v>
      </c>
      <c r="F531" s="31">
        <v>35526</v>
      </c>
      <c r="G531" s="32">
        <v>1560303540111</v>
      </c>
      <c r="H531" s="20">
        <v>41</v>
      </c>
      <c r="I531" s="20">
        <v>825</v>
      </c>
      <c r="J531" s="20">
        <v>1050</v>
      </c>
      <c r="K531" s="21">
        <f t="shared" si="31"/>
        <v>15.714285714285714</v>
      </c>
      <c r="L531" s="20">
        <v>738</v>
      </c>
      <c r="M531" s="20">
        <v>1100</v>
      </c>
      <c r="N531" s="21">
        <f t="shared" si="32"/>
        <v>13.418181818181818</v>
      </c>
      <c r="O531" s="20">
        <v>315</v>
      </c>
      <c r="P531" s="20">
        <v>550</v>
      </c>
      <c r="Q531" s="21">
        <f>O531*20/P531</f>
        <v>11.454545454545455</v>
      </c>
      <c r="R531" s="20" t="s">
        <v>5</v>
      </c>
      <c r="S531" s="20" t="s">
        <v>5</v>
      </c>
      <c r="T531" s="21">
        <v>0</v>
      </c>
      <c r="U531" s="20">
        <v>1773</v>
      </c>
      <c r="V531" s="20">
        <v>2400</v>
      </c>
      <c r="W531" s="24">
        <f>U531*20/V531</f>
        <v>14.775</v>
      </c>
      <c r="X531" s="20" t="s">
        <v>5</v>
      </c>
      <c r="Y531" s="20" t="s">
        <v>5</v>
      </c>
      <c r="Z531" s="21">
        <v>0</v>
      </c>
      <c r="AA531" s="20" t="s">
        <v>5</v>
      </c>
      <c r="AB531" s="20" t="s">
        <v>5</v>
      </c>
      <c r="AC531" s="21">
        <v>0</v>
      </c>
      <c r="AD531" s="20" t="s">
        <v>5</v>
      </c>
      <c r="AE531" s="20" t="s">
        <v>5</v>
      </c>
      <c r="AF531" s="21">
        <v>0</v>
      </c>
      <c r="AG531" s="20" t="s">
        <v>5</v>
      </c>
      <c r="AH531" s="20" t="s">
        <v>5</v>
      </c>
      <c r="AI531" s="21">
        <v>0</v>
      </c>
      <c r="AJ531" s="23">
        <f t="shared" si="33"/>
        <v>96.362012987012989</v>
      </c>
      <c r="AK531" s="23" t="s">
        <v>2041</v>
      </c>
      <c r="AL531" s="33">
        <v>3451927512</v>
      </c>
      <c r="AM531" s="20"/>
      <c r="AN531" s="9"/>
      <c r="AO531" s="9"/>
    </row>
    <row r="532" spans="2:41" ht="75.75" customHeight="1" x14ac:dyDescent="0.25">
      <c r="B532" s="29">
        <v>529</v>
      </c>
      <c r="C532" s="30">
        <v>36512</v>
      </c>
      <c r="D532" s="19" t="s">
        <v>2409</v>
      </c>
      <c r="E532" s="19" t="s">
        <v>98</v>
      </c>
      <c r="F532" s="31">
        <v>35431</v>
      </c>
      <c r="G532" s="32">
        <v>1560703852063</v>
      </c>
      <c r="H532" s="20">
        <v>64</v>
      </c>
      <c r="I532" s="20">
        <v>927</v>
      </c>
      <c r="J532" s="20">
        <v>1100</v>
      </c>
      <c r="K532" s="21">
        <f t="shared" si="31"/>
        <v>16.854545454545455</v>
      </c>
      <c r="L532" s="20">
        <v>851</v>
      </c>
      <c r="M532" s="20">
        <v>1100</v>
      </c>
      <c r="N532" s="21">
        <f t="shared" si="32"/>
        <v>15.472727272727273</v>
      </c>
      <c r="O532" s="20" t="s">
        <v>5</v>
      </c>
      <c r="P532" s="20" t="s">
        <v>5</v>
      </c>
      <c r="Q532" s="21">
        <v>0</v>
      </c>
      <c r="R532" s="20">
        <v>3.54</v>
      </c>
      <c r="S532" s="20">
        <v>4</v>
      </c>
      <c r="T532" s="21"/>
      <c r="U532" s="20" t="s">
        <v>5</v>
      </c>
      <c r="V532" s="20" t="s">
        <v>5</v>
      </c>
      <c r="W532" s="21">
        <v>0</v>
      </c>
      <c r="X532" s="20" t="s">
        <v>5</v>
      </c>
      <c r="Y532" s="20" t="s">
        <v>5</v>
      </c>
      <c r="Z532" s="21">
        <v>0</v>
      </c>
      <c r="AA532" s="20" t="s">
        <v>5</v>
      </c>
      <c r="AB532" s="20" t="s">
        <v>5</v>
      </c>
      <c r="AC532" s="21">
        <v>0</v>
      </c>
      <c r="AD532" s="20" t="s">
        <v>5</v>
      </c>
      <c r="AE532" s="20" t="s">
        <v>5</v>
      </c>
      <c r="AF532" s="21">
        <v>0</v>
      </c>
      <c r="AG532" s="20" t="s">
        <v>5</v>
      </c>
      <c r="AH532" s="20" t="s">
        <v>5</v>
      </c>
      <c r="AI532" s="21">
        <v>0</v>
      </c>
      <c r="AJ532" s="23">
        <f t="shared" si="33"/>
        <v>96.327272727272728</v>
      </c>
      <c r="AK532" s="23" t="s">
        <v>2410</v>
      </c>
      <c r="AL532" s="33">
        <v>3449673468</v>
      </c>
      <c r="AM532" s="20"/>
      <c r="AN532" s="9"/>
      <c r="AO532" s="9"/>
    </row>
    <row r="533" spans="2:41" ht="75.75" customHeight="1" x14ac:dyDescent="0.25">
      <c r="B533" s="29">
        <v>530</v>
      </c>
      <c r="C533" s="30">
        <v>35975</v>
      </c>
      <c r="D533" s="19" t="s">
        <v>1844</v>
      </c>
      <c r="E533" s="19" t="s">
        <v>1845</v>
      </c>
      <c r="F533" s="31">
        <v>35503</v>
      </c>
      <c r="G533" s="32">
        <v>1560276671359</v>
      </c>
      <c r="H533" s="20">
        <v>64</v>
      </c>
      <c r="I533" s="20">
        <v>881</v>
      </c>
      <c r="J533" s="20">
        <v>1050</v>
      </c>
      <c r="K533" s="21">
        <f t="shared" si="31"/>
        <v>16.780952380952382</v>
      </c>
      <c r="L533" s="20">
        <v>855</v>
      </c>
      <c r="M533" s="20">
        <v>1100</v>
      </c>
      <c r="N533" s="21">
        <f t="shared" si="32"/>
        <v>15.545454545454545</v>
      </c>
      <c r="O533" s="20" t="s">
        <v>5</v>
      </c>
      <c r="P533" s="20" t="s">
        <v>5</v>
      </c>
      <c r="Q533" s="21">
        <v>0</v>
      </c>
      <c r="R533" s="20">
        <v>3.6</v>
      </c>
      <c r="S533" s="20">
        <v>4</v>
      </c>
      <c r="T533" s="21"/>
      <c r="U533" s="20" t="s">
        <v>5</v>
      </c>
      <c r="V533" s="20" t="s">
        <v>5</v>
      </c>
      <c r="W533" s="21">
        <v>0</v>
      </c>
      <c r="X533" s="20" t="s">
        <v>5</v>
      </c>
      <c r="Y533" s="20" t="s">
        <v>5</v>
      </c>
      <c r="Z533" s="21">
        <v>0</v>
      </c>
      <c r="AA533" s="20" t="s">
        <v>5</v>
      </c>
      <c r="AB533" s="20" t="s">
        <v>5</v>
      </c>
      <c r="AC533" s="21">
        <v>0</v>
      </c>
      <c r="AD533" s="20" t="s">
        <v>5</v>
      </c>
      <c r="AE533" s="20" t="s">
        <v>5</v>
      </c>
      <c r="AF533" s="21">
        <v>0</v>
      </c>
      <c r="AG533" s="20" t="s">
        <v>5</v>
      </c>
      <c r="AH533" s="20" t="s">
        <v>5</v>
      </c>
      <c r="AI533" s="21">
        <v>0</v>
      </c>
      <c r="AJ533" s="23">
        <f t="shared" si="33"/>
        <v>96.326406926406932</v>
      </c>
      <c r="AK533" s="23" t="s">
        <v>1846</v>
      </c>
      <c r="AL533" s="33">
        <v>3449686104</v>
      </c>
      <c r="AM533" s="20"/>
      <c r="AN533" s="9"/>
      <c r="AO533" s="9"/>
    </row>
    <row r="534" spans="2:41" ht="75.75" customHeight="1" x14ac:dyDescent="0.25">
      <c r="B534" s="29">
        <v>531</v>
      </c>
      <c r="C534" s="30">
        <v>36261</v>
      </c>
      <c r="D534" s="19" t="s">
        <v>170</v>
      </c>
      <c r="E534" s="19" t="s">
        <v>2189</v>
      </c>
      <c r="F534" s="31">
        <v>34224</v>
      </c>
      <c r="G534" s="32">
        <v>1560503435093</v>
      </c>
      <c r="H534" s="20">
        <v>48</v>
      </c>
      <c r="I534" s="20">
        <v>740</v>
      </c>
      <c r="J534" s="20">
        <v>1050</v>
      </c>
      <c r="K534" s="21">
        <f t="shared" si="31"/>
        <v>14.095238095238095</v>
      </c>
      <c r="L534" s="20">
        <v>676</v>
      </c>
      <c r="M534" s="20">
        <v>1100</v>
      </c>
      <c r="N534" s="21">
        <f t="shared" si="32"/>
        <v>12.290909090909091</v>
      </c>
      <c r="O534" s="20">
        <v>281</v>
      </c>
      <c r="P534" s="20">
        <v>550</v>
      </c>
      <c r="Q534" s="21">
        <f>O534*20/P534</f>
        <v>10.218181818181819</v>
      </c>
      <c r="R534" s="20" t="s">
        <v>5</v>
      </c>
      <c r="S534" s="20" t="s">
        <v>5</v>
      </c>
      <c r="T534" s="21">
        <v>0</v>
      </c>
      <c r="U534" s="20">
        <v>703</v>
      </c>
      <c r="V534" s="20">
        <v>1200</v>
      </c>
      <c r="W534" s="24">
        <f>U534*20/V534</f>
        <v>11.716666666666667</v>
      </c>
      <c r="X534" s="20" t="s">
        <v>5</v>
      </c>
      <c r="Y534" s="20" t="s">
        <v>5</v>
      </c>
      <c r="Z534" s="21">
        <v>0</v>
      </c>
      <c r="AA534" s="20" t="s">
        <v>5</v>
      </c>
      <c r="AB534" s="20" t="s">
        <v>5</v>
      </c>
      <c r="AC534" s="21">
        <v>0</v>
      </c>
      <c r="AD534" s="20" t="s">
        <v>5</v>
      </c>
      <c r="AE534" s="20" t="s">
        <v>5</v>
      </c>
      <c r="AF534" s="21">
        <v>0</v>
      </c>
      <c r="AG534" s="20" t="s">
        <v>5</v>
      </c>
      <c r="AH534" s="20" t="s">
        <v>5</v>
      </c>
      <c r="AI534" s="21">
        <v>0</v>
      </c>
      <c r="AJ534" s="23">
        <f t="shared" si="33"/>
        <v>96.320995670995671</v>
      </c>
      <c r="AK534" s="23" t="s">
        <v>2124</v>
      </c>
      <c r="AL534" s="33">
        <v>3469867033</v>
      </c>
      <c r="AM534" s="20"/>
      <c r="AN534" s="9"/>
      <c r="AO534" s="9"/>
    </row>
    <row r="535" spans="2:41" ht="75.75" customHeight="1" x14ac:dyDescent="0.25">
      <c r="B535" s="29">
        <v>532</v>
      </c>
      <c r="C535" s="30">
        <v>36556</v>
      </c>
      <c r="D535" s="19" t="s">
        <v>79</v>
      </c>
      <c r="E535" s="19" t="s">
        <v>80</v>
      </c>
      <c r="F535" s="31">
        <v>34779</v>
      </c>
      <c r="G535" s="32">
        <v>1730148297151</v>
      </c>
      <c r="H535" s="20">
        <v>45</v>
      </c>
      <c r="I535" s="20">
        <v>696</v>
      </c>
      <c r="J535" s="20">
        <v>1050</v>
      </c>
      <c r="K535" s="21">
        <f t="shared" si="31"/>
        <v>13.257142857142858</v>
      </c>
      <c r="L535" s="20">
        <v>660</v>
      </c>
      <c r="M535" s="20">
        <v>1100</v>
      </c>
      <c r="N535" s="21">
        <f t="shared" si="32"/>
        <v>12</v>
      </c>
      <c r="O535" s="20">
        <v>314</v>
      </c>
      <c r="P535" s="20">
        <v>550</v>
      </c>
      <c r="Q535" s="21">
        <f>O535*20/P535</f>
        <v>11.418181818181818</v>
      </c>
      <c r="R535" s="20" t="s">
        <v>5</v>
      </c>
      <c r="S535" s="20" t="s">
        <v>5</v>
      </c>
      <c r="T535" s="21">
        <v>0</v>
      </c>
      <c r="U535" s="20">
        <v>878</v>
      </c>
      <c r="V535" s="20">
        <v>1200</v>
      </c>
      <c r="W535" s="24">
        <f>U535*20/V535</f>
        <v>14.633333333333333</v>
      </c>
      <c r="X535" s="20" t="s">
        <v>5</v>
      </c>
      <c r="Y535" s="20" t="s">
        <v>5</v>
      </c>
      <c r="Z535" s="21">
        <v>0</v>
      </c>
      <c r="AA535" s="20" t="s">
        <v>5</v>
      </c>
      <c r="AB535" s="20" t="s">
        <v>5</v>
      </c>
      <c r="AC535" s="21">
        <v>0</v>
      </c>
      <c r="AD535" s="20" t="s">
        <v>5</v>
      </c>
      <c r="AE535" s="20" t="s">
        <v>5</v>
      </c>
      <c r="AF535" s="21">
        <v>0</v>
      </c>
      <c r="AG535" s="20" t="s">
        <v>5</v>
      </c>
      <c r="AH535" s="20" t="s">
        <v>5</v>
      </c>
      <c r="AI535" s="21">
        <v>0</v>
      </c>
      <c r="AJ535" s="23">
        <f t="shared" si="33"/>
        <v>96.308658008658028</v>
      </c>
      <c r="AK535" s="23" t="s">
        <v>81</v>
      </c>
      <c r="AL535" s="33">
        <v>3449111722</v>
      </c>
      <c r="AM535" s="20"/>
      <c r="AN535" s="9"/>
      <c r="AO535" s="9"/>
    </row>
    <row r="536" spans="2:41" ht="75.75" customHeight="1" x14ac:dyDescent="0.25">
      <c r="B536" s="29">
        <v>533</v>
      </c>
      <c r="C536" s="30">
        <v>36408</v>
      </c>
      <c r="D536" s="19" t="s">
        <v>808</v>
      </c>
      <c r="E536" s="19" t="s">
        <v>296</v>
      </c>
      <c r="F536" s="31">
        <v>33683</v>
      </c>
      <c r="G536" s="32">
        <v>1560703415873</v>
      </c>
      <c r="H536" s="20">
        <v>61</v>
      </c>
      <c r="I536" s="20">
        <v>739</v>
      </c>
      <c r="J536" s="20">
        <v>900</v>
      </c>
      <c r="K536" s="21">
        <f t="shared" si="31"/>
        <v>16.422222222222221</v>
      </c>
      <c r="L536" s="20">
        <v>844</v>
      </c>
      <c r="M536" s="20">
        <v>1100</v>
      </c>
      <c r="N536" s="21">
        <f t="shared" si="32"/>
        <v>15.345454545454546</v>
      </c>
      <c r="O536" s="20" t="s">
        <v>5</v>
      </c>
      <c r="P536" s="20" t="s">
        <v>5</v>
      </c>
      <c r="Q536" s="21">
        <v>0</v>
      </c>
      <c r="R536" s="20">
        <v>3.6</v>
      </c>
      <c r="S536" s="20">
        <v>4</v>
      </c>
      <c r="T536" s="21"/>
      <c r="U536" s="20" t="s">
        <v>5</v>
      </c>
      <c r="V536" s="20" t="s">
        <v>5</v>
      </c>
      <c r="W536" s="21">
        <v>0</v>
      </c>
      <c r="X536" s="20">
        <v>1232</v>
      </c>
      <c r="Y536" s="20">
        <v>1800</v>
      </c>
      <c r="Z536" s="21">
        <f>X536*5/Y536</f>
        <v>3.4222222222222221</v>
      </c>
      <c r="AA536" s="20" t="s">
        <v>5</v>
      </c>
      <c r="AB536" s="20" t="s">
        <v>5</v>
      </c>
      <c r="AC536" s="21">
        <v>0</v>
      </c>
      <c r="AD536" s="20" t="s">
        <v>5</v>
      </c>
      <c r="AE536" s="20" t="s">
        <v>5</v>
      </c>
      <c r="AF536" s="21">
        <v>0</v>
      </c>
      <c r="AG536" s="20" t="s">
        <v>5</v>
      </c>
      <c r="AH536" s="20" t="s">
        <v>5</v>
      </c>
      <c r="AI536" s="21">
        <v>0</v>
      </c>
      <c r="AJ536" s="23">
        <f t="shared" si="33"/>
        <v>96.189898989898978</v>
      </c>
      <c r="AK536" s="23" t="s">
        <v>1338</v>
      </c>
      <c r="AL536" s="33">
        <v>3429574223</v>
      </c>
      <c r="AM536" s="20"/>
      <c r="AN536" s="9"/>
      <c r="AO536" s="9"/>
    </row>
    <row r="537" spans="2:41" ht="75.75" customHeight="1" x14ac:dyDescent="0.25">
      <c r="B537" s="29">
        <v>534</v>
      </c>
      <c r="C537" s="30">
        <v>36432</v>
      </c>
      <c r="D537" s="19" t="s">
        <v>876</v>
      </c>
      <c r="E537" s="19" t="s">
        <v>877</v>
      </c>
      <c r="F537" s="31">
        <v>34462</v>
      </c>
      <c r="G537" s="32">
        <v>1560703536411</v>
      </c>
      <c r="H537" s="20">
        <v>67</v>
      </c>
      <c r="I537" s="20">
        <v>777</v>
      </c>
      <c r="J537" s="20">
        <v>1050</v>
      </c>
      <c r="K537" s="21">
        <f t="shared" si="31"/>
        <v>14.8</v>
      </c>
      <c r="L537" s="20">
        <v>787</v>
      </c>
      <c r="M537" s="20">
        <v>1100</v>
      </c>
      <c r="N537" s="21">
        <f t="shared" si="32"/>
        <v>14.309090909090909</v>
      </c>
      <c r="O537" s="20" t="s">
        <v>5</v>
      </c>
      <c r="P537" s="20" t="s">
        <v>5</v>
      </c>
      <c r="Q537" s="21">
        <v>0</v>
      </c>
      <c r="R537" s="20">
        <v>3.5</v>
      </c>
      <c r="S537" s="20">
        <v>4</v>
      </c>
      <c r="T537" s="21"/>
      <c r="U537" s="20" t="s">
        <v>5</v>
      </c>
      <c r="V537" s="20" t="s">
        <v>5</v>
      </c>
      <c r="W537" s="21">
        <v>0</v>
      </c>
      <c r="X537" s="20" t="s">
        <v>5</v>
      </c>
      <c r="Y537" s="20" t="s">
        <v>5</v>
      </c>
      <c r="Z537" s="21">
        <v>0</v>
      </c>
      <c r="AA537" s="20" t="s">
        <v>5</v>
      </c>
      <c r="AB537" s="20" t="s">
        <v>5</v>
      </c>
      <c r="AC537" s="21">
        <v>0</v>
      </c>
      <c r="AD537" s="20" t="s">
        <v>5</v>
      </c>
      <c r="AE537" s="20" t="s">
        <v>5</v>
      </c>
      <c r="AF537" s="21">
        <v>0</v>
      </c>
      <c r="AG537" s="20" t="s">
        <v>5</v>
      </c>
      <c r="AH537" s="20" t="s">
        <v>5</v>
      </c>
      <c r="AI537" s="21">
        <v>0</v>
      </c>
      <c r="AJ537" s="23">
        <f t="shared" si="33"/>
        <v>96.109090909090909</v>
      </c>
      <c r="AK537" s="23" t="s">
        <v>878</v>
      </c>
      <c r="AL537" s="33">
        <v>3079822827</v>
      </c>
      <c r="AM537" s="20"/>
      <c r="AN537" s="9"/>
      <c r="AO537" s="9"/>
    </row>
    <row r="538" spans="2:41" ht="75.75" customHeight="1" x14ac:dyDescent="0.25">
      <c r="B538" s="29">
        <v>535</v>
      </c>
      <c r="C538" s="30">
        <v>35354</v>
      </c>
      <c r="D538" s="19" t="s">
        <v>573</v>
      </c>
      <c r="E538" s="19" t="s">
        <v>1545</v>
      </c>
      <c r="F538" s="31">
        <v>35127</v>
      </c>
      <c r="G538" s="32">
        <v>1560137474905</v>
      </c>
      <c r="H538" s="20">
        <v>63</v>
      </c>
      <c r="I538" s="20">
        <v>906</v>
      </c>
      <c r="J538" s="20">
        <v>1050</v>
      </c>
      <c r="K538" s="21">
        <f t="shared" si="31"/>
        <v>17.257142857142856</v>
      </c>
      <c r="L538" s="20">
        <v>868</v>
      </c>
      <c r="M538" s="20">
        <v>1100</v>
      </c>
      <c r="N538" s="21">
        <f t="shared" si="32"/>
        <v>15.781818181818181</v>
      </c>
      <c r="O538" s="20" t="s">
        <v>5</v>
      </c>
      <c r="P538" s="20" t="s">
        <v>5</v>
      </c>
      <c r="Q538" s="21">
        <v>0</v>
      </c>
      <c r="R538" s="20">
        <v>3.5</v>
      </c>
      <c r="S538" s="20">
        <v>4</v>
      </c>
      <c r="T538" s="21"/>
      <c r="U538" s="20" t="s">
        <v>5</v>
      </c>
      <c r="V538" s="20" t="s">
        <v>5</v>
      </c>
      <c r="W538" s="21">
        <v>0</v>
      </c>
      <c r="X538" s="20" t="s">
        <v>5</v>
      </c>
      <c r="Y538" s="20" t="s">
        <v>5</v>
      </c>
      <c r="Z538" s="21">
        <v>0</v>
      </c>
      <c r="AA538" s="20" t="s">
        <v>5</v>
      </c>
      <c r="AB538" s="20" t="s">
        <v>5</v>
      </c>
      <c r="AC538" s="21">
        <v>0</v>
      </c>
      <c r="AD538" s="20" t="s">
        <v>5</v>
      </c>
      <c r="AE538" s="20" t="s">
        <v>5</v>
      </c>
      <c r="AF538" s="21">
        <v>0</v>
      </c>
      <c r="AG538" s="20" t="s">
        <v>5</v>
      </c>
      <c r="AH538" s="20" t="s">
        <v>5</v>
      </c>
      <c r="AI538" s="21">
        <v>0</v>
      </c>
      <c r="AJ538" s="23">
        <f t="shared" si="33"/>
        <v>96.038961038961034</v>
      </c>
      <c r="AK538" s="23" t="s">
        <v>1546</v>
      </c>
      <c r="AL538" s="33">
        <v>3419589594</v>
      </c>
      <c r="AM538" s="20"/>
      <c r="AN538" s="9"/>
      <c r="AO538" s="9"/>
    </row>
    <row r="539" spans="2:41" ht="75.75" customHeight="1" x14ac:dyDescent="0.25">
      <c r="B539" s="29">
        <v>536</v>
      </c>
      <c r="C539" s="30">
        <v>35825</v>
      </c>
      <c r="D539" s="19" t="s">
        <v>503</v>
      </c>
      <c r="E539" s="19" t="s">
        <v>504</v>
      </c>
      <c r="F539" s="31">
        <v>33298</v>
      </c>
      <c r="G539" s="32">
        <v>1560248623919</v>
      </c>
      <c r="H539" s="20">
        <v>55</v>
      </c>
      <c r="I539" s="20">
        <v>633</v>
      </c>
      <c r="J539" s="20">
        <v>900</v>
      </c>
      <c r="K539" s="21">
        <f t="shared" si="31"/>
        <v>14.066666666666666</v>
      </c>
      <c r="L539" s="20">
        <v>714</v>
      </c>
      <c r="M539" s="20">
        <v>1100</v>
      </c>
      <c r="N539" s="21">
        <f t="shared" si="32"/>
        <v>12.981818181818182</v>
      </c>
      <c r="O539" s="20">
        <v>624</v>
      </c>
      <c r="P539" s="20">
        <v>900</v>
      </c>
      <c r="Q539" s="21">
        <f>O539*20/P539</f>
        <v>13.866666666666667</v>
      </c>
      <c r="R539" s="20">
        <v>3.32</v>
      </c>
      <c r="S539" s="20">
        <v>4</v>
      </c>
      <c r="T539" s="21"/>
      <c r="U539" s="20" t="s">
        <v>5</v>
      </c>
      <c r="V539" s="20" t="s">
        <v>5</v>
      </c>
      <c r="W539" s="21">
        <v>0</v>
      </c>
      <c r="X539" s="20" t="s">
        <v>5</v>
      </c>
      <c r="Y539" s="20" t="s">
        <v>5</v>
      </c>
      <c r="Z539" s="21">
        <v>0</v>
      </c>
      <c r="AA539" s="20" t="s">
        <v>5</v>
      </c>
      <c r="AB539" s="20" t="s">
        <v>5</v>
      </c>
      <c r="AC539" s="21">
        <v>0</v>
      </c>
      <c r="AD539" s="20">
        <v>3.44</v>
      </c>
      <c r="AE539" s="20">
        <v>4</v>
      </c>
      <c r="AF539" s="22"/>
      <c r="AG539" s="20" t="s">
        <v>5</v>
      </c>
      <c r="AH539" s="20" t="s">
        <v>5</v>
      </c>
      <c r="AI539" s="21">
        <v>0</v>
      </c>
      <c r="AJ539" s="23">
        <f t="shared" si="33"/>
        <v>95.915151515151507</v>
      </c>
      <c r="AK539" s="23" t="s">
        <v>505</v>
      </c>
      <c r="AL539" s="33">
        <v>3429613414</v>
      </c>
      <c r="AM539" s="20"/>
      <c r="AN539" s="9"/>
      <c r="AO539" s="9"/>
    </row>
    <row r="540" spans="2:41" ht="75.75" customHeight="1" x14ac:dyDescent="0.25">
      <c r="B540" s="29">
        <v>537</v>
      </c>
      <c r="C540" s="30">
        <v>35316</v>
      </c>
      <c r="D540" s="19" t="s">
        <v>2476</v>
      </c>
      <c r="E540" s="19" t="s">
        <v>1009</v>
      </c>
      <c r="F540" s="31">
        <v>34488</v>
      </c>
      <c r="G540" s="32">
        <v>1560121560831</v>
      </c>
      <c r="H540" s="20">
        <v>62</v>
      </c>
      <c r="I540" s="20">
        <v>907</v>
      </c>
      <c r="J540" s="20">
        <v>1050</v>
      </c>
      <c r="K540" s="21">
        <f t="shared" si="31"/>
        <v>17.276190476190475</v>
      </c>
      <c r="L540" s="20">
        <v>915</v>
      </c>
      <c r="M540" s="20">
        <v>1100</v>
      </c>
      <c r="N540" s="21">
        <f t="shared" si="32"/>
        <v>16.636363636363637</v>
      </c>
      <c r="O540" s="20" t="s">
        <v>5</v>
      </c>
      <c r="P540" s="20" t="s">
        <v>5</v>
      </c>
      <c r="Q540" s="21">
        <v>0</v>
      </c>
      <c r="R540" s="20">
        <v>3</v>
      </c>
      <c r="S540" s="20">
        <v>4</v>
      </c>
      <c r="T540" s="21"/>
      <c r="U540" s="20" t="s">
        <v>5</v>
      </c>
      <c r="V540" s="20" t="s">
        <v>5</v>
      </c>
      <c r="W540" s="21">
        <v>0</v>
      </c>
      <c r="X540" s="20" t="s">
        <v>5</v>
      </c>
      <c r="Y540" s="20" t="s">
        <v>5</v>
      </c>
      <c r="Z540" s="21">
        <v>0</v>
      </c>
      <c r="AA540" s="20" t="s">
        <v>5</v>
      </c>
      <c r="AB540" s="20" t="s">
        <v>5</v>
      </c>
      <c r="AC540" s="21">
        <v>0</v>
      </c>
      <c r="AD540" s="20" t="s">
        <v>5</v>
      </c>
      <c r="AE540" s="20" t="s">
        <v>5</v>
      </c>
      <c r="AF540" s="21">
        <v>0</v>
      </c>
      <c r="AG540" s="20" t="s">
        <v>5</v>
      </c>
      <c r="AH540" s="20" t="s">
        <v>5</v>
      </c>
      <c r="AI540" s="21">
        <v>0</v>
      </c>
      <c r="AJ540" s="23">
        <f t="shared" si="33"/>
        <v>95.912554112554119</v>
      </c>
      <c r="AK540" s="23" t="s">
        <v>2477</v>
      </c>
      <c r="AL540" s="33">
        <v>3369265667</v>
      </c>
      <c r="AM540" s="20"/>
      <c r="AN540" s="9"/>
      <c r="AO540" s="9"/>
    </row>
    <row r="541" spans="2:41" ht="75.75" customHeight="1" x14ac:dyDescent="0.25">
      <c r="B541" s="29">
        <v>538</v>
      </c>
      <c r="C541" s="30">
        <v>35436</v>
      </c>
      <c r="D541" s="19" t="s">
        <v>1334</v>
      </c>
      <c r="E541" s="19" t="s">
        <v>846</v>
      </c>
      <c r="F541" s="31">
        <v>36133</v>
      </c>
      <c r="G541" s="32">
        <v>1560162845411</v>
      </c>
      <c r="H541" s="20">
        <v>66</v>
      </c>
      <c r="I541" s="20">
        <v>827</v>
      </c>
      <c r="J541" s="20">
        <v>1100</v>
      </c>
      <c r="K541" s="21">
        <f t="shared" si="31"/>
        <v>15.036363636363637</v>
      </c>
      <c r="L541" s="20">
        <v>818</v>
      </c>
      <c r="M541" s="20">
        <v>1100</v>
      </c>
      <c r="N541" s="21">
        <f t="shared" si="32"/>
        <v>14.872727272727273</v>
      </c>
      <c r="O541" s="20" t="s">
        <v>5</v>
      </c>
      <c r="P541" s="20" t="s">
        <v>5</v>
      </c>
      <c r="Q541" s="21">
        <v>0</v>
      </c>
      <c r="R541" s="20">
        <v>3.58</v>
      </c>
      <c r="S541" s="20">
        <v>4</v>
      </c>
      <c r="T541" s="21"/>
      <c r="U541" s="20" t="s">
        <v>5</v>
      </c>
      <c r="V541" s="20" t="s">
        <v>5</v>
      </c>
      <c r="W541" s="21">
        <v>0</v>
      </c>
      <c r="X541" s="20" t="s">
        <v>5</v>
      </c>
      <c r="Y541" s="20" t="s">
        <v>5</v>
      </c>
      <c r="Z541" s="21">
        <v>0</v>
      </c>
      <c r="AA541" s="20" t="s">
        <v>5</v>
      </c>
      <c r="AB541" s="20" t="s">
        <v>5</v>
      </c>
      <c r="AC541" s="21">
        <v>0</v>
      </c>
      <c r="AD541" s="20" t="s">
        <v>5</v>
      </c>
      <c r="AE541" s="20" t="s">
        <v>5</v>
      </c>
      <c r="AF541" s="21">
        <v>0</v>
      </c>
      <c r="AG541" s="20" t="s">
        <v>5</v>
      </c>
      <c r="AH541" s="20" t="s">
        <v>5</v>
      </c>
      <c r="AI541" s="21">
        <v>0</v>
      </c>
      <c r="AJ541" s="23">
        <f t="shared" si="33"/>
        <v>95.909090909090907</v>
      </c>
      <c r="AK541" s="23" t="s">
        <v>1335</v>
      </c>
      <c r="AL541" s="33">
        <v>3415582388</v>
      </c>
      <c r="AM541" s="20"/>
      <c r="AN541" s="9"/>
      <c r="AO541" s="9"/>
    </row>
    <row r="542" spans="2:41" ht="75.75" customHeight="1" x14ac:dyDescent="0.25">
      <c r="B542" s="29">
        <v>539</v>
      </c>
      <c r="C542" s="30">
        <v>35783</v>
      </c>
      <c r="D542" s="19" t="s">
        <v>1523</v>
      </c>
      <c r="E542" s="19" t="s">
        <v>326</v>
      </c>
      <c r="F542" s="31">
        <v>35385</v>
      </c>
      <c r="G542" s="32">
        <v>1560241625355</v>
      </c>
      <c r="H542" s="20">
        <v>51</v>
      </c>
      <c r="I542" s="20">
        <v>816</v>
      </c>
      <c r="J542" s="20">
        <v>1050</v>
      </c>
      <c r="K542" s="21">
        <f t="shared" si="31"/>
        <v>15.542857142857143</v>
      </c>
      <c r="L542" s="20">
        <v>825</v>
      </c>
      <c r="M542" s="20">
        <v>1100</v>
      </c>
      <c r="N542" s="21">
        <f t="shared" si="32"/>
        <v>15</v>
      </c>
      <c r="O542" s="20">
        <v>395</v>
      </c>
      <c r="P542" s="20">
        <v>550</v>
      </c>
      <c r="Q542" s="21">
        <f>O542*20/P542</f>
        <v>14.363636363636363</v>
      </c>
      <c r="R542" s="20" t="s">
        <v>5</v>
      </c>
      <c r="S542" s="20" t="s">
        <v>5</v>
      </c>
      <c r="T542" s="21">
        <v>0</v>
      </c>
      <c r="U542" s="20">
        <v>2.21</v>
      </c>
      <c r="V542" s="20">
        <v>4</v>
      </c>
      <c r="W542" s="24"/>
      <c r="X542" s="20" t="s">
        <v>5</v>
      </c>
      <c r="Y542" s="20" t="s">
        <v>5</v>
      </c>
      <c r="Z542" s="21">
        <v>0</v>
      </c>
      <c r="AA542" s="20" t="s">
        <v>5</v>
      </c>
      <c r="AB542" s="20" t="s">
        <v>5</v>
      </c>
      <c r="AC542" s="21">
        <v>0</v>
      </c>
      <c r="AD542" s="20" t="s">
        <v>5</v>
      </c>
      <c r="AE542" s="20" t="s">
        <v>5</v>
      </c>
      <c r="AF542" s="21">
        <v>0</v>
      </c>
      <c r="AG542" s="20" t="s">
        <v>5</v>
      </c>
      <c r="AH542" s="20" t="s">
        <v>5</v>
      </c>
      <c r="AI542" s="21">
        <v>0</v>
      </c>
      <c r="AJ542" s="23">
        <f t="shared" si="33"/>
        <v>95.906493506493504</v>
      </c>
      <c r="AK542" s="23" t="s">
        <v>1524</v>
      </c>
      <c r="AL542" s="33">
        <v>3209046478</v>
      </c>
      <c r="AM542" s="20"/>
      <c r="AN542" s="9"/>
      <c r="AO542" s="9"/>
    </row>
    <row r="543" spans="2:41" ht="75.75" customHeight="1" x14ac:dyDescent="0.25">
      <c r="B543" s="29">
        <v>540</v>
      </c>
      <c r="C543" s="30">
        <v>36459</v>
      </c>
      <c r="D543" s="19" t="s">
        <v>265</v>
      </c>
      <c r="E543" s="19" t="s">
        <v>2257</v>
      </c>
      <c r="F543" s="31">
        <v>35467</v>
      </c>
      <c r="G543" s="32">
        <v>1560703654363</v>
      </c>
      <c r="H543" s="20">
        <v>47</v>
      </c>
      <c r="I543" s="20">
        <v>864</v>
      </c>
      <c r="J543" s="20">
        <v>1050</v>
      </c>
      <c r="K543" s="21">
        <f t="shared" si="31"/>
        <v>16.457142857142856</v>
      </c>
      <c r="L543" s="20">
        <v>911</v>
      </c>
      <c r="M543" s="20">
        <v>1100</v>
      </c>
      <c r="N543" s="21">
        <f t="shared" si="32"/>
        <v>16.563636363636363</v>
      </c>
      <c r="O543" s="20" t="s">
        <v>5</v>
      </c>
      <c r="P543" s="20" t="s">
        <v>5</v>
      </c>
      <c r="Q543" s="21">
        <v>0</v>
      </c>
      <c r="R543" s="20" t="s">
        <v>5</v>
      </c>
      <c r="S543" s="20" t="s">
        <v>5</v>
      </c>
      <c r="T543" s="21">
        <v>0</v>
      </c>
      <c r="U543" s="20">
        <v>3329</v>
      </c>
      <c r="V543" s="20">
        <v>4200</v>
      </c>
      <c r="W543" s="24">
        <f>U543*20/V543</f>
        <v>15.852380952380953</v>
      </c>
      <c r="X543" s="20" t="s">
        <v>5</v>
      </c>
      <c r="Y543" s="20" t="s">
        <v>5</v>
      </c>
      <c r="Z543" s="21">
        <v>0</v>
      </c>
      <c r="AA543" s="20" t="s">
        <v>5</v>
      </c>
      <c r="AB543" s="20" t="s">
        <v>5</v>
      </c>
      <c r="AC543" s="21">
        <v>0</v>
      </c>
      <c r="AD543" s="20" t="s">
        <v>5</v>
      </c>
      <c r="AE543" s="20" t="s">
        <v>5</v>
      </c>
      <c r="AF543" s="21">
        <v>0</v>
      </c>
      <c r="AG543" s="20" t="s">
        <v>5</v>
      </c>
      <c r="AH543" s="20" t="s">
        <v>5</v>
      </c>
      <c r="AI543" s="21">
        <v>0</v>
      </c>
      <c r="AJ543" s="23">
        <f t="shared" si="33"/>
        <v>95.873160173160173</v>
      </c>
      <c r="AK543" s="23" t="s">
        <v>2258</v>
      </c>
      <c r="AL543" s="33">
        <v>3130938914</v>
      </c>
      <c r="AM543" s="20"/>
      <c r="AN543" s="9"/>
      <c r="AO543" s="9"/>
    </row>
    <row r="544" spans="2:41" ht="75.75" customHeight="1" x14ac:dyDescent="0.25">
      <c r="B544" s="29">
        <v>541</v>
      </c>
      <c r="C544" s="30">
        <v>36306</v>
      </c>
      <c r="D544" s="19" t="s">
        <v>2320</v>
      </c>
      <c r="E544" s="19" t="s">
        <v>2321</v>
      </c>
      <c r="F544" s="31">
        <v>34942</v>
      </c>
      <c r="G544" s="32">
        <v>1560503552627</v>
      </c>
      <c r="H544" s="20">
        <v>57</v>
      </c>
      <c r="I544" s="20">
        <v>618</v>
      </c>
      <c r="J544" s="20">
        <v>850</v>
      </c>
      <c r="K544" s="21">
        <f t="shared" si="31"/>
        <v>14.541176470588235</v>
      </c>
      <c r="L544" s="20">
        <v>710</v>
      </c>
      <c r="M544" s="20">
        <v>1100</v>
      </c>
      <c r="N544" s="21">
        <f t="shared" si="32"/>
        <v>12.909090909090908</v>
      </c>
      <c r="O544" s="20">
        <v>312</v>
      </c>
      <c r="P544" s="20">
        <v>550</v>
      </c>
      <c r="Q544" s="21">
        <f>O544*20/P544</f>
        <v>11.345454545454546</v>
      </c>
      <c r="R544" s="20" t="s">
        <v>5</v>
      </c>
      <c r="S544" s="20" t="s">
        <v>5</v>
      </c>
      <c r="T544" s="21">
        <v>0</v>
      </c>
      <c r="U544" s="20">
        <v>3.7</v>
      </c>
      <c r="V544" s="20">
        <v>4</v>
      </c>
      <c r="W544" s="24"/>
      <c r="X544" s="20" t="s">
        <v>5</v>
      </c>
      <c r="Y544" s="20" t="s">
        <v>5</v>
      </c>
      <c r="Z544" s="21">
        <v>0</v>
      </c>
      <c r="AA544" s="20" t="s">
        <v>5</v>
      </c>
      <c r="AB544" s="20" t="s">
        <v>5</v>
      </c>
      <c r="AC544" s="21">
        <v>0</v>
      </c>
      <c r="AD544" s="20" t="s">
        <v>5</v>
      </c>
      <c r="AE544" s="20" t="s">
        <v>5</v>
      </c>
      <c r="AF544" s="21">
        <v>0</v>
      </c>
      <c r="AG544" s="20" t="s">
        <v>5</v>
      </c>
      <c r="AH544" s="20" t="s">
        <v>5</v>
      </c>
      <c r="AI544" s="21">
        <v>0</v>
      </c>
      <c r="AJ544" s="23">
        <f t="shared" si="33"/>
        <v>95.795721925133691</v>
      </c>
      <c r="AK544" s="23" t="s">
        <v>2322</v>
      </c>
      <c r="AL544" s="33">
        <v>3456896960</v>
      </c>
      <c r="AM544" s="20"/>
      <c r="AN544" s="9"/>
      <c r="AO544" s="9"/>
    </row>
    <row r="545" spans="2:41" ht="75.75" customHeight="1" x14ac:dyDescent="0.25">
      <c r="B545" s="29">
        <v>542</v>
      </c>
      <c r="C545" s="30">
        <v>36217</v>
      </c>
      <c r="D545" s="19" t="s">
        <v>381</v>
      </c>
      <c r="E545" s="19" t="s">
        <v>38</v>
      </c>
      <c r="F545" s="31">
        <v>35279</v>
      </c>
      <c r="G545" s="32">
        <v>1560403658249</v>
      </c>
      <c r="H545" s="20">
        <v>56</v>
      </c>
      <c r="I545" s="20">
        <v>641</v>
      </c>
      <c r="J545" s="20">
        <v>1050</v>
      </c>
      <c r="K545" s="21">
        <f t="shared" si="31"/>
        <v>12.209523809523809</v>
      </c>
      <c r="L545" s="20">
        <v>741</v>
      </c>
      <c r="M545" s="20">
        <v>1100</v>
      </c>
      <c r="N545" s="21">
        <f t="shared" si="32"/>
        <v>13.472727272727273</v>
      </c>
      <c r="O545" s="20">
        <v>1689</v>
      </c>
      <c r="P545" s="20">
        <v>2400</v>
      </c>
      <c r="Q545" s="21">
        <f>O545*20/P545</f>
        <v>14.074999999999999</v>
      </c>
      <c r="R545" s="20">
        <v>3.65</v>
      </c>
      <c r="S545" s="20">
        <v>4</v>
      </c>
      <c r="T545" s="21"/>
      <c r="U545" s="20" t="s">
        <v>5</v>
      </c>
      <c r="V545" s="20" t="s">
        <v>5</v>
      </c>
      <c r="W545" s="21">
        <v>0</v>
      </c>
      <c r="X545" s="20" t="s">
        <v>5</v>
      </c>
      <c r="Y545" s="20" t="s">
        <v>5</v>
      </c>
      <c r="Z545" s="21">
        <v>0</v>
      </c>
      <c r="AA545" s="20" t="s">
        <v>5</v>
      </c>
      <c r="AB545" s="20" t="s">
        <v>5</v>
      </c>
      <c r="AC545" s="21">
        <v>0</v>
      </c>
      <c r="AD545" s="20" t="s">
        <v>5</v>
      </c>
      <c r="AE545" s="20" t="s">
        <v>5</v>
      </c>
      <c r="AF545" s="21">
        <v>0</v>
      </c>
      <c r="AG545" s="20" t="s">
        <v>5</v>
      </c>
      <c r="AH545" s="20" t="s">
        <v>5</v>
      </c>
      <c r="AI545" s="21">
        <v>0</v>
      </c>
      <c r="AJ545" s="23">
        <f t="shared" si="33"/>
        <v>95.757251082251074</v>
      </c>
      <c r="AK545" s="23" t="s">
        <v>644</v>
      </c>
      <c r="AL545" s="33">
        <v>34019441131</v>
      </c>
      <c r="AM545" s="20"/>
      <c r="AN545" s="9"/>
      <c r="AO545" s="9"/>
    </row>
    <row r="546" spans="2:41" ht="75.75" customHeight="1" x14ac:dyDescent="0.25">
      <c r="B546" s="29">
        <v>543</v>
      </c>
      <c r="C546" s="30">
        <v>35548</v>
      </c>
      <c r="D546" s="19" t="s">
        <v>169</v>
      </c>
      <c r="E546" s="19" t="s">
        <v>305</v>
      </c>
      <c r="F546" s="31">
        <v>33604</v>
      </c>
      <c r="G546" s="32">
        <v>1560201446839</v>
      </c>
      <c r="H546" s="20">
        <v>49</v>
      </c>
      <c r="I546" s="20">
        <v>724</v>
      </c>
      <c r="J546" s="20">
        <v>900</v>
      </c>
      <c r="K546" s="21">
        <f t="shared" si="31"/>
        <v>16.088888888888889</v>
      </c>
      <c r="L546" s="20">
        <v>702</v>
      </c>
      <c r="M546" s="20">
        <v>1100</v>
      </c>
      <c r="N546" s="21">
        <f t="shared" si="32"/>
        <v>12.763636363636364</v>
      </c>
      <c r="O546" s="20">
        <v>627</v>
      </c>
      <c r="P546" s="20">
        <v>900</v>
      </c>
      <c r="Q546" s="21">
        <f>O546*20/P546</f>
        <v>13.933333333333334</v>
      </c>
      <c r="R546" s="20">
        <v>3.28</v>
      </c>
      <c r="S546" s="20">
        <v>4</v>
      </c>
      <c r="T546" s="21"/>
      <c r="U546" s="20" t="s">
        <v>5</v>
      </c>
      <c r="V546" s="20" t="s">
        <v>5</v>
      </c>
      <c r="W546" s="21">
        <v>0</v>
      </c>
      <c r="X546" s="20" t="s">
        <v>5</v>
      </c>
      <c r="Y546" s="20" t="s">
        <v>5</v>
      </c>
      <c r="Z546" s="21">
        <v>0</v>
      </c>
      <c r="AA546" s="20" t="s">
        <v>5</v>
      </c>
      <c r="AB546" s="20" t="s">
        <v>5</v>
      </c>
      <c r="AC546" s="21">
        <v>0</v>
      </c>
      <c r="AD546" s="20">
        <v>607</v>
      </c>
      <c r="AE546" s="20">
        <v>800</v>
      </c>
      <c r="AF546" s="22">
        <f>AD546*5/AE546</f>
        <v>3.7937500000000002</v>
      </c>
      <c r="AG546" s="20" t="s">
        <v>5</v>
      </c>
      <c r="AH546" s="20" t="s">
        <v>5</v>
      </c>
      <c r="AI546" s="21">
        <v>0</v>
      </c>
      <c r="AJ546" s="23">
        <f t="shared" si="33"/>
        <v>95.579608585858594</v>
      </c>
      <c r="AK546" s="23" t="s">
        <v>306</v>
      </c>
      <c r="AL546" s="33">
        <v>3462223246</v>
      </c>
      <c r="AM546" s="20"/>
      <c r="AN546" s="9"/>
      <c r="AO546" s="9"/>
    </row>
    <row r="547" spans="2:41" ht="75.75" customHeight="1" x14ac:dyDescent="0.25">
      <c r="B547" s="29">
        <v>544</v>
      </c>
      <c r="C547" s="30">
        <v>35980</v>
      </c>
      <c r="D547" s="19" t="s">
        <v>1498</v>
      </c>
      <c r="E547" s="19" t="s">
        <v>1499</v>
      </c>
      <c r="F547" s="31">
        <v>33329</v>
      </c>
      <c r="G547" s="32">
        <v>1560277090831</v>
      </c>
      <c r="H547" s="20">
        <v>55</v>
      </c>
      <c r="I547" s="20">
        <v>600</v>
      </c>
      <c r="J547" s="20">
        <v>900</v>
      </c>
      <c r="K547" s="21">
        <f t="shared" si="31"/>
        <v>13.333333333333334</v>
      </c>
      <c r="L547" s="20">
        <v>704</v>
      </c>
      <c r="M547" s="20">
        <v>1100</v>
      </c>
      <c r="N547" s="21">
        <f t="shared" si="32"/>
        <v>12.8</v>
      </c>
      <c r="O547" s="20">
        <v>302</v>
      </c>
      <c r="P547" s="20">
        <v>550</v>
      </c>
      <c r="Q547" s="21">
        <f>O547*20/P547</f>
        <v>10.981818181818182</v>
      </c>
      <c r="R547" s="20" t="s">
        <v>5</v>
      </c>
      <c r="S547" s="20" t="s">
        <v>5</v>
      </c>
      <c r="T547" s="21">
        <v>0</v>
      </c>
      <c r="U547" s="20">
        <v>3.3</v>
      </c>
      <c r="V547" s="20">
        <v>4</v>
      </c>
      <c r="W547" s="24"/>
      <c r="X547" s="20">
        <v>623</v>
      </c>
      <c r="Y547" s="20">
        <v>900</v>
      </c>
      <c r="Z547" s="21">
        <f>X547*5/Y547</f>
        <v>3.4611111111111112</v>
      </c>
      <c r="AA547" s="20" t="s">
        <v>5</v>
      </c>
      <c r="AB547" s="20" t="s">
        <v>5</v>
      </c>
      <c r="AC547" s="21">
        <v>0</v>
      </c>
      <c r="AD547" s="20" t="s">
        <v>5</v>
      </c>
      <c r="AE547" s="20" t="s">
        <v>5</v>
      </c>
      <c r="AF547" s="21">
        <v>0</v>
      </c>
      <c r="AG547" s="20" t="s">
        <v>5</v>
      </c>
      <c r="AH547" s="20" t="s">
        <v>5</v>
      </c>
      <c r="AI547" s="21">
        <v>0</v>
      </c>
      <c r="AJ547" s="23">
        <f t="shared" si="33"/>
        <v>95.576262626262618</v>
      </c>
      <c r="AK547" s="23" t="s">
        <v>1500</v>
      </c>
      <c r="AL547" s="33">
        <v>3469706424</v>
      </c>
      <c r="AM547" s="20"/>
      <c r="AN547" s="9"/>
      <c r="AO547" s="9"/>
    </row>
    <row r="548" spans="2:41" ht="75.75" customHeight="1" x14ac:dyDescent="0.25">
      <c r="B548" s="29">
        <v>545</v>
      </c>
      <c r="C548" s="30">
        <v>35551</v>
      </c>
      <c r="D548" s="19" t="s">
        <v>2530</v>
      </c>
      <c r="E548" s="19" t="s">
        <v>2531</v>
      </c>
      <c r="F548" s="31">
        <v>33920</v>
      </c>
      <c r="G548" s="32">
        <v>1560201886399</v>
      </c>
      <c r="H548" s="20">
        <v>61</v>
      </c>
      <c r="I548" s="20">
        <v>629</v>
      </c>
      <c r="J548" s="20">
        <v>900</v>
      </c>
      <c r="K548" s="21">
        <f t="shared" si="31"/>
        <v>13.977777777777778</v>
      </c>
      <c r="L548" s="20">
        <v>778</v>
      </c>
      <c r="M548" s="20">
        <v>1100</v>
      </c>
      <c r="N548" s="21">
        <f t="shared" si="32"/>
        <v>14.145454545454545</v>
      </c>
      <c r="O548" s="20">
        <v>3.12</v>
      </c>
      <c r="P548" s="20">
        <v>4</v>
      </c>
      <c r="Q548" s="21"/>
      <c r="R548" s="20" t="s">
        <v>5</v>
      </c>
      <c r="S548" s="20" t="s">
        <v>5</v>
      </c>
      <c r="T548" s="21">
        <v>0</v>
      </c>
      <c r="U548" s="20">
        <v>3.23</v>
      </c>
      <c r="V548" s="20">
        <v>4</v>
      </c>
      <c r="W548" s="24"/>
      <c r="X548" s="20">
        <v>624</v>
      </c>
      <c r="Y548" s="20">
        <v>1000</v>
      </c>
      <c r="Z548" s="21">
        <f>X548*5/Y548</f>
        <v>3.12</v>
      </c>
      <c r="AA548" s="20">
        <v>790</v>
      </c>
      <c r="AB548" s="20">
        <v>1200</v>
      </c>
      <c r="AC548" s="22">
        <f>AA548*5/AB548</f>
        <v>3.2916666666666665</v>
      </c>
      <c r="AD548" s="20" t="s">
        <v>5</v>
      </c>
      <c r="AE548" s="20" t="s">
        <v>5</v>
      </c>
      <c r="AF548" s="21">
        <v>0</v>
      </c>
      <c r="AG548" s="20" t="s">
        <v>5</v>
      </c>
      <c r="AH548" s="20" t="s">
        <v>5</v>
      </c>
      <c r="AI548" s="21">
        <v>0</v>
      </c>
      <c r="AJ548" s="23">
        <f t="shared" si="33"/>
        <v>95.534898989898991</v>
      </c>
      <c r="AK548" s="23" t="s">
        <v>2532</v>
      </c>
      <c r="AL548" s="33">
        <v>3442300305</v>
      </c>
      <c r="AM548" s="20"/>
      <c r="AN548" s="9"/>
      <c r="AO548" s="9"/>
    </row>
    <row r="549" spans="2:41" ht="75.75" customHeight="1" x14ac:dyDescent="0.25">
      <c r="B549" s="29">
        <v>546</v>
      </c>
      <c r="C549" s="30">
        <v>36227</v>
      </c>
      <c r="D549" s="19" t="s">
        <v>2528</v>
      </c>
      <c r="E549" s="19" t="s">
        <v>2529</v>
      </c>
      <c r="F549" s="31">
        <v>35520</v>
      </c>
      <c r="G549" s="32">
        <v>1560403744779</v>
      </c>
      <c r="H549" s="20">
        <v>53</v>
      </c>
      <c r="I549" s="20">
        <v>826</v>
      </c>
      <c r="J549" s="20">
        <v>1050</v>
      </c>
      <c r="K549" s="21">
        <f t="shared" si="31"/>
        <v>15.733333333333333</v>
      </c>
      <c r="L549" s="20">
        <v>1100</v>
      </c>
      <c r="M549" s="20">
        <v>821</v>
      </c>
      <c r="N549" s="21">
        <f t="shared" si="32"/>
        <v>26.796589524969548</v>
      </c>
      <c r="O549" s="20" t="s">
        <v>5</v>
      </c>
      <c r="P549" s="20" t="s">
        <v>5</v>
      </c>
      <c r="Q549" s="21">
        <v>0</v>
      </c>
      <c r="R549" s="20">
        <v>3.36</v>
      </c>
      <c r="S549" s="20">
        <v>4</v>
      </c>
      <c r="T549" s="21"/>
      <c r="U549" s="20" t="s">
        <v>5</v>
      </c>
      <c r="V549" s="20" t="s">
        <v>5</v>
      </c>
      <c r="W549" s="21">
        <v>0</v>
      </c>
      <c r="X549" s="20" t="s">
        <v>5</v>
      </c>
      <c r="Y549" s="20" t="s">
        <v>5</v>
      </c>
      <c r="Z549" s="21">
        <v>0</v>
      </c>
      <c r="AA549" s="20" t="s">
        <v>5</v>
      </c>
      <c r="AB549" s="20" t="s">
        <v>5</v>
      </c>
      <c r="AC549" s="21">
        <v>0</v>
      </c>
      <c r="AD549" s="20" t="s">
        <v>5</v>
      </c>
      <c r="AE549" s="20" t="s">
        <v>5</v>
      </c>
      <c r="AF549" s="21">
        <v>0</v>
      </c>
      <c r="AG549" s="20" t="s">
        <v>5</v>
      </c>
      <c r="AH549" s="20" t="s">
        <v>5</v>
      </c>
      <c r="AI549" s="21">
        <v>0</v>
      </c>
      <c r="AJ549" s="23">
        <f t="shared" si="33"/>
        <v>95.529922858302882</v>
      </c>
      <c r="AK549" s="23">
        <v>19201</v>
      </c>
      <c r="AL549" s="33">
        <v>3492637030</v>
      </c>
      <c r="AM549" s="20"/>
      <c r="AN549" s="9"/>
      <c r="AO549" s="9"/>
    </row>
    <row r="550" spans="2:41" ht="75.75" customHeight="1" x14ac:dyDescent="0.25">
      <c r="B550" s="29">
        <v>547</v>
      </c>
      <c r="C550" s="30">
        <v>36196</v>
      </c>
      <c r="D550" s="19" t="s">
        <v>473</v>
      </c>
      <c r="E550" s="19" t="s">
        <v>29</v>
      </c>
      <c r="F550" s="31">
        <v>34794</v>
      </c>
      <c r="G550" s="32">
        <v>1560403593159</v>
      </c>
      <c r="H550" s="20">
        <v>57</v>
      </c>
      <c r="I550" s="20">
        <v>714</v>
      </c>
      <c r="J550" s="20">
        <v>1050</v>
      </c>
      <c r="K550" s="21">
        <f t="shared" si="31"/>
        <v>13.6</v>
      </c>
      <c r="L550" s="20">
        <v>774</v>
      </c>
      <c r="M550" s="20">
        <v>1100</v>
      </c>
      <c r="N550" s="21">
        <f t="shared" si="32"/>
        <v>14.072727272727272</v>
      </c>
      <c r="O550" s="20" t="s">
        <v>5</v>
      </c>
      <c r="P550" s="20" t="s">
        <v>5</v>
      </c>
      <c r="Q550" s="21">
        <v>0</v>
      </c>
      <c r="R550" s="20">
        <v>3.5</v>
      </c>
      <c r="S550" s="20">
        <v>4</v>
      </c>
      <c r="T550" s="21"/>
      <c r="U550" s="20" t="s">
        <v>5</v>
      </c>
      <c r="V550" s="20" t="s">
        <v>5</v>
      </c>
      <c r="W550" s="21">
        <v>0</v>
      </c>
      <c r="X550" s="20">
        <v>1248</v>
      </c>
      <c r="Y550" s="20">
        <v>1800</v>
      </c>
      <c r="Z550" s="21">
        <f>X550*5/Y550</f>
        <v>3.4666666666666668</v>
      </c>
      <c r="AA550" s="20">
        <v>785</v>
      </c>
      <c r="AB550" s="20">
        <v>1200</v>
      </c>
      <c r="AC550" s="22">
        <f>AA550*5/AB550</f>
        <v>3.2708333333333335</v>
      </c>
      <c r="AD550" s="20">
        <v>648</v>
      </c>
      <c r="AE550" s="20">
        <v>800</v>
      </c>
      <c r="AF550" s="22">
        <f>AD550*5/AE550</f>
        <v>4.05</v>
      </c>
      <c r="AG550" s="20" t="s">
        <v>5</v>
      </c>
      <c r="AH550" s="20" t="s">
        <v>5</v>
      </c>
      <c r="AI550" s="21">
        <v>0</v>
      </c>
      <c r="AJ550" s="23">
        <f t="shared" si="33"/>
        <v>95.460227272727266</v>
      </c>
      <c r="AK550" s="23" t="s">
        <v>665</v>
      </c>
      <c r="AL550" s="33">
        <v>3469639328</v>
      </c>
      <c r="AM550" s="20"/>
      <c r="AN550" s="9"/>
      <c r="AO550" s="9"/>
    </row>
    <row r="551" spans="2:41" ht="75.75" customHeight="1" x14ac:dyDescent="0.25">
      <c r="B551" s="29">
        <v>548</v>
      </c>
      <c r="C551" s="30">
        <v>35342</v>
      </c>
      <c r="D551" s="19" t="s">
        <v>798</v>
      </c>
      <c r="E551" s="19" t="s">
        <v>799</v>
      </c>
      <c r="F551" s="31">
        <v>32964</v>
      </c>
      <c r="G551" s="32">
        <v>1560131813711</v>
      </c>
      <c r="H551" s="20">
        <v>54</v>
      </c>
      <c r="I551" s="20">
        <v>824</v>
      </c>
      <c r="J551" s="20">
        <v>1050</v>
      </c>
      <c r="K551" s="21">
        <f t="shared" si="31"/>
        <v>15.695238095238095</v>
      </c>
      <c r="L551" s="20">
        <v>828</v>
      </c>
      <c r="M551" s="20">
        <v>1150</v>
      </c>
      <c r="N551" s="21">
        <f t="shared" si="32"/>
        <v>14.4</v>
      </c>
      <c r="O551" s="20">
        <v>312</v>
      </c>
      <c r="P551" s="20">
        <v>550</v>
      </c>
      <c r="Q551" s="21">
        <f>O551*20/P551</f>
        <v>11.345454545454546</v>
      </c>
      <c r="R551" s="20" t="s">
        <v>5</v>
      </c>
      <c r="S551" s="20" t="s">
        <v>5</v>
      </c>
      <c r="T551" s="21">
        <v>0</v>
      </c>
      <c r="U551" s="20" t="s">
        <v>5</v>
      </c>
      <c r="V551" s="20" t="s">
        <v>5</v>
      </c>
      <c r="W551" s="21">
        <v>0</v>
      </c>
      <c r="X551" s="20" t="s">
        <v>5</v>
      </c>
      <c r="Y551" s="20" t="s">
        <v>5</v>
      </c>
      <c r="Z551" s="21">
        <v>0</v>
      </c>
      <c r="AA551" s="20" t="s">
        <v>5</v>
      </c>
      <c r="AB551" s="20" t="s">
        <v>5</v>
      </c>
      <c r="AC551" s="21">
        <v>0</v>
      </c>
      <c r="AD551" s="20" t="s">
        <v>5</v>
      </c>
      <c r="AE551" s="20" t="s">
        <v>5</v>
      </c>
      <c r="AF551" s="21">
        <v>0</v>
      </c>
      <c r="AG551" s="20" t="s">
        <v>5</v>
      </c>
      <c r="AH551" s="20" t="s">
        <v>5</v>
      </c>
      <c r="AI551" s="21">
        <v>0</v>
      </c>
      <c r="AJ551" s="23">
        <f t="shared" si="33"/>
        <v>95.440692640692646</v>
      </c>
      <c r="AK551" s="23" t="s">
        <v>800</v>
      </c>
      <c r="AL551" s="33">
        <v>3448216625</v>
      </c>
      <c r="AM551" s="20"/>
      <c r="AN551" s="9"/>
      <c r="AO551" s="9"/>
    </row>
    <row r="552" spans="2:41" ht="75.75" customHeight="1" x14ac:dyDescent="0.25">
      <c r="B552" s="29">
        <v>549</v>
      </c>
      <c r="C552" s="30">
        <v>36468</v>
      </c>
      <c r="D552" s="19" t="s">
        <v>215</v>
      </c>
      <c r="E552" s="19" t="s">
        <v>57</v>
      </c>
      <c r="F552" s="31">
        <v>34700</v>
      </c>
      <c r="G552" s="32">
        <v>1560703702849</v>
      </c>
      <c r="H552" s="20">
        <v>60</v>
      </c>
      <c r="I552" s="20">
        <v>816</v>
      </c>
      <c r="J552" s="20">
        <v>1050</v>
      </c>
      <c r="K552" s="21">
        <f t="shared" si="31"/>
        <v>15.542857142857143</v>
      </c>
      <c r="L552" s="20">
        <v>884</v>
      </c>
      <c r="M552" s="20">
        <v>1100</v>
      </c>
      <c r="N552" s="21">
        <f t="shared" si="32"/>
        <v>16.072727272727274</v>
      </c>
      <c r="O552" s="20" t="s">
        <v>5</v>
      </c>
      <c r="P552" s="20" t="s">
        <v>5</v>
      </c>
      <c r="Q552" s="21">
        <v>0</v>
      </c>
      <c r="R552" s="20">
        <v>3.3</v>
      </c>
      <c r="S552" s="20">
        <v>4</v>
      </c>
      <c r="T552" s="21"/>
      <c r="U552" s="20" t="s">
        <v>5</v>
      </c>
      <c r="V552" s="20" t="s">
        <v>5</v>
      </c>
      <c r="W552" s="21">
        <v>0</v>
      </c>
      <c r="X552" s="20">
        <v>1345</v>
      </c>
      <c r="Y552" s="20">
        <v>1800</v>
      </c>
      <c r="Z552" s="21">
        <f>X552*5/Y552</f>
        <v>3.7361111111111112</v>
      </c>
      <c r="AA552" s="20" t="s">
        <v>5</v>
      </c>
      <c r="AB552" s="20" t="s">
        <v>5</v>
      </c>
      <c r="AC552" s="21">
        <v>0</v>
      </c>
      <c r="AD552" s="20" t="s">
        <v>5</v>
      </c>
      <c r="AE552" s="20" t="s">
        <v>5</v>
      </c>
      <c r="AF552" s="21">
        <v>0</v>
      </c>
      <c r="AG552" s="20" t="s">
        <v>5</v>
      </c>
      <c r="AH552" s="20" t="s">
        <v>5</v>
      </c>
      <c r="AI552" s="21">
        <v>0</v>
      </c>
      <c r="AJ552" s="23">
        <f t="shared" si="33"/>
        <v>95.351695526695536</v>
      </c>
      <c r="AK552" s="23" t="s">
        <v>216</v>
      </c>
      <c r="AL552" s="33">
        <v>3439600165</v>
      </c>
      <c r="AM552" s="20"/>
      <c r="AN552" s="9"/>
      <c r="AO552" s="9"/>
    </row>
    <row r="553" spans="2:41" ht="75.75" customHeight="1" x14ac:dyDescent="0.25">
      <c r="B553" s="29">
        <v>550</v>
      </c>
      <c r="C553" s="30">
        <v>35731</v>
      </c>
      <c r="D553" s="19" t="s">
        <v>212</v>
      </c>
      <c r="E553" s="19" t="s">
        <v>213</v>
      </c>
      <c r="F553" s="31">
        <v>35058</v>
      </c>
      <c r="G553" s="32">
        <v>1560230311579</v>
      </c>
      <c r="H553" s="20">
        <v>62</v>
      </c>
      <c r="I553" s="20">
        <v>876</v>
      </c>
      <c r="J553" s="20">
        <v>1050</v>
      </c>
      <c r="K553" s="21">
        <f t="shared" si="31"/>
        <v>16.685714285714287</v>
      </c>
      <c r="L553" s="20">
        <v>905</v>
      </c>
      <c r="M553" s="20">
        <v>1100</v>
      </c>
      <c r="N553" s="21">
        <f t="shared" si="32"/>
        <v>16.454545454545453</v>
      </c>
      <c r="O553" s="20" t="s">
        <v>5</v>
      </c>
      <c r="P553" s="20" t="s">
        <v>5</v>
      </c>
      <c r="Q553" s="21">
        <v>0</v>
      </c>
      <c r="R553" s="20">
        <v>3.42</v>
      </c>
      <c r="S553" s="20">
        <v>4</v>
      </c>
      <c r="T553" s="21"/>
      <c r="U553" s="20" t="s">
        <v>5</v>
      </c>
      <c r="V553" s="20" t="s">
        <v>5</v>
      </c>
      <c r="W553" s="21">
        <v>0</v>
      </c>
      <c r="X553" s="20" t="s">
        <v>5</v>
      </c>
      <c r="Y553" s="20" t="s">
        <v>5</v>
      </c>
      <c r="Z553" s="21">
        <v>0</v>
      </c>
      <c r="AA553" s="20" t="s">
        <v>5</v>
      </c>
      <c r="AB553" s="20" t="s">
        <v>5</v>
      </c>
      <c r="AC553" s="21">
        <v>0</v>
      </c>
      <c r="AD553" s="20" t="s">
        <v>5</v>
      </c>
      <c r="AE553" s="20" t="s">
        <v>5</v>
      </c>
      <c r="AF553" s="21">
        <v>0</v>
      </c>
      <c r="AG553" s="20" t="s">
        <v>5</v>
      </c>
      <c r="AH553" s="20" t="s">
        <v>5</v>
      </c>
      <c r="AI553" s="21">
        <v>0</v>
      </c>
      <c r="AJ553" s="23">
        <f t="shared" si="33"/>
        <v>95.140259740259737</v>
      </c>
      <c r="AK553" s="23" t="s">
        <v>214</v>
      </c>
      <c r="AL553" s="33">
        <v>3469452193</v>
      </c>
      <c r="AM553" s="20"/>
      <c r="AN553" s="9"/>
      <c r="AO553" s="9"/>
    </row>
    <row r="554" spans="2:41" ht="75.75" customHeight="1" x14ac:dyDescent="0.25">
      <c r="B554" s="29">
        <v>551</v>
      </c>
      <c r="C554" s="30">
        <v>36561</v>
      </c>
      <c r="D554" s="19" t="s">
        <v>103</v>
      </c>
      <c r="E554" s="19" t="s">
        <v>1955</v>
      </c>
      <c r="F554" s="31">
        <v>35606</v>
      </c>
      <c r="G554" s="32">
        <v>4170106665763</v>
      </c>
      <c r="H554" s="20">
        <v>65</v>
      </c>
      <c r="I554" s="20">
        <v>626</v>
      </c>
      <c r="J554" s="20">
        <v>850</v>
      </c>
      <c r="K554" s="21">
        <f t="shared" si="31"/>
        <v>14.729411764705882</v>
      </c>
      <c r="L554" s="20">
        <v>847</v>
      </c>
      <c r="M554" s="20">
        <v>1100</v>
      </c>
      <c r="N554" s="21">
        <f t="shared" si="32"/>
        <v>15.4</v>
      </c>
      <c r="O554" s="20" t="s">
        <v>5</v>
      </c>
      <c r="P554" s="20" t="s">
        <v>5</v>
      </c>
      <c r="Q554" s="21">
        <v>0</v>
      </c>
      <c r="R554" s="20">
        <v>3.27</v>
      </c>
      <c r="S554" s="20">
        <v>4</v>
      </c>
      <c r="T554" s="21"/>
      <c r="U554" s="20" t="s">
        <v>5</v>
      </c>
      <c r="V554" s="20" t="s">
        <v>5</v>
      </c>
      <c r="W554" s="21">
        <v>0</v>
      </c>
      <c r="X554" s="20" t="s">
        <v>5</v>
      </c>
      <c r="Y554" s="20" t="s">
        <v>5</v>
      </c>
      <c r="Z554" s="21">
        <v>0</v>
      </c>
      <c r="AA554" s="20" t="s">
        <v>5</v>
      </c>
      <c r="AB554" s="20" t="s">
        <v>5</v>
      </c>
      <c r="AC554" s="21">
        <v>0</v>
      </c>
      <c r="AD554" s="20" t="s">
        <v>5</v>
      </c>
      <c r="AE554" s="20" t="s">
        <v>5</v>
      </c>
      <c r="AF554" s="21">
        <v>0</v>
      </c>
      <c r="AG554" s="20" t="s">
        <v>5</v>
      </c>
      <c r="AH554" s="20" t="s">
        <v>5</v>
      </c>
      <c r="AI554" s="21">
        <v>0</v>
      </c>
      <c r="AJ554" s="23">
        <f t="shared" si="33"/>
        <v>95.129411764705893</v>
      </c>
      <c r="AK554" s="23" t="s">
        <v>1956</v>
      </c>
      <c r="AL554" s="33">
        <v>3453027008</v>
      </c>
      <c r="AM554" s="20"/>
      <c r="AN554" s="9"/>
      <c r="AO554" s="9"/>
    </row>
    <row r="555" spans="2:41" ht="75.75" customHeight="1" x14ac:dyDescent="0.25">
      <c r="B555" s="29">
        <v>552</v>
      </c>
      <c r="C555" s="30">
        <v>35973</v>
      </c>
      <c r="D555" s="19" t="s">
        <v>1260</v>
      </c>
      <c r="E555" s="19" t="s">
        <v>188</v>
      </c>
      <c r="F555" s="31">
        <v>36071</v>
      </c>
      <c r="G555" s="32">
        <v>1560276558753</v>
      </c>
      <c r="H555" s="20">
        <v>63</v>
      </c>
      <c r="I555" s="20">
        <v>912</v>
      </c>
      <c r="J555" s="20">
        <v>1100</v>
      </c>
      <c r="K555" s="21">
        <f t="shared" si="31"/>
        <v>16.581818181818182</v>
      </c>
      <c r="L555" s="20">
        <v>854</v>
      </c>
      <c r="M555" s="20">
        <v>1100</v>
      </c>
      <c r="N555" s="21">
        <f t="shared" si="32"/>
        <v>15.527272727272727</v>
      </c>
      <c r="O555" s="20" t="s">
        <v>5</v>
      </c>
      <c r="P555" s="20" t="s">
        <v>5</v>
      </c>
      <c r="Q555" s="21">
        <v>0</v>
      </c>
      <c r="R555" s="20">
        <v>3.91</v>
      </c>
      <c r="S555" s="20">
        <v>4</v>
      </c>
      <c r="T555" s="21"/>
      <c r="U555" s="20" t="s">
        <v>5</v>
      </c>
      <c r="V555" s="20" t="s">
        <v>5</v>
      </c>
      <c r="W555" s="21">
        <v>0</v>
      </c>
      <c r="X555" s="20" t="s">
        <v>5</v>
      </c>
      <c r="Y555" s="20" t="s">
        <v>5</v>
      </c>
      <c r="Z555" s="21">
        <v>0</v>
      </c>
      <c r="AA555" s="20" t="s">
        <v>5</v>
      </c>
      <c r="AB555" s="20" t="s">
        <v>5</v>
      </c>
      <c r="AC555" s="21">
        <v>0</v>
      </c>
      <c r="AD555" s="20" t="s">
        <v>5</v>
      </c>
      <c r="AE555" s="20" t="s">
        <v>5</v>
      </c>
      <c r="AF555" s="21">
        <v>0</v>
      </c>
      <c r="AG555" s="20" t="s">
        <v>5</v>
      </c>
      <c r="AH555" s="20" t="s">
        <v>5</v>
      </c>
      <c r="AI555" s="21">
        <v>0</v>
      </c>
      <c r="AJ555" s="23">
        <f t="shared" si="33"/>
        <v>95.109090909090909</v>
      </c>
      <c r="AK555" s="23" t="s">
        <v>1261</v>
      </c>
      <c r="AL555" s="33">
        <v>3461953527</v>
      </c>
      <c r="AM555" s="20"/>
      <c r="AN555" s="9"/>
      <c r="AO555" s="9"/>
    </row>
    <row r="556" spans="2:41" ht="75.75" customHeight="1" x14ac:dyDescent="0.25">
      <c r="B556" s="29">
        <v>553</v>
      </c>
      <c r="C556" s="30">
        <v>35496</v>
      </c>
      <c r="D556" s="19" t="s">
        <v>1694</v>
      </c>
      <c r="E556" s="19" t="s">
        <v>1695</v>
      </c>
      <c r="F556" s="31">
        <v>36048</v>
      </c>
      <c r="G556" s="32">
        <v>1560184427337</v>
      </c>
      <c r="H556" s="20">
        <v>62</v>
      </c>
      <c r="I556" s="20">
        <v>914</v>
      </c>
      <c r="J556" s="20">
        <v>1100</v>
      </c>
      <c r="K556" s="21">
        <f t="shared" si="31"/>
        <v>16.618181818181817</v>
      </c>
      <c r="L556" s="20">
        <v>905</v>
      </c>
      <c r="M556" s="20">
        <v>1100</v>
      </c>
      <c r="N556" s="21">
        <f t="shared" si="32"/>
        <v>16.454545454545453</v>
      </c>
      <c r="O556" s="20" t="s">
        <v>5</v>
      </c>
      <c r="P556" s="20" t="s">
        <v>5</v>
      </c>
      <c r="Q556" s="21">
        <v>0</v>
      </c>
      <c r="R556" s="20">
        <v>3.89</v>
      </c>
      <c r="S556" s="20">
        <v>4</v>
      </c>
      <c r="T556" s="21"/>
      <c r="U556" s="20" t="s">
        <v>5</v>
      </c>
      <c r="V556" s="20" t="s">
        <v>5</v>
      </c>
      <c r="W556" s="21">
        <v>0</v>
      </c>
      <c r="X556" s="20" t="s">
        <v>5</v>
      </c>
      <c r="Y556" s="20" t="s">
        <v>5</v>
      </c>
      <c r="Z556" s="21">
        <v>0</v>
      </c>
      <c r="AA556" s="20" t="s">
        <v>5</v>
      </c>
      <c r="AB556" s="20" t="s">
        <v>5</v>
      </c>
      <c r="AC556" s="21">
        <v>0</v>
      </c>
      <c r="AD556" s="20" t="s">
        <v>5</v>
      </c>
      <c r="AE556" s="20" t="s">
        <v>5</v>
      </c>
      <c r="AF556" s="21">
        <v>0</v>
      </c>
      <c r="AG556" s="20" t="s">
        <v>5</v>
      </c>
      <c r="AH556" s="20" t="s">
        <v>5</v>
      </c>
      <c r="AI556" s="21">
        <v>0</v>
      </c>
      <c r="AJ556" s="23">
        <f t="shared" si="33"/>
        <v>95.072727272727278</v>
      </c>
      <c r="AK556" s="23" t="s">
        <v>1696</v>
      </c>
      <c r="AL556" s="33">
        <v>3409353123</v>
      </c>
      <c r="AM556" s="20"/>
      <c r="AN556" s="9"/>
      <c r="AO556" s="9"/>
    </row>
    <row r="557" spans="2:41" ht="75.75" customHeight="1" x14ac:dyDescent="0.25">
      <c r="B557" s="29">
        <v>554</v>
      </c>
      <c r="C557" s="30">
        <v>35380</v>
      </c>
      <c r="D557" s="19" t="s">
        <v>1150</v>
      </c>
      <c r="E557" s="19" t="s">
        <v>1151</v>
      </c>
      <c r="F557" s="31">
        <v>36528</v>
      </c>
      <c r="G557" s="32">
        <v>1560147115899</v>
      </c>
      <c r="H557" s="20">
        <v>64</v>
      </c>
      <c r="I557" s="20">
        <v>847</v>
      </c>
      <c r="J557" s="20">
        <v>1100</v>
      </c>
      <c r="K557" s="21">
        <f t="shared" si="31"/>
        <v>15.4</v>
      </c>
      <c r="L557" s="20">
        <v>858</v>
      </c>
      <c r="M557" s="20">
        <v>1100</v>
      </c>
      <c r="N557" s="21">
        <f t="shared" si="32"/>
        <v>15.6</v>
      </c>
      <c r="O557" s="20" t="s">
        <v>5</v>
      </c>
      <c r="P557" s="20" t="s">
        <v>5</v>
      </c>
      <c r="Q557" s="21">
        <v>0</v>
      </c>
      <c r="R557" s="20">
        <v>3.88</v>
      </c>
      <c r="S557" s="20">
        <v>4</v>
      </c>
      <c r="T557" s="21"/>
      <c r="U557" s="20" t="s">
        <v>5</v>
      </c>
      <c r="V557" s="20" t="s">
        <v>5</v>
      </c>
      <c r="W557" s="21">
        <v>0</v>
      </c>
      <c r="X557" s="20" t="s">
        <v>5</v>
      </c>
      <c r="Y557" s="20" t="s">
        <v>5</v>
      </c>
      <c r="Z557" s="21">
        <v>0</v>
      </c>
      <c r="AA557" s="20" t="s">
        <v>5</v>
      </c>
      <c r="AB557" s="20" t="s">
        <v>5</v>
      </c>
      <c r="AC557" s="21">
        <v>0</v>
      </c>
      <c r="AD557" s="20" t="s">
        <v>5</v>
      </c>
      <c r="AE557" s="20" t="s">
        <v>5</v>
      </c>
      <c r="AF557" s="21">
        <v>0</v>
      </c>
      <c r="AG557" s="20" t="s">
        <v>5</v>
      </c>
      <c r="AH557" s="20" t="s">
        <v>5</v>
      </c>
      <c r="AI557" s="21">
        <v>0</v>
      </c>
      <c r="AJ557" s="23">
        <f t="shared" si="33"/>
        <v>95</v>
      </c>
      <c r="AK557" s="23" t="s">
        <v>1152</v>
      </c>
      <c r="AL557" s="33">
        <v>3472223703</v>
      </c>
      <c r="AM557" s="20"/>
      <c r="AN557" s="9"/>
      <c r="AO557" s="9"/>
    </row>
    <row r="558" spans="2:41" ht="75.75" customHeight="1" x14ac:dyDescent="0.25">
      <c r="B558" s="29">
        <v>555</v>
      </c>
      <c r="C558" s="30">
        <v>35350</v>
      </c>
      <c r="D558" s="19" t="s">
        <v>2498</v>
      </c>
      <c r="E558" s="19" t="s">
        <v>2499</v>
      </c>
      <c r="F558" s="31">
        <v>35292</v>
      </c>
      <c r="G558" s="32">
        <v>1560135324869</v>
      </c>
      <c r="H558" s="20">
        <v>65</v>
      </c>
      <c r="I558" s="20">
        <v>784</v>
      </c>
      <c r="J558" s="20">
        <v>1050</v>
      </c>
      <c r="K558" s="21">
        <f t="shared" si="31"/>
        <v>14.933333333333334</v>
      </c>
      <c r="L558" s="20">
        <v>826</v>
      </c>
      <c r="M558" s="20">
        <v>1100</v>
      </c>
      <c r="N558" s="21">
        <f t="shared" si="32"/>
        <v>15.018181818181818</v>
      </c>
      <c r="O558" s="20" t="s">
        <v>5</v>
      </c>
      <c r="P558" s="20" t="s">
        <v>5</v>
      </c>
      <c r="Q558" s="21">
        <v>0</v>
      </c>
      <c r="R558" s="20">
        <v>3.44</v>
      </c>
      <c r="S558" s="20">
        <v>4</v>
      </c>
      <c r="T558" s="21"/>
      <c r="U558" s="20" t="s">
        <v>5</v>
      </c>
      <c r="V558" s="20" t="s">
        <v>5</v>
      </c>
      <c r="W558" s="21">
        <v>0</v>
      </c>
      <c r="X558" s="20" t="s">
        <v>5</v>
      </c>
      <c r="Y558" s="20" t="s">
        <v>5</v>
      </c>
      <c r="Z558" s="21">
        <v>0</v>
      </c>
      <c r="AA558" s="20" t="s">
        <v>5</v>
      </c>
      <c r="AB558" s="20" t="s">
        <v>5</v>
      </c>
      <c r="AC558" s="21">
        <v>0</v>
      </c>
      <c r="AD558" s="20" t="s">
        <v>5</v>
      </c>
      <c r="AE558" s="20" t="s">
        <v>5</v>
      </c>
      <c r="AF558" s="21">
        <v>0</v>
      </c>
      <c r="AG558" s="20" t="s">
        <v>5</v>
      </c>
      <c r="AH558" s="20" t="s">
        <v>5</v>
      </c>
      <c r="AI558" s="21">
        <v>0</v>
      </c>
      <c r="AJ558" s="23">
        <f t="shared" si="33"/>
        <v>94.951515151515153</v>
      </c>
      <c r="AK558" s="23" t="s">
        <v>2500</v>
      </c>
      <c r="AL558" s="33">
        <v>3463329890</v>
      </c>
      <c r="AM558" s="20"/>
      <c r="AN558" s="9"/>
      <c r="AO558" s="9"/>
    </row>
    <row r="559" spans="2:41" ht="75.75" customHeight="1" x14ac:dyDescent="0.25">
      <c r="B559" s="29">
        <v>556</v>
      </c>
      <c r="C559" s="30">
        <v>36045</v>
      </c>
      <c r="D559" s="19" t="s">
        <v>1702</v>
      </c>
      <c r="E559" s="19" t="s">
        <v>1703</v>
      </c>
      <c r="F559" s="31">
        <v>36161</v>
      </c>
      <c r="G559" s="32">
        <v>1560285274125</v>
      </c>
      <c r="H559" s="20">
        <v>63</v>
      </c>
      <c r="I559" s="20">
        <v>896</v>
      </c>
      <c r="J559" s="20">
        <v>1100</v>
      </c>
      <c r="K559" s="21">
        <f t="shared" si="31"/>
        <v>16.290909090909089</v>
      </c>
      <c r="L559" s="20">
        <v>857</v>
      </c>
      <c r="M559" s="20">
        <v>1100</v>
      </c>
      <c r="N559" s="21">
        <f t="shared" si="32"/>
        <v>15.581818181818182</v>
      </c>
      <c r="O559" s="20" t="s">
        <v>5</v>
      </c>
      <c r="P559" s="20" t="s">
        <v>5</v>
      </c>
      <c r="Q559" s="21">
        <v>0</v>
      </c>
      <c r="R559" s="20">
        <v>3.89</v>
      </c>
      <c r="S559" s="20">
        <v>4</v>
      </c>
      <c r="T559" s="21"/>
      <c r="U559" s="20" t="s">
        <v>5</v>
      </c>
      <c r="V559" s="20" t="s">
        <v>5</v>
      </c>
      <c r="W559" s="21">
        <v>0</v>
      </c>
      <c r="X559" s="20" t="s">
        <v>5</v>
      </c>
      <c r="Y559" s="20" t="s">
        <v>5</v>
      </c>
      <c r="Z559" s="21">
        <v>0</v>
      </c>
      <c r="AA559" s="20" t="s">
        <v>5</v>
      </c>
      <c r="AB559" s="20" t="s">
        <v>5</v>
      </c>
      <c r="AC559" s="21">
        <v>0</v>
      </c>
      <c r="AD559" s="20" t="s">
        <v>5</v>
      </c>
      <c r="AE559" s="20" t="s">
        <v>5</v>
      </c>
      <c r="AF559" s="21">
        <v>0</v>
      </c>
      <c r="AG559" s="20" t="s">
        <v>5</v>
      </c>
      <c r="AH559" s="20" t="s">
        <v>5</v>
      </c>
      <c r="AI559" s="21">
        <v>0</v>
      </c>
      <c r="AJ559" s="23">
        <f t="shared" si="33"/>
        <v>94.872727272727261</v>
      </c>
      <c r="AK559" s="23" t="s">
        <v>1704</v>
      </c>
      <c r="AL559" s="33">
        <v>3409482422</v>
      </c>
      <c r="AM559" s="20"/>
      <c r="AN559" s="9"/>
      <c r="AO559" s="9"/>
    </row>
    <row r="560" spans="2:41" ht="75.75" customHeight="1" x14ac:dyDescent="0.25">
      <c r="B560" s="29">
        <v>557</v>
      </c>
      <c r="C560" s="30">
        <v>35815</v>
      </c>
      <c r="D560" s="19" t="s">
        <v>977</v>
      </c>
      <c r="E560" s="19" t="s">
        <v>115</v>
      </c>
      <c r="F560" s="31">
        <v>35232</v>
      </c>
      <c r="G560" s="32">
        <v>1560246080467</v>
      </c>
      <c r="H560" s="20">
        <v>63</v>
      </c>
      <c r="I560" s="20">
        <v>830</v>
      </c>
      <c r="J560" s="20">
        <v>1050</v>
      </c>
      <c r="K560" s="21">
        <f t="shared" si="31"/>
        <v>15.80952380952381</v>
      </c>
      <c r="L560" s="20">
        <v>881</v>
      </c>
      <c r="M560" s="20">
        <v>1100</v>
      </c>
      <c r="N560" s="21">
        <f t="shared" si="32"/>
        <v>16.018181818181819</v>
      </c>
      <c r="O560" s="20" t="s">
        <v>5</v>
      </c>
      <c r="P560" s="20" t="s">
        <v>5</v>
      </c>
      <c r="Q560" s="21">
        <v>0</v>
      </c>
      <c r="R560" s="20">
        <v>3.82</v>
      </c>
      <c r="S560" s="20">
        <v>4</v>
      </c>
      <c r="T560" s="21"/>
      <c r="U560" s="20" t="s">
        <v>5</v>
      </c>
      <c r="V560" s="20" t="s">
        <v>5</v>
      </c>
      <c r="W560" s="21">
        <v>0</v>
      </c>
      <c r="X560" s="20" t="s">
        <v>5</v>
      </c>
      <c r="Y560" s="20" t="s">
        <v>5</v>
      </c>
      <c r="Z560" s="21">
        <v>0</v>
      </c>
      <c r="AA560" s="20" t="s">
        <v>5</v>
      </c>
      <c r="AB560" s="20" t="s">
        <v>5</v>
      </c>
      <c r="AC560" s="21">
        <v>0</v>
      </c>
      <c r="AD560" s="20" t="s">
        <v>5</v>
      </c>
      <c r="AE560" s="20" t="s">
        <v>5</v>
      </c>
      <c r="AF560" s="21">
        <v>0</v>
      </c>
      <c r="AG560" s="20" t="s">
        <v>5</v>
      </c>
      <c r="AH560" s="20" t="s">
        <v>5</v>
      </c>
      <c r="AI560" s="21">
        <v>0</v>
      </c>
      <c r="AJ560" s="23">
        <f t="shared" si="33"/>
        <v>94.827705627705626</v>
      </c>
      <c r="AK560" s="23" t="s">
        <v>978</v>
      </c>
      <c r="AL560" s="33">
        <v>3489368041</v>
      </c>
      <c r="AM560" s="20"/>
      <c r="AN560" s="9"/>
      <c r="AO560" s="9"/>
    </row>
    <row r="561" spans="2:41" ht="75.75" customHeight="1" x14ac:dyDescent="0.25">
      <c r="B561" s="29">
        <v>558</v>
      </c>
      <c r="C561" s="30">
        <v>36486</v>
      </c>
      <c r="D561" s="19" t="s">
        <v>888</v>
      </c>
      <c r="E561" s="19" t="s">
        <v>889</v>
      </c>
      <c r="F561" s="31">
        <v>37986</v>
      </c>
      <c r="G561" s="32">
        <v>1560703790981</v>
      </c>
      <c r="H561" s="20">
        <v>62</v>
      </c>
      <c r="I561" s="20">
        <v>896</v>
      </c>
      <c r="J561" s="20">
        <v>1050</v>
      </c>
      <c r="K561" s="21">
        <f t="shared" si="31"/>
        <v>17.066666666666666</v>
      </c>
      <c r="L561" s="20">
        <v>866</v>
      </c>
      <c r="M561" s="20">
        <v>1100</v>
      </c>
      <c r="N561" s="21">
        <f t="shared" si="32"/>
        <v>15.745454545454546</v>
      </c>
      <c r="O561" s="20" t="s">
        <v>5</v>
      </c>
      <c r="P561" s="20" t="s">
        <v>5</v>
      </c>
      <c r="Q561" s="21">
        <v>0</v>
      </c>
      <c r="R561" s="20">
        <v>2.87</v>
      </c>
      <c r="S561" s="20">
        <v>4</v>
      </c>
      <c r="T561" s="21"/>
      <c r="U561" s="20" t="s">
        <v>5</v>
      </c>
      <c r="V561" s="20" t="s">
        <v>5</v>
      </c>
      <c r="W561" s="21">
        <v>0</v>
      </c>
      <c r="X561" s="20" t="s">
        <v>5</v>
      </c>
      <c r="Y561" s="20" t="s">
        <v>5</v>
      </c>
      <c r="Z561" s="21">
        <v>0</v>
      </c>
      <c r="AA561" s="20" t="s">
        <v>5</v>
      </c>
      <c r="AB561" s="20" t="s">
        <v>5</v>
      </c>
      <c r="AC561" s="21">
        <v>0</v>
      </c>
      <c r="AD561" s="20" t="s">
        <v>5</v>
      </c>
      <c r="AE561" s="20" t="s">
        <v>5</v>
      </c>
      <c r="AF561" s="21">
        <v>0</v>
      </c>
      <c r="AG561" s="20" t="s">
        <v>5</v>
      </c>
      <c r="AH561" s="20" t="s">
        <v>5</v>
      </c>
      <c r="AI561" s="21">
        <v>0</v>
      </c>
      <c r="AJ561" s="23">
        <f t="shared" si="33"/>
        <v>94.812121212121212</v>
      </c>
      <c r="AK561" s="23" t="s">
        <v>890</v>
      </c>
      <c r="AL561" s="33">
        <v>3489463755</v>
      </c>
      <c r="AM561" s="20"/>
      <c r="AN561" s="9"/>
      <c r="AO561" s="9"/>
    </row>
    <row r="562" spans="2:41" ht="75.75" customHeight="1" x14ac:dyDescent="0.25">
      <c r="B562" s="29">
        <v>559</v>
      </c>
      <c r="C562" s="30">
        <v>36038</v>
      </c>
      <c r="D562" s="19" t="s">
        <v>1654</v>
      </c>
      <c r="E562" s="19" t="s">
        <v>1563</v>
      </c>
      <c r="F562" s="31">
        <v>33607</v>
      </c>
      <c r="G562" s="32">
        <v>1560284282679</v>
      </c>
      <c r="H562" s="20">
        <v>47</v>
      </c>
      <c r="I562" s="20">
        <v>568</v>
      </c>
      <c r="J562" s="20">
        <v>900</v>
      </c>
      <c r="K562" s="21">
        <f t="shared" si="31"/>
        <v>12.622222222222222</v>
      </c>
      <c r="L562" s="20">
        <v>595</v>
      </c>
      <c r="M562" s="20">
        <v>1100</v>
      </c>
      <c r="N562" s="21">
        <f t="shared" si="32"/>
        <v>10.818181818181818</v>
      </c>
      <c r="O562" s="20">
        <v>277</v>
      </c>
      <c r="P562" s="20">
        <v>550</v>
      </c>
      <c r="Q562" s="21">
        <f>O562*20/P562</f>
        <v>10.072727272727272</v>
      </c>
      <c r="R562" s="20" t="s">
        <v>5</v>
      </c>
      <c r="S562" s="20" t="s">
        <v>5</v>
      </c>
      <c r="T562" s="21">
        <v>0</v>
      </c>
      <c r="U562" s="20">
        <v>1495</v>
      </c>
      <c r="V562" s="20">
        <v>2100</v>
      </c>
      <c r="W562" s="24">
        <f>U562*20/V562</f>
        <v>14.238095238095237</v>
      </c>
      <c r="X562" s="20" t="s">
        <v>5</v>
      </c>
      <c r="Y562" s="20" t="s">
        <v>5</v>
      </c>
      <c r="Z562" s="21">
        <v>0</v>
      </c>
      <c r="AA562" s="20" t="s">
        <v>5</v>
      </c>
      <c r="AB562" s="20" t="s">
        <v>5</v>
      </c>
      <c r="AC562" s="21">
        <v>0</v>
      </c>
      <c r="AD562" s="20" t="s">
        <v>5</v>
      </c>
      <c r="AE562" s="20" t="s">
        <v>5</v>
      </c>
      <c r="AF562" s="21">
        <v>0</v>
      </c>
      <c r="AG562" s="20" t="s">
        <v>5</v>
      </c>
      <c r="AH562" s="20" t="s">
        <v>5</v>
      </c>
      <c r="AI562" s="21">
        <v>0</v>
      </c>
      <c r="AJ562" s="23">
        <f t="shared" si="33"/>
        <v>94.751226551226551</v>
      </c>
      <c r="AK562" s="23" t="s">
        <v>1655</v>
      </c>
      <c r="AL562" s="33">
        <v>3149184550</v>
      </c>
      <c r="AM562" s="20"/>
      <c r="AN562" s="9"/>
      <c r="AO562" s="9"/>
    </row>
    <row r="563" spans="2:41" ht="75.75" customHeight="1" x14ac:dyDescent="0.25">
      <c r="B563" s="29">
        <v>560</v>
      </c>
      <c r="C563" s="30">
        <v>35838</v>
      </c>
      <c r="D563" s="19" t="s">
        <v>531</v>
      </c>
      <c r="E563" s="19" t="s">
        <v>44</v>
      </c>
      <c r="F563" s="31">
        <v>33649</v>
      </c>
      <c r="G563" s="32">
        <v>1560250310789</v>
      </c>
      <c r="H563" s="20">
        <v>63</v>
      </c>
      <c r="I563" s="20">
        <v>625</v>
      </c>
      <c r="J563" s="20">
        <v>900</v>
      </c>
      <c r="K563" s="21">
        <f t="shared" si="31"/>
        <v>13.888888888888889</v>
      </c>
      <c r="L563" s="20">
        <v>792</v>
      </c>
      <c r="M563" s="20">
        <v>1100</v>
      </c>
      <c r="N563" s="21">
        <f t="shared" si="32"/>
        <v>14.4</v>
      </c>
      <c r="O563" s="20" t="s">
        <v>5</v>
      </c>
      <c r="P563" s="20" t="s">
        <v>5</v>
      </c>
      <c r="Q563" s="21">
        <v>0</v>
      </c>
      <c r="R563" s="20">
        <v>3.78</v>
      </c>
      <c r="S563" s="20">
        <v>4</v>
      </c>
      <c r="T563" s="21"/>
      <c r="U563" s="20" t="s">
        <v>5</v>
      </c>
      <c r="V563" s="20" t="s">
        <v>5</v>
      </c>
      <c r="W563" s="21">
        <v>0</v>
      </c>
      <c r="X563" s="20">
        <v>621</v>
      </c>
      <c r="Y563" s="20">
        <v>900</v>
      </c>
      <c r="Z563" s="21">
        <f>X563*5/Y563</f>
        <v>3.45</v>
      </c>
      <c r="AA563" s="20" t="s">
        <v>5</v>
      </c>
      <c r="AB563" s="20" t="s">
        <v>5</v>
      </c>
      <c r="AC563" s="21">
        <v>0</v>
      </c>
      <c r="AD563" s="20">
        <v>4</v>
      </c>
      <c r="AE563" s="20">
        <v>5</v>
      </c>
      <c r="AF563" s="22"/>
      <c r="AG563" s="20" t="s">
        <v>5</v>
      </c>
      <c r="AH563" s="20" t="s">
        <v>5</v>
      </c>
      <c r="AI563" s="21">
        <v>0</v>
      </c>
      <c r="AJ563" s="23">
        <f t="shared" si="33"/>
        <v>94.738888888888894</v>
      </c>
      <c r="AK563" s="23" t="s">
        <v>532</v>
      </c>
      <c r="AL563" s="33">
        <v>3139409449</v>
      </c>
      <c r="AM563" s="20"/>
      <c r="AN563" s="9"/>
      <c r="AO563" s="9"/>
    </row>
    <row r="564" spans="2:41" ht="75.75" customHeight="1" x14ac:dyDescent="0.25">
      <c r="B564" s="29">
        <v>561</v>
      </c>
      <c r="C564" s="30">
        <v>36461</v>
      </c>
      <c r="D564" s="19" t="s">
        <v>2051</v>
      </c>
      <c r="E564" s="19" t="s">
        <v>2276</v>
      </c>
      <c r="F564" s="31">
        <v>35132</v>
      </c>
      <c r="G564" s="32">
        <v>1560703657425</v>
      </c>
      <c r="H564" s="20">
        <v>60</v>
      </c>
      <c r="I564" s="20">
        <v>934</v>
      </c>
      <c r="J564" s="20">
        <v>1050</v>
      </c>
      <c r="K564" s="21">
        <f t="shared" si="31"/>
        <v>17.790476190476191</v>
      </c>
      <c r="L564" s="20">
        <v>913</v>
      </c>
      <c r="M564" s="20">
        <v>1100</v>
      </c>
      <c r="N564" s="21">
        <f t="shared" si="32"/>
        <v>16.600000000000001</v>
      </c>
      <c r="O564" s="20" t="s">
        <v>5</v>
      </c>
      <c r="P564" s="20" t="s">
        <v>5</v>
      </c>
      <c r="Q564" s="21">
        <v>0</v>
      </c>
      <c r="R564" s="20">
        <v>3.29</v>
      </c>
      <c r="S564" s="20">
        <v>4</v>
      </c>
      <c r="T564" s="21"/>
      <c r="U564" s="20" t="s">
        <v>5</v>
      </c>
      <c r="V564" s="20" t="s">
        <v>5</v>
      </c>
      <c r="W564" s="21">
        <v>0</v>
      </c>
      <c r="X564" s="20" t="s">
        <v>5</v>
      </c>
      <c r="Y564" s="20" t="s">
        <v>5</v>
      </c>
      <c r="Z564" s="21">
        <v>0</v>
      </c>
      <c r="AA564" s="20" t="s">
        <v>5</v>
      </c>
      <c r="AB564" s="20" t="s">
        <v>5</v>
      </c>
      <c r="AC564" s="21">
        <v>0</v>
      </c>
      <c r="AD564" s="20" t="s">
        <v>5</v>
      </c>
      <c r="AE564" s="20" t="s">
        <v>5</v>
      </c>
      <c r="AF564" s="21">
        <v>0</v>
      </c>
      <c r="AG564" s="20" t="s">
        <v>5</v>
      </c>
      <c r="AH564" s="20" t="s">
        <v>5</v>
      </c>
      <c r="AI564" s="21">
        <v>0</v>
      </c>
      <c r="AJ564" s="23">
        <f t="shared" si="33"/>
        <v>94.390476190476193</v>
      </c>
      <c r="AK564" s="23" t="s">
        <v>2277</v>
      </c>
      <c r="AL564" s="33">
        <v>3499266044</v>
      </c>
      <c r="AM564" s="20"/>
      <c r="AN564" s="9"/>
      <c r="AO564" s="9"/>
    </row>
    <row r="565" spans="2:41" ht="75.75" customHeight="1" x14ac:dyDescent="0.25">
      <c r="B565" s="29">
        <v>562</v>
      </c>
      <c r="C565" s="30">
        <v>35683</v>
      </c>
      <c r="D565" s="19" t="s">
        <v>186</v>
      </c>
      <c r="E565" s="19" t="s">
        <v>241</v>
      </c>
      <c r="F565" s="31">
        <v>35735</v>
      </c>
      <c r="G565" s="32">
        <v>1560221127491</v>
      </c>
      <c r="H565" s="20">
        <v>62</v>
      </c>
      <c r="I565" s="20">
        <v>849</v>
      </c>
      <c r="J565" s="20">
        <v>1050</v>
      </c>
      <c r="K565" s="21">
        <f t="shared" si="31"/>
        <v>16.171428571428571</v>
      </c>
      <c r="L565" s="20">
        <v>889</v>
      </c>
      <c r="M565" s="20">
        <v>1100</v>
      </c>
      <c r="N565" s="21">
        <f t="shared" si="32"/>
        <v>16.163636363636364</v>
      </c>
      <c r="O565" s="20" t="s">
        <v>5</v>
      </c>
      <c r="P565" s="20" t="s">
        <v>5</v>
      </c>
      <c r="Q565" s="21">
        <v>0</v>
      </c>
      <c r="R565" s="20">
        <v>3.97</v>
      </c>
      <c r="S565" s="20">
        <v>4</v>
      </c>
      <c r="T565" s="21"/>
      <c r="U565" s="20" t="s">
        <v>5</v>
      </c>
      <c r="V565" s="20" t="s">
        <v>5</v>
      </c>
      <c r="W565" s="21">
        <v>0</v>
      </c>
      <c r="X565" s="20" t="s">
        <v>5</v>
      </c>
      <c r="Y565" s="20" t="s">
        <v>5</v>
      </c>
      <c r="Z565" s="21">
        <v>0</v>
      </c>
      <c r="AA565" s="20" t="s">
        <v>5</v>
      </c>
      <c r="AB565" s="20" t="s">
        <v>5</v>
      </c>
      <c r="AC565" s="21">
        <v>0</v>
      </c>
      <c r="AD565" s="20" t="s">
        <v>5</v>
      </c>
      <c r="AE565" s="20" t="s">
        <v>5</v>
      </c>
      <c r="AF565" s="21">
        <v>0</v>
      </c>
      <c r="AG565" s="20" t="s">
        <v>5</v>
      </c>
      <c r="AH565" s="20" t="s">
        <v>5</v>
      </c>
      <c r="AI565" s="21">
        <v>0</v>
      </c>
      <c r="AJ565" s="23">
        <f t="shared" si="33"/>
        <v>94.335064935064935</v>
      </c>
      <c r="AK565" s="23" t="s">
        <v>365</v>
      </c>
      <c r="AL565" s="33">
        <v>3028046300</v>
      </c>
      <c r="AM565" s="20"/>
      <c r="AN565" s="9"/>
      <c r="AO565" s="9"/>
    </row>
    <row r="566" spans="2:41" ht="75.75" customHeight="1" x14ac:dyDescent="0.25">
      <c r="B566" s="29">
        <v>563</v>
      </c>
      <c r="C566" s="30">
        <v>36462</v>
      </c>
      <c r="D566" s="19" t="s">
        <v>620</v>
      </c>
      <c r="E566" s="19" t="s">
        <v>621</v>
      </c>
      <c r="F566" s="31">
        <v>34740</v>
      </c>
      <c r="G566" s="32">
        <v>1560703658295</v>
      </c>
      <c r="H566" s="20">
        <v>43</v>
      </c>
      <c r="I566" s="20">
        <v>609</v>
      </c>
      <c r="J566" s="20">
        <v>1050</v>
      </c>
      <c r="K566" s="21">
        <f t="shared" si="31"/>
        <v>11.6</v>
      </c>
      <c r="L566" s="20">
        <v>638</v>
      </c>
      <c r="M566" s="20">
        <v>1100</v>
      </c>
      <c r="N566" s="21">
        <f t="shared" si="32"/>
        <v>11.6</v>
      </c>
      <c r="O566" s="20">
        <v>330</v>
      </c>
      <c r="P566" s="20">
        <v>550</v>
      </c>
      <c r="Q566" s="21">
        <f>O566*20/P566</f>
        <v>12</v>
      </c>
      <c r="R566" s="20" t="s">
        <v>5</v>
      </c>
      <c r="S566" s="20" t="s">
        <v>5</v>
      </c>
      <c r="T566" s="21">
        <v>0</v>
      </c>
      <c r="U566" s="20">
        <v>1930</v>
      </c>
      <c r="V566" s="20">
        <v>2400</v>
      </c>
      <c r="W566" s="24">
        <f>U566*20/V566</f>
        <v>16.083333333333332</v>
      </c>
      <c r="X566" s="20" t="s">
        <v>5</v>
      </c>
      <c r="Y566" s="20" t="s">
        <v>5</v>
      </c>
      <c r="Z566" s="21">
        <v>0</v>
      </c>
      <c r="AA566" s="20" t="s">
        <v>5</v>
      </c>
      <c r="AB566" s="20" t="s">
        <v>5</v>
      </c>
      <c r="AC566" s="21">
        <v>0</v>
      </c>
      <c r="AD566" s="20" t="s">
        <v>5</v>
      </c>
      <c r="AE566" s="20" t="s">
        <v>5</v>
      </c>
      <c r="AF566" s="21">
        <v>0</v>
      </c>
      <c r="AG566" s="20" t="s">
        <v>5</v>
      </c>
      <c r="AH566" s="20" t="s">
        <v>5</v>
      </c>
      <c r="AI566" s="21">
        <v>0</v>
      </c>
      <c r="AJ566" s="23">
        <f t="shared" si="33"/>
        <v>94.283333333333331</v>
      </c>
      <c r="AK566" s="23" t="s">
        <v>622</v>
      </c>
      <c r="AL566" s="33">
        <v>3409413402</v>
      </c>
      <c r="AM566" s="20"/>
      <c r="AN566" s="9"/>
      <c r="AO566" s="9"/>
    </row>
    <row r="567" spans="2:41" ht="75.75" customHeight="1" x14ac:dyDescent="0.25">
      <c r="B567" s="29">
        <v>564</v>
      </c>
      <c r="C567" s="30">
        <v>36188</v>
      </c>
      <c r="D567" s="19" t="s">
        <v>1656</v>
      </c>
      <c r="E567" s="19" t="s">
        <v>1657</v>
      </c>
      <c r="F567" s="31">
        <v>34597</v>
      </c>
      <c r="G567" s="32">
        <v>1560403548477</v>
      </c>
      <c r="H567" s="20">
        <v>65</v>
      </c>
      <c r="I567" s="20">
        <v>819</v>
      </c>
      <c r="J567" s="20">
        <v>1050</v>
      </c>
      <c r="K567" s="21">
        <f t="shared" si="31"/>
        <v>15.6</v>
      </c>
      <c r="L567" s="20">
        <v>745</v>
      </c>
      <c r="M567" s="20">
        <v>1100</v>
      </c>
      <c r="N567" s="21">
        <f t="shared" si="32"/>
        <v>13.545454545454545</v>
      </c>
      <c r="O567" s="20" t="s">
        <v>5</v>
      </c>
      <c r="P567" s="20" t="s">
        <v>5</v>
      </c>
      <c r="Q567" s="21">
        <v>0</v>
      </c>
      <c r="R567" s="20">
        <v>3.2</v>
      </c>
      <c r="S567" s="20">
        <v>4</v>
      </c>
      <c r="T567" s="21"/>
      <c r="U567" s="20" t="s">
        <v>5</v>
      </c>
      <c r="V567" s="20" t="s">
        <v>5</v>
      </c>
      <c r="W567" s="21">
        <v>0</v>
      </c>
      <c r="X567" s="20" t="s">
        <v>5</v>
      </c>
      <c r="Y567" s="20" t="s">
        <v>5</v>
      </c>
      <c r="Z567" s="21">
        <v>0</v>
      </c>
      <c r="AA567" s="20" t="s">
        <v>5</v>
      </c>
      <c r="AB567" s="20" t="s">
        <v>5</v>
      </c>
      <c r="AC567" s="21">
        <v>0</v>
      </c>
      <c r="AD567" s="20" t="s">
        <v>5</v>
      </c>
      <c r="AE567" s="20" t="s">
        <v>5</v>
      </c>
      <c r="AF567" s="21">
        <v>0</v>
      </c>
      <c r="AG567" s="20" t="s">
        <v>5</v>
      </c>
      <c r="AH567" s="20" t="s">
        <v>5</v>
      </c>
      <c r="AI567" s="21">
        <v>0</v>
      </c>
      <c r="AJ567" s="23">
        <f t="shared" si="33"/>
        <v>94.145454545454541</v>
      </c>
      <c r="AK567" s="23" t="s">
        <v>1658</v>
      </c>
      <c r="AL567" s="33">
        <v>3463694088</v>
      </c>
      <c r="AM567" s="20"/>
      <c r="AN567" s="9"/>
      <c r="AO567" s="9"/>
    </row>
    <row r="568" spans="2:41" ht="75.75" customHeight="1" x14ac:dyDescent="0.25">
      <c r="B568" s="29">
        <v>565</v>
      </c>
      <c r="C568" s="30">
        <v>35624</v>
      </c>
      <c r="D568" s="19" t="s">
        <v>270</v>
      </c>
      <c r="E568" s="19" t="s">
        <v>1309</v>
      </c>
      <c r="F568" s="31">
        <v>32905</v>
      </c>
      <c r="G568" s="32">
        <v>1560213024367</v>
      </c>
      <c r="H568" s="20">
        <v>60</v>
      </c>
      <c r="I568" s="20">
        <v>834</v>
      </c>
      <c r="J568" s="20">
        <v>1050</v>
      </c>
      <c r="K568" s="21">
        <f t="shared" si="31"/>
        <v>15.885714285714286</v>
      </c>
      <c r="L568" s="20">
        <v>801</v>
      </c>
      <c r="M568" s="20">
        <v>1100</v>
      </c>
      <c r="N568" s="21">
        <f t="shared" si="32"/>
        <v>14.563636363636364</v>
      </c>
      <c r="O568" s="20" t="s">
        <v>5</v>
      </c>
      <c r="P568" s="20" t="s">
        <v>5</v>
      </c>
      <c r="Q568" s="21">
        <v>0</v>
      </c>
      <c r="R568" s="20">
        <v>3.3</v>
      </c>
      <c r="S568" s="20">
        <v>4</v>
      </c>
      <c r="T568" s="21"/>
      <c r="U568" s="20" t="s">
        <v>5</v>
      </c>
      <c r="V568" s="20" t="s">
        <v>5</v>
      </c>
      <c r="W568" s="21">
        <v>0</v>
      </c>
      <c r="X568" s="20">
        <v>1273</v>
      </c>
      <c r="Y568" s="20">
        <v>1800</v>
      </c>
      <c r="Z568" s="21">
        <f>X568*5/Y568</f>
        <v>3.536111111111111</v>
      </c>
      <c r="AA568" s="20" t="s">
        <v>5</v>
      </c>
      <c r="AB568" s="20" t="s">
        <v>5</v>
      </c>
      <c r="AC568" s="21">
        <v>0</v>
      </c>
      <c r="AD568" s="20">
        <v>3.65</v>
      </c>
      <c r="AE568" s="20">
        <v>4</v>
      </c>
      <c r="AF568" s="22"/>
      <c r="AG568" s="20" t="s">
        <v>5</v>
      </c>
      <c r="AH568" s="20" t="s">
        <v>5</v>
      </c>
      <c r="AI568" s="21">
        <v>0</v>
      </c>
      <c r="AJ568" s="23">
        <f t="shared" si="33"/>
        <v>93.98546176046176</v>
      </c>
      <c r="AK568" s="23" t="s">
        <v>1310</v>
      </c>
      <c r="AL568" s="33">
        <v>3459252434</v>
      </c>
      <c r="AM568" s="20"/>
      <c r="AN568" s="9"/>
      <c r="AO568" s="9"/>
    </row>
    <row r="569" spans="2:41" ht="75.75" customHeight="1" x14ac:dyDescent="0.25">
      <c r="B569" s="29">
        <v>566</v>
      </c>
      <c r="C569" s="30">
        <v>35928</v>
      </c>
      <c r="D569" s="19" t="s">
        <v>804</v>
      </c>
      <c r="E569" s="19" t="s">
        <v>805</v>
      </c>
      <c r="F569" s="31">
        <v>34741</v>
      </c>
      <c r="G569" s="32">
        <v>1560270531211</v>
      </c>
      <c r="H569" s="20">
        <v>61</v>
      </c>
      <c r="I569" s="20">
        <v>882</v>
      </c>
      <c r="J569" s="20">
        <v>1050</v>
      </c>
      <c r="K569" s="21">
        <f t="shared" si="31"/>
        <v>16.8</v>
      </c>
      <c r="L569" s="20">
        <v>889</v>
      </c>
      <c r="M569" s="20">
        <v>1100</v>
      </c>
      <c r="N569" s="21">
        <f t="shared" si="32"/>
        <v>16.163636363636364</v>
      </c>
      <c r="O569" s="20" t="s">
        <v>5</v>
      </c>
      <c r="P569" s="20" t="s">
        <v>5</v>
      </c>
      <c r="Q569" s="21">
        <v>0</v>
      </c>
      <c r="R569" s="20">
        <v>3.8</v>
      </c>
      <c r="S569" s="20">
        <v>4</v>
      </c>
      <c r="T569" s="21"/>
      <c r="U569" s="20" t="s">
        <v>5</v>
      </c>
      <c r="V569" s="20" t="s">
        <v>5</v>
      </c>
      <c r="W569" s="21">
        <v>0</v>
      </c>
      <c r="X569" s="20" t="s">
        <v>5</v>
      </c>
      <c r="Y569" s="20" t="s">
        <v>5</v>
      </c>
      <c r="Z569" s="21">
        <v>0</v>
      </c>
      <c r="AA569" s="20" t="s">
        <v>5</v>
      </c>
      <c r="AB569" s="20" t="s">
        <v>5</v>
      </c>
      <c r="AC569" s="21">
        <v>0</v>
      </c>
      <c r="AD569" s="20" t="s">
        <v>5</v>
      </c>
      <c r="AE569" s="20" t="s">
        <v>5</v>
      </c>
      <c r="AF569" s="21">
        <v>0</v>
      </c>
      <c r="AG569" s="20" t="s">
        <v>5</v>
      </c>
      <c r="AH569" s="20" t="s">
        <v>5</v>
      </c>
      <c r="AI569" s="21">
        <v>0</v>
      </c>
      <c r="AJ569" s="23">
        <f t="shared" si="33"/>
        <v>93.963636363636368</v>
      </c>
      <c r="AK569" s="23" t="s">
        <v>806</v>
      </c>
      <c r="AL569" s="33">
        <v>3129207722</v>
      </c>
      <c r="AM569" s="20"/>
      <c r="AN569" s="9"/>
      <c r="AO569" s="9"/>
    </row>
    <row r="570" spans="2:41" ht="75.75" customHeight="1" x14ac:dyDescent="0.25">
      <c r="B570" s="29">
        <v>567</v>
      </c>
      <c r="C570" s="30">
        <v>35916</v>
      </c>
      <c r="D570" s="19" t="s">
        <v>710</v>
      </c>
      <c r="E570" s="19" t="s">
        <v>1052</v>
      </c>
      <c r="F570" s="31">
        <v>30026</v>
      </c>
      <c r="G570" s="32">
        <v>1560267559409</v>
      </c>
      <c r="H570" s="20">
        <v>45</v>
      </c>
      <c r="I570" s="20">
        <v>441</v>
      </c>
      <c r="J570" s="20">
        <v>850</v>
      </c>
      <c r="K570" s="21">
        <f t="shared" si="31"/>
        <v>10.376470588235295</v>
      </c>
      <c r="L570" s="20">
        <v>512</v>
      </c>
      <c r="M570" s="20">
        <v>1100</v>
      </c>
      <c r="N570" s="21">
        <f t="shared" si="32"/>
        <v>9.3090909090909086</v>
      </c>
      <c r="O570" s="20" t="s">
        <v>5</v>
      </c>
      <c r="P570" s="20" t="s">
        <v>5</v>
      </c>
      <c r="Q570" s="21">
        <v>0</v>
      </c>
      <c r="R570" s="20">
        <v>2711</v>
      </c>
      <c r="S570" s="20">
        <v>4260</v>
      </c>
      <c r="T570" s="21">
        <f>R570*40/S570</f>
        <v>25.455399061032864</v>
      </c>
      <c r="U570" s="20" t="s">
        <v>5</v>
      </c>
      <c r="V570" s="20" t="s">
        <v>5</v>
      </c>
      <c r="W570" s="21">
        <v>0</v>
      </c>
      <c r="X570" s="20" t="s">
        <v>5</v>
      </c>
      <c r="Y570" s="20" t="s">
        <v>5</v>
      </c>
      <c r="Z570" s="21">
        <v>0</v>
      </c>
      <c r="AA570" s="20" t="s">
        <v>5</v>
      </c>
      <c r="AB570" s="20" t="s">
        <v>5</v>
      </c>
      <c r="AC570" s="21">
        <v>0</v>
      </c>
      <c r="AD570" s="20">
        <v>595</v>
      </c>
      <c r="AE570" s="20">
        <v>800</v>
      </c>
      <c r="AF570" s="22">
        <f>AD570*5/AE570</f>
        <v>3.71875</v>
      </c>
      <c r="AG570" s="20" t="s">
        <v>5</v>
      </c>
      <c r="AH570" s="20" t="s">
        <v>5</v>
      </c>
      <c r="AI570" s="21">
        <v>0</v>
      </c>
      <c r="AJ570" s="23">
        <f t="shared" si="33"/>
        <v>93.859710558359069</v>
      </c>
      <c r="AK570" s="23" t="s">
        <v>1053</v>
      </c>
      <c r="AL570" s="33">
        <v>3449667244</v>
      </c>
      <c r="AM570" s="20"/>
      <c r="AN570" s="9"/>
      <c r="AO570" s="9"/>
    </row>
    <row r="571" spans="2:41" ht="75.75" customHeight="1" x14ac:dyDescent="0.25">
      <c r="B571" s="29">
        <v>568</v>
      </c>
      <c r="C571" s="30">
        <v>35801</v>
      </c>
      <c r="D571" s="19" t="s">
        <v>1636</v>
      </c>
      <c r="E571" s="19" t="s">
        <v>1637</v>
      </c>
      <c r="F571" s="31">
        <v>31844</v>
      </c>
      <c r="G571" s="32">
        <v>1560243797939</v>
      </c>
      <c r="H571" s="20">
        <v>41</v>
      </c>
      <c r="I571" s="20">
        <v>546</v>
      </c>
      <c r="J571" s="20">
        <v>850</v>
      </c>
      <c r="K571" s="21">
        <f t="shared" si="31"/>
        <v>12.847058823529412</v>
      </c>
      <c r="L571" s="20">
        <v>729</v>
      </c>
      <c r="M571" s="20">
        <v>1100</v>
      </c>
      <c r="N571" s="21">
        <f t="shared" si="32"/>
        <v>13.254545454545454</v>
      </c>
      <c r="O571" s="20" t="s">
        <v>5</v>
      </c>
      <c r="P571" s="20" t="s">
        <v>5</v>
      </c>
      <c r="Q571" s="21">
        <v>0</v>
      </c>
      <c r="R571" s="20">
        <v>3037</v>
      </c>
      <c r="S571" s="20">
        <v>4550</v>
      </c>
      <c r="T571" s="21">
        <f>R571*40/S571</f>
        <v>26.6989010989011</v>
      </c>
      <c r="U571" s="20" t="s">
        <v>5</v>
      </c>
      <c r="V571" s="20" t="s">
        <v>5</v>
      </c>
      <c r="W571" s="21">
        <v>0</v>
      </c>
      <c r="X571" s="20" t="s">
        <v>5</v>
      </c>
      <c r="Y571" s="20" t="s">
        <v>5</v>
      </c>
      <c r="Z571" s="21">
        <v>0</v>
      </c>
      <c r="AA571" s="20" t="s">
        <v>5</v>
      </c>
      <c r="AB571" s="20" t="s">
        <v>5</v>
      </c>
      <c r="AC571" s="21">
        <v>0</v>
      </c>
      <c r="AD571" s="20" t="s">
        <v>5</v>
      </c>
      <c r="AE571" s="20" t="s">
        <v>5</v>
      </c>
      <c r="AF571" s="21">
        <v>0</v>
      </c>
      <c r="AG571" s="20" t="s">
        <v>5</v>
      </c>
      <c r="AH571" s="20" t="s">
        <v>5</v>
      </c>
      <c r="AI571" s="21">
        <v>0</v>
      </c>
      <c r="AJ571" s="23">
        <f t="shared" si="33"/>
        <v>93.800505376975963</v>
      </c>
      <c r="AK571" s="23" t="s">
        <v>1638</v>
      </c>
      <c r="AL571" s="33">
        <v>3458006501</v>
      </c>
      <c r="AM571" s="20"/>
      <c r="AN571" s="9"/>
      <c r="AO571" s="9"/>
    </row>
    <row r="572" spans="2:41" ht="75.75" customHeight="1" x14ac:dyDescent="0.25">
      <c r="B572" s="29">
        <v>569</v>
      </c>
      <c r="C572" s="30">
        <v>36205</v>
      </c>
      <c r="D572" s="19" t="s">
        <v>27</v>
      </c>
      <c r="E572" s="19" t="s">
        <v>612</v>
      </c>
      <c r="F572" s="31">
        <v>36192</v>
      </c>
      <c r="G572" s="32">
        <v>1560403634559</v>
      </c>
      <c r="H572" s="20">
        <v>63</v>
      </c>
      <c r="I572" s="20">
        <v>912</v>
      </c>
      <c r="J572" s="20">
        <v>1100</v>
      </c>
      <c r="K572" s="21">
        <f t="shared" si="31"/>
        <v>16.581818181818182</v>
      </c>
      <c r="L572" s="20">
        <v>782</v>
      </c>
      <c r="M572" s="20">
        <v>1100</v>
      </c>
      <c r="N572" s="21">
        <f t="shared" si="32"/>
        <v>14.218181818181819</v>
      </c>
      <c r="O572" s="20" t="s">
        <v>5</v>
      </c>
      <c r="P572" s="20" t="s">
        <v>5</v>
      </c>
      <c r="Q572" s="21">
        <v>0</v>
      </c>
      <c r="R572" s="20">
        <v>3.39</v>
      </c>
      <c r="S572" s="20">
        <v>4</v>
      </c>
      <c r="T572" s="21"/>
      <c r="U572" s="20" t="s">
        <v>5</v>
      </c>
      <c r="V572" s="20" t="s">
        <v>5</v>
      </c>
      <c r="W572" s="21">
        <v>0</v>
      </c>
      <c r="X572" s="20" t="s">
        <v>5</v>
      </c>
      <c r="Y572" s="20" t="s">
        <v>5</v>
      </c>
      <c r="Z572" s="21">
        <v>0</v>
      </c>
      <c r="AA572" s="20" t="s">
        <v>5</v>
      </c>
      <c r="AB572" s="20" t="s">
        <v>5</v>
      </c>
      <c r="AC572" s="21">
        <v>0</v>
      </c>
      <c r="AD572" s="20" t="s">
        <v>5</v>
      </c>
      <c r="AE572" s="20" t="s">
        <v>5</v>
      </c>
      <c r="AF572" s="21">
        <v>0</v>
      </c>
      <c r="AG572" s="20" t="s">
        <v>5</v>
      </c>
      <c r="AH572" s="20" t="s">
        <v>5</v>
      </c>
      <c r="AI572" s="21">
        <v>0</v>
      </c>
      <c r="AJ572" s="23">
        <f t="shared" si="33"/>
        <v>93.8</v>
      </c>
      <c r="AK572" s="23" t="s">
        <v>1804</v>
      </c>
      <c r="AL572" s="33">
        <v>3422372196</v>
      </c>
      <c r="AM572" s="20"/>
      <c r="AN572" s="9"/>
      <c r="AO572" s="9"/>
    </row>
    <row r="573" spans="2:41" ht="75.75" customHeight="1" x14ac:dyDescent="0.25">
      <c r="B573" s="29">
        <v>570</v>
      </c>
      <c r="C573" s="30">
        <v>35301</v>
      </c>
      <c r="D573" s="19" t="s">
        <v>36</v>
      </c>
      <c r="E573" s="19" t="s">
        <v>1347</v>
      </c>
      <c r="F573" s="31">
        <v>35013</v>
      </c>
      <c r="G573" s="32">
        <v>1560115817111</v>
      </c>
      <c r="H573" s="20">
        <v>65</v>
      </c>
      <c r="I573" s="20">
        <v>784</v>
      </c>
      <c r="J573" s="20">
        <v>1050</v>
      </c>
      <c r="K573" s="21">
        <f t="shared" si="31"/>
        <v>14.933333333333334</v>
      </c>
      <c r="L573" s="20">
        <v>762</v>
      </c>
      <c r="M573" s="20">
        <v>1100</v>
      </c>
      <c r="N573" s="21">
        <f t="shared" si="32"/>
        <v>13.854545454545455</v>
      </c>
      <c r="O573" s="20" t="s">
        <v>5</v>
      </c>
      <c r="P573" s="20" t="s">
        <v>5</v>
      </c>
      <c r="Q573" s="21">
        <v>0</v>
      </c>
      <c r="R573" s="20">
        <v>3.3</v>
      </c>
      <c r="S573" s="20">
        <v>4</v>
      </c>
      <c r="T573" s="21"/>
      <c r="U573" s="20" t="s">
        <v>5</v>
      </c>
      <c r="V573" s="20" t="s">
        <v>5</v>
      </c>
      <c r="W573" s="21">
        <v>0</v>
      </c>
      <c r="X573" s="20" t="s">
        <v>5</v>
      </c>
      <c r="Y573" s="20" t="s">
        <v>5</v>
      </c>
      <c r="Z573" s="21">
        <v>0</v>
      </c>
      <c r="AA573" s="20" t="s">
        <v>5</v>
      </c>
      <c r="AB573" s="20" t="s">
        <v>5</v>
      </c>
      <c r="AC573" s="21">
        <v>0</v>
      </c>
      <c r="AD573" s="20">
        <v>3.16</v>
      </c>
      <c r="AE573" s="20">
        <v>4</v>
      </c>
      <c r="AF573" s="22"/>
      <c r="AG573" s="20" t="s">
        <v>5</v>
      </c>
      <c r="AH573" s="20" t="s">
        <v>5</v>
      </c>
      <c r="AI573" s="21">
        <v>0</v>
      </c>
      <c r="AJ573" s="23">
        <f t="shared" si="33"/>
        <v>93.787878787878796</v>
      </c>
      <c r="AK573" s="23" t="s">
        <v>1348</v>
      </c>
      <c r="AL573" s="33">
        <v>3427885022</v>
      </c>
      <c r="AM573" s="20"/>
      <c r="AN573" s="9"/>
      <c r="AO573" s="9"/>
    </row>
    <row r="574" spans="2:41" ht="75.75" customHeight="1" x14ac:dyDescent="0.25">
      <c r="B574" s="29">
        <v>571</v>
      </c>
      <c r="C574" s="30">
        <v>36427</v>
      </c>
      <c r="D574" s="19" t="s">
        <v>828</v>
      </c>
      <c r="E574" s="19" t="s">
        <v>829</v>
      </c>
      <c r="F574" s="31">
        <v>34338</v>
      </c>
      <c r="G574" s="32">
        <v>1560703514421</v>
      </c>
      <c r="H574" s="20">
        <v>62</v>
      </c>
      <c r="I574" s="20">
        <v>874</v>
      </c>
      <c r="J574" s="20">
        <v>1050</v>
      </c>
      <c r="K574" s="21">
        <f t="shared" si="31"/>
        <v>16.647619047619049</v>
      </c>
      <c r="L574" s="20">
        <v>824</v>
      </c>
      <c r="M574" s="20">
        <v>1100</v>
      </c>
      <c r="N574" s="21">
        <f t="shared" si="32"/>
        <v>14.981818181818182</v>
      </c>
      <c r="O574" s="20" t="s">
        <v>5</v>
      </c>
      <c r="P574" s="20" t="s">
        <v>5</v>
      </c>
      <c r="Q574" s="21">
        <v>0</v>
      </c>
      <c r="R574" s="20">
        <v>3.9</v>
      </c>
      <c r="S574" s="20">
        <v>4</v>
      </c>
      <c r="T574" s="21"/>
      <c r="U574" s="20" t="s">
        <v>5</v>
      </c>
      <c r="V574" s="20" t="s">
        <v>5</v>
      </c>
      <c r="W574" s="21">
        <v>0</v>
      </c>
      <c r="X574" s="20" t="s">
        <v>5</v>
      </c>
      <c r="Y574" s="20" t="s">
        <v>5</v>
      </c>
      <c r="Z574" s="21">
        <v>0</v>
      </c>
      <c r="AA574" s="20" t="s">
        <v>5</v>
      </c>
      <c r="AB574" s="20" t="s">
        <v>5</v>
      </c>
      <c r="AC574" s="21">
        <v>0</v>
      </c>
      <c r="AD574" s="20">
        <v>3.77</v>
      </c>
      <c r="AE574" s="20">
        <v>4</v>
      </c>
      <c r="AF574" s="22"/>
      <c r="AG574" s="20" t="s">
        <v>5</v>
      </c>
      <c r="AH574" s="20" t="s">
        <v>5</v>
      </c>
      <c r="AI574" s="21">
        <v>0</v>
      </c>
      <c r="AJ574" s="23">
        <f t="shared" si="33"/>
        <v>93.629437229437229</v>
      </c>
      <c r="AK574" s="23" t="s">
        <v>830</v>
      </c>
      <c r="AL574" s="33">
        <v>3449675455</v>
      </c>
      <c r="AM574" s="20"/>
      <c r="AN574" s="9"/>
      <c r="AO574" s="9"/>
    </row>
    <row r="575" spans="2:41" ht="75.75" customHeight="1" x14ac:dyDescent="0.25">
      <c r="B575" s="29">
        <v>572</v>
      </c>
      <c r="C575" s="30">
        <v>36507</v>
      </c>
      <c r="D575" s="19" t="s">
        <v>255</v>
      </c>
      <c r="E575" s="19" t="s">
        <v>256</v>
      </c>
      <c r="F575" s="31">
        <v>34982</v>
      </c>
      <c r="G575" s="32">
        <v>1560703847529</v>
      </c>
      <c r="H575" s="20">
        <v>61</v>
      </c>
      <c r="I575" s="20">
        <v>826</v>
      </c>
      <c r="J575" s="20">
        <v>1050</v>
      </c>
      <c r="K575" s="21">
        <f t="shared" si="31"/>
        <v>15.733333333333333</v>
      </c>
      <c r="L575" s="20">
        <v>924</v>
      </c>
      <c r="M575" s="20">
        <v>1100</v>
      </c>
      <c r="N575" s="21">
        <f t="shared" si="32"/>
        <v>16.8</v>
      </c>
      <c r="O575" s="20" t="s">
        <v>5</v>
      </c>
      <c r="P575" s="20" t="s">
        <v>5</v>
      </c>
      <c r="Q575" s="21">
        <v>0</v>
      </c>
      <c r="R575" s="20">
        <v>3.9</v>
      </c>
      <c r="S575" s="20">
        <v>4</v>
      </c>
      <c r="T575" s="21"/>
      <c r="U575" s="20" t="s">
        <v>5</v>
      </c>
      <c r="V575" s="20" t="s">
        <v>5</v>
      </c>
      <c r="W575" s="21">
        <v>0</v>
      </c>
      <c r="X575" s="20" t="s">
        <v>5</v>
      </c>
      <c r="Y575" s="20" t="s">
        <v>5</v>
      </c>
      <c r="Z575" s="21">
        <v>0</v>
      </c>
      <c r="AA575" s="20" t="s">
        <v>5</v>
      </c>
      <c r="AB575" s="20" t="s">
        <v>5</v>
      </c>
      <c r="AC575" s="21">
        <v>0</v>
      </c>
      <c r="AD575" s="20" t="s">
        <v>5</v>
      </c>
      <c r="AE575" s="20" t="s">
        <v>5</v>
      </c>
      <c r="AF575" s="21">
        <v>0</v>
      </c>
      <c r="AG575" s="20" t="s">
        <v>5</v>
      </c>
      <c r="AH575" s="20" t="s">
        <v>5</v>
      </c>
      <c r="AI575" s="21">
        <v>0</v>
      </c>
      <c r="AJ575" s="23">
        <f t="shared" si="33"/>
        <v>93.533333333333331</v>
      </c>
      <c r="AK575" s="23" t="s">
        <v>257</v>
      </c>
      <c r="AL575" s="33">
        <v>3444040831</v>
      </c>
      <c r="AM575" s="20"/>
      <c r="AN575" s="9"/>
      <c r="AO575" s="9"/>
    </row>
    <row r="576" spans="2:41" ht="75.75" customHeight="1" x14ac:dyDescent="0.25">
      <c r="B576" s="29">
        <v>573</v>
      </c>
      <c r="C576" s="30">
        <v>36079</v>
      </c>
      <c r="D576" s="19" t="s">
        <v>2279</v>
      </c>
      <c r="E576" s="19" t="s">
        <v>2280</v>
      </c>
      <c r="F576" s="31">
        <v>31617</v>
      </c>
      <c r="G576" s="32">
        <v>1560292244769</v>
      </c>
      <c r="H576" s="20">
        <v>50</v>
      </c>
      <c r="I576" s="20">
        <v>633</v>
      </c>
      <c r="J576" s="20">
        <v>850</v>
      </c>
      <c r="K576" s="21">
        <f t="shared" si="31"/>
        <v>14.894117647058824</v>
      </c>
      <c r="L576" s="20">
        <v>622</v>
      </c>
      <c r="M576" s="20">
        <v>1100</v>
      </c>
      <c r="N576" s="21">
        <f t="shared" si="32"/>
        <v>11.309090909090909</v>
      </c>
      <c r="O576" s="20">
        <v>283</v>
      </c>
      <c r="P576" s="20">
        <v>550</v>
      </c>
      <c r="Q576" s="21">
        <f>O576*20/P576</f>
        <v>10.290909090909091</v>
      </c>
      <c r="R576" s="20" t="s">
        <v>5</v>
      </c>
      <c r="S576" s="20" t="s">
        <v>5</v>
      </c>
      <c r="T576" s="21">
        <v>0</v>
      </c>
      <c r="U576" s="20">
        <v>3.64</v>
      </c>
      <c r="V576" s="20">
        <v>4</v>
      </c>
      <c r="W576" s="24"/>
      <c r="X576" s="20">
        <v>649</v>
      </c>
      <c r="Y576" s="20">
        <v>1000</v>
      </c>
      <c r="Z576" s="21">
        <f>X576*5/Y576</f>
        <v>3.2450000000000001</v>
      </c>
      <c r="AA576" s="20">
        <v>855</v>
      </c>
      <c r="AB576" s="20">
        <v>1200</v>
      </c>
      <c r="AC576" s="22">
        <f>AA576*5/AB576</f>
        <v>3.5625</v>
      </c>
      <c r="AD576" s="20" t="s">
        <v>5</v>
      </c>
      <c r="AE576" s="20" t="s">
        <v>5</v>
      </c>
      <c r="AF576" s="21">
        <v>0</v>
      </c>
      <c r="AG576" s="20" t="s">
        <v>5</v>
      </c>
      <c r="AH576" s="20" t="s">
        <v>5</v>
      </c>
      <c r="AI576" s="21">
        <v>0</v>
      </c>
      <c r="AJ576" s="23">
        <f t="shared" si="33"/>
        <v>93.301617647058833</v>
      </c>
      <c r="AK576" s="23" t="s">
        <v>2281</v>
      </c>
      <c r="AL576" s="33">
        <v>3432015207</v>
      </c>
      <c r="AM576" s="20"/>
      <c r="AN576" s="9"/>
      <c r="AO576" s="9"/>
    </row>
    <row r="577" spans="2:41" ht="75.75" customHeight="1" x14ac:dyDescent="0.25">
      <c r="B577" s="29">
        <v>574</v>
      </c>
      <c r="C577" s="30">
        <v>36315</v>
      </c>
      <c r="D577" s="19" t="s">
        <v>1822</v>
      </c>
      <c r="E577" s="19" t="s">
        <v>313</v>
      </c>
      <c r="F577" s="31">
        <v>36222</v>
      </c>
      <c r="G577" s="32">
        <v>1560503599779</v>
      </c>
      <c r="H577" s="20">
        <v>62</v>
      </c>
      <c r="I577" s="20">
        <v>873</v>
      </c>
      <c r="J577" s="20">
        <v>1100</v>
      </c>
      <c r="K577" s="21">
        <f t="shared" si="31"/>
        <v>15.872727272727273</v>
      </c>
      <c r="L577" s="20">
        <v>838</v>
      </c>
      <c r="M577" s="20">
        <v>1100</v>
      </c>
      <c r="N577" s="21">
        <f t="shared" si="32"/>
        <v>15.236363636363636</v>
      </c>
      <c r="O577" s="20" t="s">
        <v>5</v>
      </c>
      <c r="P577" s="20" t="s">
        <v>5</v>
      </c>
      <c r="Q577" s="21">
        <v>0</v>
      </c>
      <c r="R577" s="20">
        <v>3.77</v>
      </c>
      <c r="S577" s="20">
        <v>4</v>
      </c>
      <c r="T577" s="21"/>
      <c r="U577" s="20" t="s">
        <v>5</v>
      </c>
      <c r="V577" s="20" t="s">
        <v>5</v>
      </c>
      <c r="W577" s="21">
        <v>0</v>
      </c>
      <c r="X577" s="20" t="s">
        <v>5</v>
      </c>
      <c r="Y577" s="20" t="s">
        <v>5</v>
      </c>
      <c r="Z577" s="21">
        <v>0</v>
      </c>
      <c r="AA577" s="20" t="s">
        <v>5</v>
      </c>
      <c r="AB577" s="20" t="s">
        <v>5</v>
      </c>
      <c r="AC577" s="21">
        <v>0</v>
      </c>
      <c r="AD577" s="20" t="s">
        <v>5</v>
      </c>
      <c r="AE577" s="20" t="s">
        <v>5</v>
      </c>
      <c r="AF577" s="21">
        <v>0</v>
      </c>
      <c r="AG577" s="20" t="s">
        <v>5</v>
      </c>
      <c r="AH577" s="20" t="s">
        <v>5</v>
      </c>
      <c r="AI577" s="21">
        <v>0</v>
      </c>
      <c r="AJ577" s="23">
        <f t="shared" si="33"/>
        <v>93.109090909090909</v>
      </c>
      <c r="AK577" s="23" t="s">
        <v>1823</v>
      </c>
      <c r="AL577" s="33">
        <v>3488978662</v>
      </c>
      <c r="AM577" s="20"/>
      <c r="AN577" s="9"/>
      <c r="AO577" s="9"/>
    </row>
    <row r="578" spans="2:41" ht="75.75" customHeight="1" x14ac:dyDescent="0.25">
      <c r="B578" s="29">
        <v>575</v>
      </c>
      <c r="C578" s="30">
        <v>36165</v>
      </c>
      <c r="D578" s="19" t="s">
        <v>2185</v>
      </c>
      <c r="E578" s="19" t="s">
        <v>1586</v>
      </c>
      <c r="F578" s="31">
        <v>33623</v>
      </c>
      <c r="G578" s="32">
        <v>1560403391041</v>
      </c>
      <c r="H578" s="20">
        <v>60</v>
      </c>
      <c r="I578" s="20">
        <v>804</v>
      </c>
      <c r="J578" s="20">
        <v>1050</v>
      </c>
      <c r="K578" s="21">
        <f t="shared" si="31"/>
        <v>15.314285714285715</v>
      </c>
      <c r="L578" s="20">
        <v>788</v>
      </c>
      <c r="M578" s="20">
        <v>1100</v>
      </c>
      <c r="N578" s="21">
        <f t="shared" si="32"/>
        <v>14.327272727272728</v>
      </c>
      <c r="O578" s="20" t="s">
        <v>5</v>
      </c>
      <c r="P578" s="20" t="s">
        <v>5</v>
      </c>
      <c r="Q578" s="21">
        <v>0</v>
      </c>
      <c r="R578" s="20">
        <v>3.5</v>
      </c>
      <c r="S578" s="20">
        <v>4</v>
      </c>
      <c r="T578" s="21"/>
      <c r="U578" s="20" t="s">
        <v>5</v>
      </c>
      <c r="V578" s="20" t="s">
        <v>5</v>
      </c>
      <c r="W578" s="21">
        <v>0</v>
      </c>
      <c r="X578" s="20">
        <v>1239</v>
      </c>
      <c r="Y578" s="20">
        <v>1800</v>
      </c>
      <c r="Z578" s="21">
        <f>X578*5/Y578</f>
        <v>3.4416666666666669</v>
      </c>
      <c r="AA578" s="20" t="s">
        <v>5</v>
      </c>
      <c r="AB578" s="20" t="s">
        <v>5</v>
      </c>
      <c r="AC578" s="21">
        <v>0</v>
      </c>
      <c r="AD578" s="20">
        <v>3.56</v>
      </c>
      <c r="AE578" s="20">
        <v>4</v>
      </c>
      <c r="AF578" s="22"/>
      <c r="AG578" s="20" t="s">
        <v>5</v>
      </c>
      <c r="AH578" s="20" t="s">
        <v>5</v>
      </c>
      <c r="AI578" s="21">
        <v>0</v>
      </c>
      <c r="AJ578" s="23">
        <f t="shared" si="33"/>
        <v>93.083225108225108</v>
      </c>
      <c r="AK578" s="23" t="s">
        <v>2490</v>
      </c>
      <c r="AL578" s="33">
        <v>3440920910</v>
      </c>
      <c r="AM578" s="20"/>
      <c r="AN578" s="9"/>
      <c r="AO578" s="9"/>
    </row>
    <row r="579" spans="2:41" ht="75.75" customHeight="1" x14ac:dyDescent="0.25">
      <c r="B579" s="29">
        <v>576</v>
      </c>
      <c r="C579" s="30">
        <v>36317</v>
      </c>
      <c r="D579" s="19" t="s">
        <v>508</v>
      </c>
      <c r="E579" s="19" t="s">
        <v>2573</v>
      </c>
      <c r="F579" s="31">
        <v>35887</v>
      </c>
      <c r="G579" s="32">
        <v>1560503600233</v>
      </c>
      <c r="H579" s="20">
        <v>60</v>
      </c>
      <c r="I579" s="20">
        <v>906</v>
      </c>
      <c r="J579" s="20">
        <v>1100</v>
      </c>
      <c r="K579" s="21">
        <f t="shared" si="31"/>
        <v>16.472727272727273</v>
      </c>
      <c r="L579" s="20">
        <v>911</v>
      </c>
      <c r="M579" s="20">
        <v>1100</v>
      </c>
      <c r="N579" s="21">
        <f t="shared" si="32"/>
        <v>16.563636363636363</v>
      </c>
      <c r="O579" s="20" t="s">
        <v>5</v>
      </c>
      <c r="P579" s="20" t="s">
        <v>5</v>
      </c>
      <c r="Q579" s="21">
        <v>0</v>
      </c>
      <c r="R579" s="20" t="s">
        <v>5</v>
      </c>
      <c r="S579" s="20" t="s">
        <v>5</v>
      </c>
      <c r="T579" s="21">
        <v>0</v>
      </c>
      <c r="U579" s="20">
        <v>3.75</v>
      </c>
      <c r="V579" s="20">
        <v>4</v>
      </c>
      <c r="W579" s="24"/>
      <c r="X579" s="20" t="s">
        <v>5</v>
      </c>
      <c r="Y579" s="20" t="s">
        <v>5</v>
      </c>
      <c r="Z579" s="21">
        <v>0</v>
      </c>
      <c r="AA579" s="20" t="s">
        <v>5</v>
      </c>
      <c r="AB579" s="20" t="s">
        <v>5</v>
      </c>
      <c r="AC579" s="21">
        <v>0</v>
      </c>
      <c r="AD579" s="20" t="s">
        <v>5</v>
      </c>
      <c r="AE579" s="20" t="s">
        <v>5</v>
      </c>
      <c r="AF579" s="21">
        <v>0</v>
      </c>
      <c r="AG579" s="20" t="s">
        <v>5</v>
      </c>
      <c r="AH579" s="20" t="s">
        <v>5</v>
      </c>
      <c r="AI579" s="21">
        <v>0</v>
      </c>
      <c r="AJ579" s="23">
        <f t="shared" si="33"/>
        <v>93.036363636363632</v>
      </c>
      <c r="AK579" s="23" t="s">
        <v>2574</v>
      </c>
      <c r="AL579" s="33">
        <v>3499210394</v>
      </c>
      <c r="AM579" s="20"/>
      <c r="AN579" s="9"/>
      <c r="AO579" s="9"/>
    </row>
    <row r="580" spans="2:41" ht="75.75" customHeight="1" x14ac:dyDescent="0.25">
      <c r="B580" s="29">
        <v>577</v>
      </c>
      <c r="C580" s="30">
        <v>36047</v>
      </c>
      <c r="D580" s="19" t="s">
        <v>1716</v>
      </c>
      <c r="E580" s="19" t="s">
        <v>1717</v>
      </c>
      <c r="F580" s="31">
        <v>36281</v>
      </c>
      <c r="G580" s="32">
        <v>1560285377599</v>
      </c>
      <c r="H580" s="20">
        <v>48</v>
      </c>
      <c r="I580" s="20">
        <v>884</v>
      </c>
      <c r="J580" s="20">
        <v>1100</v>
      </c>
      <c r="K580" s="21">
        <f t="shared" ref="K580:K643" si="34">I580*20/J580</f>
        <v>16.072727272727274</v>
      </c>
      <c r="L580" s="20">
        <v>864</v>
      </c>
      <c r="M580" s="20">
        <v>1100</v>
      </c>
      <c r="N580" s="21">
        <f t="shared" ref="N580:N643" si="35">L580*20/M580</f>
        <v>15.709090909090909</v>
      </c>
      <c r="O580" s="20">
        <v>794</v>
      </c>
      <c r="P580" s="20">
        <v>1200</v>
      </c>
      <c r="Q580" s="21">
        <f>O580*20/P580</f>
        <v>13.233333333333333</v>
      </c>
      <c r="R580" s="20" t="s">
        <v>5</v>
      </c>
      <c r="S580" s="20" t="s">
        <v>5</v>
      </c>
      <c r="T580" s="21">
        <v>0</v>
      </c>
      <c r="U580" s="20" t="s">
        <v>5</v>
      </c>
      <c r="V580" s="20" t="s">
        <v>5</v>
      </c>
      <c r="W580" s="21">
        <v>0</v>
      </c>
      <c r="X580" s="20" t="s">
        <v>5</v>
      </c>
      <c r="Y580" s="20" t="s">
        <v>5</v>
      </c>
      <c r="Z580" s="21">
        <v>0</v>
      </c>
      <c r="AA580" s="20" t="s">
        <v>5</v>
      </c>
      <c r="AB580" s="20" t="s">
        <v>5</v>
      </c>
      <c r="AC580" s="21">
        <v>0</v>
      </c>
      <c r="AD580" s="20" t="s">
        <v>5</v>
      </c>
      <c r="AE580" s="20" t="s">
        <v>5</v>
      </c>
      <c r="AF580" s="21">
        <v>0</v>
      </c>
      <c r="AG580" s="20" t="s">
        <v>5</v>
      </c>
      <c r="AH580" s="20" t="s">
        <v>5</v>
      </c>
      <c r="AI580" s="21">
        <v>0</v>
      </c>
      <c r="AJ580" s="23">
        <f t="shared" si="33"/>
        <v>93.015151515151516</v>
      </c>
      <c r="AK580" s="23" t="s">
        <v>1718</v>
      </c>
      <c r="AL580" s="33">
        <v>3450201819</v>
      </c>
      <c r="AM580" s="20"/>
      <c r="AN580" s="9"/>
      <c r="AO580" s="9"/>
    </row>
    <row r="581" spans="2:41" ht="75.75" customHeight="1" x14ac:dyDescent="0.25">
      <c r="B581" s="29">
        <v>578</v>
      </c>
      <c r="C581" s="30">
        <v>36409</v>
      </c>
      <c r="D581" s="19" t="s">
        <v>264</v>
      </c>
      <c r="E581" s="19" t="s">
        <v>1210</v>
      </c>
      <c r="F581" s="31">
        <v>35386</v>
      </c>
      <c r="G581" s="32">
        <v>1560703419775</v>
      </c>
      <c r="H581" s="20">
        <v>64</v>
      </c>
      <c r="I581" s="20">
        <v>833</v>
      </c>
      <c r="J581" s="20">
        <v>1050</v>
      </c>
      <c r="K581" s="21">
        <f t="shared" si="34"/>
        <v>15.866666666666667</v>
      </c>
      <c r="L581" s="20">
        <v>722</v>
      </c>
      <c r="M581" s="20">
        <v>1100</v>
      </c>
      <c r="N581" s="21">
        <f t="shared" si="35"/>
        <v>13.127272727272727</v>
      </c>
      <c r="O581" s="20" t="s">
        <v>5</v>
      </c>
      <c r="P581" s="20" t="s">
        <v>5</v>
      </c>
      <c r="Q581" s="21">
        <v>0</v>
      </c>
      <c r="R581" s="20" t="s">
        <v>5</v>
      </c>
      <c r="S581" s="20" t="s">
        <v>5</v>
      </c>
      <c r="T581" s="21">
        <v>0</v>
      </c>
      <c r="U581" s="20">
        <v>3.16</v>
      </c>
      <c r="V581" s="20">
        <v>4</v>
      </c>
      <c r="W581" s="24"/>
      <c r="X581" s="20" t="s">
        <v>5</v>
      </c>
      <c r="Y581" s="20" t="s">
        <v>5</v>
      </c>
      <c r="Z581" s="21">
        <v>0</v>
      </c>
      <c r="AA581" s="20" t="s">
        <v>5</v>
      </c>
      <c r="AB581" s="20" t="s">
        <v>5</v>
      </c>
      <c r="AC581" s="21">
        <v>0</v>
      </c>
      <c r="AD581" s="20" t="s">
        <v>5</v>
      </c>
      <c r="AE581" s="20" t="s">
        <v>5</v>
      </c>
      <c r="AF581" s="21">
        <v>0</v>
      </c>
      <c r="AG581" s="20" t="s">
        <v>5</v>
      </c>
      <c r="AH581" s="20" t="s">
        <v>5</v>
      </c>
      <c r="AI581" s="21">
        <v>0</v>
      </c>
      <c r="AJ581" s="23">
        <f t="shared" ref="AJ581:AJ644" si="36">SUM(H581+K581+N581+Q581+T581+W581+Z581+AC581+AF581+AI581)</f>
        <v>92.993939393939399</v>
      </c>
      <c r="AK581" s="23" t="s">
        <v>1211</v>
      </c>
      <c r="AL581" s="33">
        <v>3463656131</v>
      </c>
      <c r="AM581" s="20"/>
      <c r="AN581" s="9"/>
      <c r="AO581" s="9"/>
    </row>
    <row r="582" spans="2:41" ht="75.75" customHeight="1" x14ac:dyDescent="0.25">
      <c r="B582" s="29">
        <v>579</v>
      </c>
      <c r="C582" s="30">
        <v>30127</v>
      </c>
      <c r="D582" s="19" t="s">
        <v>2421</v>
      </c>
      <c r="E582" s="19" t="s">
        <v>2422</v>
      </c>
      <c r="F582" s="31">
        <v>33345</v>
      </c>
      <c r="G582" s="32">
        <v>1560185580594</v>
      </c>
      <c r="H582" s="20">
        <v>54</v>
      </c>
      <c r="I582" s="20">
        <v>591</v>
      </c>
      <c r="J582" s="20">
        <v>900</v>
      </c>
      <c r="K582" s="21">
        <f t="shared" si="34"/>
        <v>13.133333333333333</v>
      </c>
      <c r="L582" s="20">
        <v>741</v>
      </c>
      <c r="M582" s="20">
        <v>1100</v>
      </c>
      <c r="N582" s="21">
        <f t="shared" si="35"/>
        <v>13.472727272727273</v>
      </c>
      <c r="O582" s="20" t="s">
        <v>5</v>
      </c>
      <c r="P582" s="20" t="s">
        <v>5</v>
      </c>
      <c r="Q582" s="21">
        <v>0</v>
      </c>
      <c r="R582" s="20" t="s">
        <v>5</v>
      </c>
      <c r="S582" s="20" t="s">
        <v>5</v>
      </c>
      <c r="T582" s="21">
        <v>0</v>
      </c>
      <c r="U582" s="20">
        <v>340</v>
      </c>
      <c r="V582" s="20">
        <v>550</v>
      </c>
      <c r="W582" s="24">
        <f>U582*20/V582</f>
        <v>12.363636363636363</v>
      </c>
      <c r="X582" s="20" t="s">
        <v>5</v>
      </c>
      <c r="Y582" s="20" t="s">
        <v>5</v>
      </c>
      <c r="Z582" s="21">
        <v>0</v>
      </c>
      <c r="AA582" s="20" t="s">
        <v>5</v>
      </c>
      <c r="AB582" s="20" t="s">
        <v>5</v>
      </c>
      <c r="AC582" s="21">
        <v>0</v>
      </c>
      <c r="AD582" s="20" t="s">
        <v>5</v>
      </c>
      <c r="AE582" s="20" t="s">
        <v>5</v>
      </c>
      <c r="AF582" s="21">
        <v>0</v>
      </c>
      <c r="AG582" s="20" t="s">
        <v>5</v>
      </c>
      <c r="AH582" s="20" t="s">
        <v>5</v>
      </c>
      <c r="AI582" s="21">
        <v>0</v>
      </c>
      <c r="AJ582" s="23">
        <f t="shared" si="36"/>
        <v>92.969696969696955</v>
      </c>
      <c r="AK582" s="23" t="s">
        <v>2423</v>
      </c>
      <c r="AL582" s="33">
        <v>3018058635</v>
      </c>
      <c r="AM582" s="20"/>
      <c r="AN582" s="9"/>
      <c r="AO582" s="9"/>
    </row>
    <row r="583" spans="2:41" ht="75.75" customHeight="1" x14ac:dyDescent="0.25">
      <c r="B583" s="29">
        <v>580</v>
      </c>
      <c r="C583" s="30">
        <v>36104</v>
      </c>
      <c r="D583" s="19" t="s">
        <v>2336</v>
      </c>
      <c r="E583" s="19" t="s">
        <v>2337</v>
      </c>
      <c r="F583" s="31">
        <v>35844</v>
      </c>
      <c r="G583" s="32">
        <v>1560295736047</v>
      </c>
      <c r="H583" s="20">
        <v>49</v>
      </c>
      <c r="I583" s="20">
        <v>872</v>
      </c>
      <c r="J583" s="20">
        <v>1100</v>
      </c>
      <c r="K583" s="21">
        <f t="shared" si="34"/>
        <v>15.854545454545455</v>
      </c>
      <c r="L583" s="20">
        <v>780</v>
      </c>
      <c r="M583" s="20">
        <v>1100</v>
      </c>
      <c r="N583" s="21">
        <f t="shared" si="35"/>
        <v>14.181818181818182</v>
      </c>
      <c r="O583" s="20">
        <v>766</v>
      </c>
      <c r="P583" s="20">
        <v>1100</v>
      </c>
      <c r="Q583" s="21">
        <f>O583*20/P583</f>
        <v>13.927272727272728</v>
      </c>
      <c r="R583" s="20">
        <v>3.73</v>
      </c>
      <c r="S583" s="20">
        <v>4</v>
      </c>
      <c r="T583" s="21"/>
      <c r="U583" s="20" t="s">
        <v>5</v>
      </c>
      <c r="V583" s="20" t="s">
        <v>5</v>
      </c>
      <c r="W583" s="21">
        <v>0</v>
      </c>
      <c r="X583" s="20" t="s">
        <v>5</v>
      </c>
      <c r="Y583" s="20" t="s">
        <v>5</v>
      </c>
      <c r="Z583" s="21">
        <v>0</v>
      </c>
      <c r="AA583" s="20" t="s">
        <v>5</v>
      </c>
      <c r="AB583" s="20" t="s">
        <v>5</v>
      </c>
      <c r="AC583" s="21">
        <v>0</v>
      </c>
      <c r="AD583" s="20" t="s">
        <v>5</v>
      </c>
      <c r="AE583" s="20" t="s">
        <v>5</v>
      </c>
      <c r="AF583" s="21">
        <v>0</v>
      </c>
      <c r="AG583" s="20" t="s">
        <v>5</v>
      </c>
      <c r="AH583" s="20" t="s">
        <v>5</v>
      </c>
      <c r="AI583" s="21">
        <v>0</v>
      </c>
      <c r="AJ583" s="23">
        <f t="shared" si="36"/>
        <v>92.963636363636368</v>
      </c>
      <c r="AK583" s="23" t="s">
        <v>2338</v>
      </c>
      <c r="AL583" s="33">
        <v>3451673301</v>
      </c>
      <c r="AM583" s="20"/>
      <c r="AN583" s="9"/>
      <c r="AO583" s="9"/>
    </row>
    <row r="584" spans="2:41" ht="75.75" customHeight="1" x14ac:dyDescent="0.25">
      <c r="B584" s="29">
        <v>581</v>
      </c>
      <c r="C584" s="30">
        <v>35507</v>
      </c>
      <c r="D584" s="19" t="s">
        <v>632</v>
      </c>
      <c r="E584" s="19" t="s">
        <v>2334</v>
      </c>
      <c r="F584" s="31">
        <v>37292</v>
      </c>
      <c r="G584" s="32">
        <v>1560188848213</v>
      </c>
      <c r="H584" s="20">
        <v>49</v>
      </c>
      <c r="I584" s="20">
        <v>834</v>
      </c>
      <c r="J584" s="20">
        <v>1100</v>
      </c>
      <c r="K584" s="21">
        <f t="shared" si="34"/>
        <v>15.163636363636364</v>
      </c>
      <c r="L584" s="20">
        <v>904</v>
      </c>
      <c r="M584" s="20">
        <v>1100</v>
      </c>
      <c r="N584" s="21">
        <f t="shared" si="35"/>
        <v>16.436363636363637</v>
      </c>
      <c r="O584" s="20">
        <v>340</v>
      </c>
      <c r="P584" s="20">
        <v>550</v>
      </c>
      <c r="Q584" s="21">
        <f>O584*20/P584</f>
        <v>12.363636363636363</v>
      </c>
      <c r="R584" s="20" t="s">
        <v>5</v>
      </c>
      <c r="S584" s="20" t="s">
        <v>5</v>
      </c>
      <c r="T584" s="21">
        <v>0</v>
      </c>
      <c r="U584" s="20" t="s">
        <v>5</v>
      </c>
      <c r="V584" s="20" t="s">
        <v>5</v>
      </c>
      <c r="W584" s="21">
        <v>0</v>
      </c>
      <c r="X584" s="20" t="s">
        <v>5</v>
      </c>
      <c r="Y584" s="20" t="s">
        <v>5</v>
      </c>
      <c r="Z584" s="21">
        <v>0</v>
      </c>
      <c r="AA584" s="20" t="s">
        <v>5</v>
      </c>
      <c r="AB584" s="20" t="s">
        <v>5</v>
      </c>
      <c r="AC584" s="21">
        <v>0</v>
      </c>
      <c r="AD584" s="20" t="s">
        <v>5</v>
      </c>
      <c r="AE584" s="20" t="s">
        <v>5</v>
      </c>
      <c r="AF584" s="21">
        <v>0</v>
      </c>
      <c r="AG584" s="20" t="s">
        <v>5</v>
      </c>
      <c r="AH584" s="20" t="s">
        <v>5</v>
      </c>
      <c r="AI584" s="21">
        <v>0</v>
      </c>
      <c r="AJ584" s="23">
        <f t="shared" si="36"/>
        <v>92.963636363636354</v>
      </c>
      <c r="AK584" s="23" t="s">
        <v>2335</v>
      </c>
      <c r="AL584" s="33">
        <v>3449492189</v>
      </c>
      <c r="AM584" s="20"/>
      <c r="AN584" s="9"/>
      <c r="AO584" s="9"/>
    </row>
    <row r="585" spans="2:41" ht="75.75" customHeight="1" x14ac:dyDescent="0.25">
      <c r="B585" s="29">
        <v>582</v>
      </c>
      <c r="C585" s="30">
        <v>35572</v>
      </c>
      <c r="D585" s="19" t="s">
        <v>1686</v>
      </c>
      <c r="E585" s="19" t="s">
        <v>1687</v>
      </c>
      <c r="F585" s="31">
        <v>35523</v>
      </c>
      <c r="G585" s="32">
        <v>1560205009405</v>
      </c>
      <c r="H585" s="20">
        <v>60</v>
      </c>
      <c r="I585" s="20">
        <v>940</v>
      </c>
      <c r="J585" s="20">
        <v>1100</v>
      </c>
      <c r="K585" s="21">
        <f t="shared" si="34"/>
        <v>17.09090909090909</v>
      </c>
      <c r="L585" s="20">
        <v>872</v>
      </c>
      <c r="M585" s="20">
        <v>1100</v>
      </c>
      <c r="N585" s="21">
        <f t="shared" si="35"/>
        <v>15.854545454545455</v>
      </c>
      <c r="O585" s="20" t="s">
        <v>5</v>
      </c>
      <c r="P585" s="20" t="s">
        <v>5</v>
      </c>
      <c r="Q585" s="21">
        <v>0</v>
      </c>
      <c r="R585" s="20">
        <v>3.41</v>
      </c>
      <c r="S585" s="20">
        <v>4</v>
      </c>
      <c r="T585" s="21"/>
      <c r="U585" s="20" t="s">
        <v>5</v>
      </c>
      <c r="V585" s="20" t="s">
        <v>5</v>
      </c>
      <c r="W585" s="21">
        <v>0</v>
      </c>
      <c r="X585" s="20" t="s">
        <v>5</v>
      </c>
      <c r="Y585" s="20" t="s">
        <v>5</v>
      </c>
      <c r="Z585" s="21">
        <v>0</v>
      </c>
      <c r="AA585" s="20" t="s">
        <v>5</v>
      </c>
      <c r="AB585" s="20" t="s">
        <v>5</v>
      </c>
      <c r="AC585" s="21">
        <v>0</v>
      </c>
      <c r="AD585" s="20" t="s">
        <v>5</v>
      </c>
      <c r="AE585" s="20" t="s">
        <v>5</v>
      </c>
      <c r="AF585" s="21">
        <v>0</v>
      </c>
      <c r="AG585" s="20" t="s">
        <v>5</v>
      </c>
      <c r="AH585" s="20" t="s">
        <v>5</v>
      </c>
      <c r="AI585" s="21">
        <v>0</v>
      </c>
      <c r="AJ585" s="23">
        <f t="shared" si="36"/>
        <v>92.945454545454552</v>
      </c>
      <c r="AK585" s="23" t="s">
        <v>1688</v>
      </c>
      <c r="AL585" s="33">
        <v>3120091099</v>
      </c>
      <c r="AM585" s="20"/>
      <c r="AN585" s="9"/>
      <c r="AO585" s="9"/>
    </row>
    <row r="586" spans="2:41" ht="75.75" customHeight="1" x14ac:dyDescent="0.25">
      <c r="B586" s="29">
        <v>583</v>
      </c>
      <c r="C586" s="30">
        <v>35616</v>
      </c>
      <c r="D586" s="19" t="s">
        <v>10</v>
      </c>
      <c r="E586" s="19" t="s">
        <v>1345</v>
      </c>
      <c r="F586" s="31">
        <v>34769</v>
      </c>
      <c r="G586" s="32">
        <v>1560211913411</v>
      </c>
      <c r="H586" s="20">
        <v>59</v>
      </c>
      <c r="I586" s="20">
        <v>778</v>
      </c>
      <c r="J586" s="20">
        <v>1050</v>
      </c>
      <c r="K586" s="21">
        <f t="shared" si="34"/>
        <v>14.81904761904762</v>
      </c>
      <c r="L586" s="20">
        <v>852</v>
      </c>
      <c r="M586" s="20">
        <v>1100</v>
      </c>
      <c r="N586" s="21">
        <f t="shared" si="35"/>
        <v>15.49090909090909</v>
      </c>
      <c r="O586" s="20" t="s">
        <v>5</v>
      </c>
      <c r="P586" s="20" t="s">
        <v>5</v>
      </c>
      <c r="Q586" s="21">
        <v>0</v>
      </c>
      <c r="R586" s="20">
        <v>3.3</v>
      </c>
      <c r="S586" s="20">
        <v>4</v>
      </c>
      <c r="T586" s="21"/>
      <c r="U586" s="20" t="s">
        <v>5</v>
      </c>
      <c r="V586" s="20" t="s">
        <v>5</v>
      </c>
      <c r="W586" s="21">
        <v>0</v>
      </c>
      <c r="X586" s="20">
        <v>1278</v>
      </c>
      <c r="Y586" s="20">
        <v>1800</v>
      </c>
      <c r="Z586" s="21">
        <f>X586*5/Y586</f>
        <v>3.55</v>
      </c>
      <c r="AA586" s="20" t="s">
        <v>5</v>
      </c>
      <c r="AB586" s="20" t="s">
        <v>5</v>
      </c>
      <c r="AC586" s="21">
        <v>0</v>
      </c>
      <c r="AD586" s="20">
        <v>3.4</v>
      </c>
      <c r="AE586" s="20">
        <v>4</v>
      </c>
      <c r="AF586" s="22"/>
      <c r="AG586" s="20" t="s">
        <v>5</v>
      </c>
      <c r="AH586" s="20" t="s">
        <v>5</v>
      </c>
      <c r="AI586" s="21">
        <v>0</v>
      </c>
      <c r="AJ586" s="23">
        <f t="shared" si="36"/>
        <v>92.859956709956705</v>
      </c>
      <c r="AK586" s="23" t="s">
        <v>1346</v>
      </c>
      <c r="AL586" s="33">
        <v>3449684448</v>
      </c>
      <c r="AM586" s="20"/>
      <c r="AN586" s="9"/>
      <c r="AO586" s="9"/>
    </row>
    <row r="587" spans="2:41" ht="75.75" customHeight="1" x14ac:dyDescent="0.25">
      <c r="B587" s="29">
        <v>584</v>
      </c>
      <c r="C587" s="30">
        <v>36310</v>
      </c>
      <c r="D587" s="19" t="s">
        <v>444</v>
      </c>
      <c r="E587" s="19" t="s">
        <v>445</v>
      </c>
      <c r="F587" s="31">
        <v>35449</v>
      </c>
      <c r="G587" s="32">
        <v>1560503574135</v>
      </c>
      <c r="H587" s="20">
        <v>50</v>
      </c>
      <c r="I587" s="20">
        <v>887</v>
      </c>
      <c r="J587" s="20">
        <v>1050</v>
      </c>
      <c r="K587" s="21">
        <f t="shared" si="34"/>
        <v>16.895238095238096</v>
      </c>
      <c r="L587" s="20">
        <v>834</v>
      </c>
      <c r="M587" s="20">
        <v>1100</v>
      </c>
      <c r="N587" s="21">
        <f t="shared" si="35"/>
        <v>15.163636363636364</v>
      </c>
      <c r="O587" s="20">
        <v>297</v>
      </c>
      <c r="P587" s="20">
        <v>550</v>
      </c>
      <c r="Q587" s="21">
        <f>O587*20/P587</f>
        <v>10.8</v>
      </c>
      <c r="R587" s="20" t="s">
        <v>5</v>
      </c>
      <c r="S587" s="20" t="s">
        <v>5</v>
      </c>
      <c r="T587" s="21">
        <v>0</v>
      </c>
      <c r="U587" s="20">
        <v>3.79</v>
      </c>
      <c r="V587" s="20">
        <v>4</v>
      </c>
      <c r="W587" s="24"/>
      <c r="X587" s="20" t="s">
        <v>5</v>
      </c>
      <c r="Y587" s="20" t="s">
        <v>5</v>
      </c>
      <c r="Z587" s="21">
        <v>0</v>
      </c>
      <c r="AA587" s="20" t="s">
        <v>5</v>
      </c>
      <c r="AB587" s="20" t="s">
        <v>5</v>
      </c>
      <c r="AC587" s="21">
        <v>0</v>
      </c>
      <c r="AD587" s="20" t="s">
        <v>5</v>
      </c>
      <c r="AE587" s="20" t="s">
        <v>5</v>
      </c>
      <c r="AF587" s="21">
        <v>0</v>
      </c>
      <c r="AG587" s="20" t="s">
        <v>5</v>
      </c>
      <c r="AH587" s="20" t="s">
        <v>5</v>
      </c>
      <c r="AI587" s="21">
        <v>0</v>
      </c>
      <c r="AJ587" s="23">
        <f t="shared" si="36"/>
        <v>92.858874458874467</v>
      </c>
      <c r="AK587" s="23" t="s">
        <v>446</v>
      </c>
      <c r="AL587" s="33">
        <v>3439409007</v>
      </c>
      <c r="AM587" s="20"/>
      <c r="AN587" s="9"/>
      <c r="AO587" s="9"/>
    </row>
    <row r="588" spans="2:41" ht="75.75" customHeight="1" x14ac:dyDescent="0.25">
      <c r="B588" s="29">
        <v>585</v>
      </c>
      <c r="C588" s="30">
        <v>35832</v>
      </c>
      <c r="D588" s="19" t="s">
        <v>189</v>
      </c>
      <c r="E588" s="19" t="s">
        <v>1024</v>
      </c>
      <c r="F588" s="31">
        <v>35108</v>
      </c>
      <c r="G588" s="32">
        <v>1560249333389</v>
      </c>
      <c r="H588" s="20">
        <v>51</v>
      </c>
      <c r="I588" s="20">
        <v>768</v>
      </c>
      <c r="J588" s="20">
        <v>1050</v>
      </c>
      <c r="K588" s="21">
        <f t="shared" si="34"/>
        <v>14.628571428571428</v>
      </c>
      <c r="L588" s="20">
        <v>764</v>
      </c>
      <c r="M588" s="20">
        <v>1100</v>
      </c>
      <c r="N588" s="21">
        <f t="shared" si="35"/>
        <v>13.890909090909091</v>
      </c>
      <c r="O588" s="20">
        <v>366</v>
      </c>
      <c r="P588" s="20">
        <v>550</v>
      </c>
      <c r="Q588" s="21">
        <f>O588*20/P588</f>
        <v>13.309090909090909</v>
      </c>
      <c r="R588" s="20" t="s">
        <v>5</v>
      </c>
      <c r="S588" s="20" t="s">
        <v>5</v>
      </c>
      <c r="T588" s="21">
        <v>0</v>
      </c>
      <c r="U588" s="20">
        <v>3.49</v>
      </c>
      <c r="V588" s="20">
        <v>4</v>
      </c>
      <c r="W588" s="24"/>
      <c r="X588" s="20" t="s">
        <v>5</v>
      </c>
      <c r="Y588" s="20" t="s">
        <v>5</v>
      </c>
      <c r="Z588" s="21">
        <v>0</v>
      </c>
      <c r="AA588" s="20" t="s">
        <v>5</v>
      </c>
      <c r="AB588" s="20" t="s">
        <v>5</v>
      </c>
      <c r="AC588" s="21">
        <v>0</v>
      </c>
      <c r="AD588" s="20" t="s">
        <v>5</v>
      </c>
      <c r="AE588" s="20" t="s">
        <v>5</v>
      </c>
      <c r="AF588" s="21">
        <v>0</v>
      </c>
      <c r="AG588" s="20" t="s">
        <v>5</v>
      </c>
      <c r="AH588" s="20" t="s">
        <v>5</v>
      </c>
      <c r="AI588" s="21">
        <v>0</v>
      </c>
      <c r="AJ588" s="23">
        <f t="shared" si="36"/>
        <v>92.828571428571436</v>
      </c>
      <c r="AK588" s="23" t="s">
        <v>1025</v>
      </c>
      <c r="AL588" s="33">
        <v>3139076834</v>
      </c>
      <c r="AM588" s="20"/>
      <c r="AN588" s="9"/>
      <c r="AO588" s="9"/>
    </row>
    <row r="589" spans="2:41" ht="75.75" customHeight="1" x14ac:dyDescent="0.25">
      <c r="B589" s="29">
        <v>586</v>
      </c>
      <c r="C589" s="30">
        <v>35774</v>
      </c>
      <c r="D589" s="19" t="s">
        <v>839</v>
      </c>
      <c r="E589" s="19" t="s">
        <v>34</v>
      </c>
      <c r="F589" s="31">
        <v>34139</v>
      </c>
      <c r="G589" s="32">
        <v>1560239196507</v>
      </c>
      <c r="H589" s="20">
        <v>59</v>
      </c>
      <c r="I589" s="20">
        <v>828</v>
      </c>
      <c r="J589" s="20">
        <v>1050</v>
      </c>
      <c r="K589" s="21">
        <f t="shared" si="34"/>
        <v>15.771428571428572</v>
      </c>
      <c r="L589" s="20">
        <v>780</v>
      </c>
      <c r="M589" s="20">
        <v>1100</v>
      </c>
      <c r="N589" s="21">
        <f t="shared" si="35"/>
        <v>14.181818181818182</v>
      </c>
      <c r="O589" s="20" t="s">
        <v>5</v>
      </c>
      <c r="P589" s="20" t="s">
        <v>5</v>
      </c>
      <c r="Q589" s="21">
        <v>0</v>
      </c>
      <c r="R589" s="20">
        <v>3.1</v>
      </c>
      <c r="S589" s="20">
        <v>4</v>
      </c>
      <c r="T589" s="21"/>
      <c r="U589" s="20" t="s">
        <v>5</v>
      </c>
      <c r="V589" s="20" t="s">
        <v>5</v>
      </c>
      <c r="W589" s="21">
        <v>0</v>
      </c>
      <c r="X589" s="20">
        <v>1281</v>
      </c>
      <c r="Y589" s="20">
        <v>1800</v>
      </c>
      <c r="Z589" s="21">
        <f>X589*5/Y589</f>
        <v>3.5583333333333331</v>
      </c>
      <c r="AA589" s="20" t="s">
        <v>5</v>
      </c>
      <c r="AB589" s="20" t="s">
        <v>5</v>
      </c>
      <c r="AC589" s="21">
        <v>0</v>
      </c>
      <c r="AD589" s="20">
        <v>3.62</v>
      </c>
      <c r="AE589" s="20">
        <v>4</v>
      </c>
      <c r="AF589" s="22"/>
      <c r="AG589" s="20" t="s">
        <v>5</v>
      </c>
      <c r="AH589" s="20" t="s">
        <v>5</v>
      </c>
      <c r="AI589" s="21">
        <v>0</v>
      </c>
      <c r="AJ589" s="23">
        <f t="shared" si="36"/>
        <v>92.511580086580096</v>
      </c>
      <c r="AK589" s="23" t="s">
        <v>1111</v>
      </c>
      <c r="AL589" s="33">
        <v>3429821366</v>
      </c>
      <c r="AM589" s="20"/>
      <c r="AN589" s="9"/>
      <c r="AO589" s="9"/>
    </row>
    <row r="590" spans="2:41" ht="75.75" customHeight="1" x14ac:dyDescent="0.25">
      <c r="B590" s="29">
        <v>587</v>
      </c>
      <c r="C590" s="30">
        <v>35435</v>
      </c>
      <c r="D590" s="19" t="s">
        <v>1166</v>
      </c>
      <c r="E590" s="19" t="s">
        <v>123</v>
      </c>
      <c r="F590" s="31">
        <v>33574</v>
      </c>
      <c r="G590" s="32">
        <v>1560162784701</v>
      </c>
      <c r="H590" s="20">
        <v>52</v>
      </c>
      <c r="I590" s="20">
        <v>658</v>
      </c>
      <c r="J590" s="20">
        <v>900</v>
      </c>
      <c r="K590" s="21">
        <f t="shared" si="34"/>
        <v>14.622222222222222</v>
      </c>
      <c r="L590" s="20">
        <v>704</v>
      </c>
      <c r="M590" s="20">
        <v>1100</v>
      </c>
      <c r="N590" s="21">
        <f t="shared" si="35"/>
        <v>12.8</v>
      </c>
      <c r="O590" s="20">
        <v>355</v>
      </c>
      <c r="P590" s="20">
        <v>550</v>
      </c>
      <c r="Q590" s="21">
        <f>O590*20/P590</f>
        <v>12.909090909090908</v>
      </c>
      <c r="R590" s="20" t="s">
        <v>5</v>
      </c>
      <c r="S590" s="20" t="s">
        <v>5</v>
      </c>
      <c r="T590" s="21">
        <v>0</v>
      </c>
      <c r="U590" s="20">
        <v>3.77</v>
      </c>
      <c r="V590" s="20">
        <v>4</v>
      </c>
      <c r="W590" s="24"/>
      <c r="X590" s="20" t="s">
        <v>5</v>
      </c>
      <c r="Y590" s="20" t="s">
        <v>5</v>
      </c>
      <c r="Z590" s="21">
        <v>0</v>
      </c>
      <c r="AA590" s="20" t="s">
        <v>5</v>
      </c>
      <c r="AB590" s="20" t="s">
        <v>5</v>
      </c>
      <c r="AC590" s="21">
        <v>0</v>
      </c>
      <c r="AD590" s="20">
        <v>3.86</v>
      </c>
      <c r="AE590" s="20">
        <v>4</v>
      </c>
      <c r="AF590" s="22"/>
      <c r="AG590" s="20" t="s">
        <v>5</v>
      </c>
      <c r="AH590" s="20" t="s">
        <v>5</v>
      </c>
      <c r="AI590" s="21">
        <v>0</v>
      </c>
      <c r="AJ590" s="23">
        <f t="shared" si="36"/>
        <v>92.331313131313124</v>
      </c>
      <c r="AK590" s="23" t="s">
        <v>1167</v>
      </c>
      <c r="AL590" s="33">
        <v>3469467843</v>
      </c>
      <c r="AM590" s="20"/>
      <c r="AN590" s="9"/>
      <c r="AO590" s="9"/>
    </row>
    <row r="591" spans="2:41" ht="75.75" customHeight="1" x14ac:dyDescent="0.25">
      <c r="B591" s="29">
        <v>588</v>
      </c>
      <c r="C591" s="30">
        <v>35596</v>
      </c>
      <c r="D591" s="19" t="s">
        <v>1041</v>
      </c>
      <c r="E591" s="19" t="s">
        <v>119</v>
      </c>
      <c r="F591" s="31">
        <v>35455</v>
      </c>
      <c r="G591" s="32">
        <v>1560207823503</v>
      </c>
      <c r="H591" s="20">
        <v>52</v>
      </c>
      <c r="I591" s="20">
        <v>730</v>
      </c>
      <c r="J591" s="20">
        <v>1100</v>
      </c>
      <c r="K591" s="21">
        <f t="shared" si="34"/>
        <v>13.272727272727273</v>
      </c>
      <c r="L591" s="20">
        <v>787</v>
      </c>
      <c r="M591" s="20">
        <v>1100</v>
      </c>
      <c r="N591" s="21">
        <f t="shared" si="35"/>
        <v>14.309090909090909</v>
      </c>
      <c r="O591" s="20">
        <v>347</v>
      </c>
      <c r="P591" s="20">
        <v>550</v>
      </c>
      <c r="Q591" s="21">
        <f>O591*20/P591</f>
        <v>12.618181818181819</v>
      </c>
      <c r="R591" s="20" t="s">
        <v>5</v>
      </c>
      <c r="S591" s="20" t="s">
        <v>5</v>
      </c>
      <c r="T591" s="21">
        <v>0</v>
      </c>
      <c r="U591" s="20">
        <v>2.81</v>
      </c>
      <c r="V591" s="20">
        <v>4</v>
      </c>
      <c r="W591" s="24"/>
      <c r="X591" s="20" t="s">
        <v>5</v>
      </c>
      <c r="Y591" s="20" t="s">
        <v>5</v>
      </c>
      <c r="Z591" s="21">
        <v>0</v>
      </c>
      <c r="AA591" s="20" t="s">
        <v>5</v>
      </c>
      <c r="AB591" s="20" t="s">
        <v>5</v>
      </c>
      <c r="AC591" s="21">
        <v>0</v>
      </c>
      <c r="AD591" s="20" t="s">
        <v>5</v>
      </c>
      <c r="AE591" s="20" t="s">
        <v>5</v>
      </c>
      <c r="AF591" s="21">
        <v>0</v>
      </c>
      <c r="AG591" s="20" t="s">
        <v>5</v>
      </c>
      <c r="AH591" s="20" t="s">
        <v>5</v>
      </c>
      <c r="AI591" s="21">
        <v>0</v>
      </c>
      <c r="AJ591" s="23">
        <f t="shared" si="36"/>
        <v>92.200000000000017</v>
      </c>
      <c r="AK591" s="23" t="s">
        <v>1631</v>
      </c>
      <c r="AL591" s="33">
        <v>3465349099</v>
      </c>
      <c r="AM591" s="20"/>
      <c r="AN591" s="9"/>
      <c r="AO591" s="9"/>
    </row>
    <row r="592" spans="2:41" ht="75.75" customHeight="1" x14ac:dyDescent="0.25">
      <c r="B592" s="29">
        <v>589</v>
      </c>
      <c r="C592" s="30">
        <v>35855</v>
      </c>
      <c r="D592" s="19" t="s">
        <v>921</v>
      </c>
      <c r="E592" s="19" t="s">
        <v>279</v>
      </c>
      <c r="F592" s="31">
        <v>35796</v>
      </c>
      <c r="G592" s="32">
        <v>1560254535403</v>
      </c>
      <c r="H592" s="20">
        <v>53</v>
      </c>
      <c r="I592" s="20">
        <v>827</v>
      </c>
      <c r="J592" s="20">
        <v>1100</v>
      </c>
      <c r="K592" s="21">
        <f t="shared" si="34"/>
        <v>15.036363636363637</v>
      </c>
      <c r="L592" s="20">
        <v>697</v>
      </c>
      <c r="M592" s="20">
        <v>1100</v>
      </c>
      <c r="N592" s="21">
        <f t="shared" si="35"/>
        <v>12.672727272727272</v>
      </c>
      <c r="O592" s="20">
        <v>315</v>
      </c>
      <c r="P592" s="20">
        <v>550</v>
      </c>
      <c r="Q592" s="21">
        <f>O592*20/P592</f>
        <v>11.454545454545455</v>
      </c>
      <c r="R592" s="20">
        <v>3.09</v>
      </c>
      <c r="S592" s="20">
        <v>4</v>
      </c>
      <c r="T592" s="21"/>
      <c r="U592" s="20" t="s">
        <v>5</v>
      </c>
      <c r="V592" s="20" t="s">
        <v>5</v>
      </c>
      <c r="W592" s="21">
        <v>0</v>
      </c>
      <c r="X592" s="20" t="s">
        <v>5</v>
      </c>
      <c r="Y592" s="20" t="s">
        <v>5</v>
      </c>
      <c r="Z592" s="21">
        <v>0</v>
      </c>
      <c r="AA592" s="20" t="s">
        <v>5</v>
      </c>
      <c r="AB592" s="20" t="s">
        <v>5</v>
      </c>
      <c r="AC592" s="21">
        <v>0</v>
      </c>
      <c r="AD592" s="20" t="s">
        <v>5</v>
      </c>
      <c r="AE592" s="20" t="s">
        <v>5</v>
      </c>
      <c r="AF592" s="21">
        <v>0</v>
      </c>
      <c r="AG592" s="20" t="s">
        <v>5</v>
      </c>
      <c r="AH592" s="20" t="s">
        <v>5</v>
      </c>
      <c r="AI592" s="21">
        <v>0</v>
      </c>
      <c r="AJ592" s="23">
        <f t="shared" si="36"/>
        <v>92.163636363636357</v>
      </c>
      <c r="AK592" s="23" t="s">
        <v>922</v>
      </c>
      <c r="AL592" s="33">
        <v>3442479747</v>
      </c>
      <c r="AM592" s="20"/>
      <c r="AN592" s="9"/>
      <c r="AO592" s="9"/>
    </row>
    <row r="593" spans="2:41" ht="75.75" customHeight="1" x14ac:dyDescent="0.25">
      <c r="B593" s="29">
        <v>590</v>
      </c>
      <c r="C593" s="30">
        <v>36406</v>
      </c>
      <c r="D593" s="19" t="s">
        <v>764</v>
      </c>
      <c r="E593" s="19" t="s">
        <v>564</v>
      </c>
      <c r="F593" s="31">
        <v>33984</v>
      </c>
      <c r="G593" s="32">
        <v>1560703405915</v>
      </c>
      <c r="H593" s="20">
        <v>64</v>
      </c>
      <c r="I593" s="20">
        <v>742</v>
      </c>
      <c r="J593" s="20">
        <v>1050</v>
      </c>
      <c r="K593" s="21">
        <f t="shared" si="34"/>
        <v>14.133333333333333</v>
      </c>
      <c r="L593" s="20">
        <v>770</v>
      </c>
      <c r="M593" s="20">
        <v>1100</v>
      </c>
      <c r="N593" s="21">
        <f t="shared" si="35"/>
        <v>14</v>
      </c>
      <c r="O593" s="20" t="s">
        <v>5</v>
      </c>
      <c r="P593" s="20" t="s">
        <v>5</v>
      </c>
      <c r="Q593" s="21">
        <v>0</v>
      </c>
      <c r="R593" s="20">
        <v>3.5</v>
      </c>
      <c r="S593" s="20">
        <v>4</v>
      </c>
      <c r="T593" s="21"/>
      <c r="U593" s="20" t="s">
        <v>5</v>
      </c>
      <c r="V593" s="20" t="s">
        <v>5</v>
      </c>
      <c r="W593" s="21">
        <v>0</v>
      </c>
      <c r="X593" s="20" t="s">
        <v>5</v>
      </c>
      <c r="Y593" s="20" t="s">
        <v>5</v>
      </c>
      <c r="Z593" s="21">
        <v>0</v>
      </c>
      <c r="AA593" s="20" t="s">
        <v>5</v>
      </c>
      <c r="AB593" s="20" t="s">
        <v>5</v>
      </c>
      <c r="AC593" s="21">
        <v>0</v>
      </c>
      <c r="AD593" s="20" t="s">
        <v>5</v>
      </c>
      <c r="AE593" s="20" t="s">
        <v>5</v>
      </c>
      <c r="AF593" s="21">
        <v>0</v>
      </c>
      <c r="AG593" s="20" t="s">
        <v>5</v>
      </c>
      <c r="AH593" s="20" t="s">
        <v>5</v>
      </c>
      <c r="AI593" s="21">
        <v>0</v>
      </c>
      <c r="AJ593" s="23">
        <f t="shared" si="36"/>
        <v>92.133333333333326</v>
      </c>
      <c r="AK593" s="23" t="s">
        <v>765</v>
      </c>
      <c r="AL593" s="33">
        <v>3444790774</v>
      </c>
      <c r="AM593" s="20"/>
      <c r="AN593" s="9"/>
      <c r="AO593" s="9"/>
    </row>
    <row r="594" spans="2:41" ht="75.75" customHeight="1" x14ac:dyDescent="0.25">
      <c r="B594" s="29">
        <v>591</v>
      </c>
      <c r="C594" s="30">
        <v>36272</v>
      </c>
      <c r="D594" s="19" t="s">
        <v>700</v>
      </c>
      <c r="E594" s="19" t="s">
        <v>701</v>
      </c>
      <c r="F594" s="31">
        <v>34038</v>
      </c>
      <c r="G594" s="32">
        <v>1560503459379</v>
      </c>
      <c r="H594" s="20">
        <v>51</v>
      </c>
      <c r="I594" s="20">
        <v>635</v>
      </c>
      <c r="J594" s="20">
        <v>1050</v>
      </c>
      <c r="K594" s="21">
        <f t="shared" si="34"/>
        <v>12.095238095238095</v>
      </c>
      <c r="L594" s="20">
        <v>644</v>
      </c>
      <c r="M594" s="20">
        <v>1100</v>
      </c>
      <c r="N594" s="21">
        <f t="shared" si="35"/>
        <v>11.709090909090909</v>
      </c>
      <c r="O594" s="20">
        <v>282</v>
      </c>
      <c r="P594" s="20">
        <v>550</v>
      </c>
      <c r="Q594" s="21">
        <f>O594*20/P594</f>
        <v>10.254545454545454</v>
      </c>
      <c r="R594" s="20" t="s">
        <v>5</v>
      </c>
      <c r="S594" s="20" t="s">
        <v>5</v>
      </c>
      <c r="T594" s="21">
        <v>0</v>
      </c>
      <c r="U594" s="20">
        <v>3.5</v>
      </c>
      <c r="V594" s="20">
        <v>4</v>
      </c>
      <c r="W594" s="24"/>
      <c r="X594" s="20">
        <v>629</v>
      </c>
      <c r="Y594" s="20">
        <v>900</v>
      </c>
      <c r="Z594" s="21">
        <f>X594*5/Y594</f>
        <v>3.4944444444444445</v>
      </c>
      <c r="AA594" s="20">
        <v>852</v>
      </c>
      <c r="AB594" s="20">
        <v>1200</v>
      </c>
      <c r="AC594" s="22">
        <f>AA594*5/AB594</f>
        <v>3.55</v>
      </c>
      <c r="AD594" s="20">
        <v>3.12</v>
      </c>
      <c r="AE594" s="20">
        <v>4</v>
      </c>
      <c r="AF594" s="22"/>
      <c r="AG594" s="20" t="s">
        <v>5</v>
      </c>
      <c r="AH594" s="20" t="s">
        <v>5</v>
      </c>
      <c r="AI594" s="21">
        <v>0</v>
      </c>
      <c r="AJ594" s="23">
        <f t="shared" si="36"/>
        <v>92.103318903318893</v>
      </c>
      <c r="AK594" s="23" t="s">
        <v>702</v>
      </c>
      <c r="AL594" s="33">
        <v>3419864510</v>
      </c>
      <c r="AM594" s="20"/>
      <c r="AN594" s="9"/>
      <c r="AO594" s="9"/>
    </row>
    <row r="595" spans="2:41" ht="75.75" customHeight="1" x14ac:dyDescent="0.25">
      <c r="B595" s="29">
        <v>592</v>
      </c>
      <c r="C595" s="30">
        <v>35704</v>
      </c>
      <c r="D595" s="19" t="s">
        <v>582</v>
      </c>
      <c r="E595" s="19" t="s">
        <v>681</v>
      </c>
      <c r="F595" s="31">
        <v>33306</v>
      </c>
      <c r="G595" s="32">
        <v>1560225596201</v>
      </c>
      <c r="H595" s="20">
        <v>55</v>
      </c>
      <c r="I595" s="20">
        <v>501</v>
      </c>
      <c r="J595" s="20">
        <v>900</v>
      </c>
      <c r="K595" s="21">
        <f t="shared" si="34"/>
        <v>11.133333333333333</v>
      </c>
      <c r="L595" s="20">
        <v>681</v>
      </c>
      <c r="M595" s="20">
        <v>1100</v>
      </c>
      <c r="N595" s="21">
        <f t="shared" si="35"/>
        <v>12.381818181818181</v>
      </c>
      <c r="O595" s="20">
        <v>275</v>
      </c>
      <c r="P595" s="20">
        <v>550</v>
      </c>
      <c r="Q595" s="21">
        <f>O595*20/P595</f>
        <v>10</v>
      </c>
      <c r="R595" s="20" t="s">
        <v>5</v>
      </c>
      <c r="S595" s="20" t="s">
        <v>5</v>
      </c>
      <c r="T595" s="21">
        <v>0</v>
      </c>
      <c r="U595" s="20">
        <v>3.1</v>
      </c>
      <c r="V595" s="20">
        <v>4</v>
      </c>
      <c r="W595" s="24"/>
      <c r="X595" s="20">
        <v>611</v>
      </c>
      <c r="Y595" s="20">
        <v>900</v>
      </c>
      <c r="Z595" s="21">
        <f>X595*5/Y595</f>
        <v>3.3944444444444444</v>
      </c>
      <c r="AA595" s="20" t="s">
        <v>5</v>
      </c>
      <c r="AB595" s="20" t="s">
        <v>5</v>
      </c>
      <c r="AC595" s="21">
        <v>0</v>
      </c>
      <c r="AD595" s="20" t="s">
        <v>5</v>
      </c>
      <c r="AE595" s="20" t="s">
        <v>5</v>
      </c>
      <c r="AF595" s="21">
        <v>0</v>
      </c>
      <c r="AG595" s="20" t="s">
        <v>5</v>
      </c>
      <c r="AH595" s="20" t="s">
        <v>5</v>
      </c>
      <c r="AI595" s="21">
        <v>0</v>
      </c>
      <c r="AJ595" s="23">
        <f t="shared" si="36"/>
        <v>91.909595959595947</v>
      </c>
      <c r="AK595" s="23" t="s">
        <v>682</v>
      </c>
      <c r="AL595" s="33">
        <v>3468008299</v>
      </c>
      <c r="AM595" s="20"/>
      <c r="AN595" s="9"/>
      <c r="AO595" s="9"/>
    </row>
    <row r="596" spans="2:41" ht="75.75" customHeight="1" x14ac:dyDescent="0.25">
      <c r="B596" s="29">
        <v>593</v>
      </c>
      <c r="C596" s="30">
        <v>35866</v>
      </c>
      <c r="D596" s="19" t="s">
        <v>567</v>
      </c>
      <c r="E596" s="19" t="s">
        <v>2304</v>
      </c>
      <c r="F596" s="31">
        <v>34207</v>
      </c>
      <c r="G596" s="32">
        <v>1560257809839</v>
      </c>
      <c r="H596" s="20">
        <v>60</v>
      </c>
      <c r="I596" s="20">
        <v>720</v>
      </c>
      <c r="J596" s="20">
        <v>900</v>
      </c>
      <c r="K596" s="21">
        <f t="shared" si="34"/>
        <v>16</v>
      </c>
      <c r="L596" s="20">
        <v>867</v>
      </c>
      <c r="M596" s="20">
        <v>1100</v>
      </c>
      <c r="N596" s="21">
        <f t="shared" si="35"/>
        <v>15.763636363636364</v>
      </c>
      <c r="O596" s="20" t="s">
        <v>5</v>
      </c>
      <c r="P596" s="20" t="s">
        <v>5</v>
      </c>
      <c r="Q596" s="21">
        <v>0</v>
      </c>
      <c r="R596" s="20" t="s">
        <v>5</v>
      </c>
      <c r="S596" s="20" t="s">
        <v>5</v>
      </c>
      <c r="T596" s="21">
        <v>0</v>
      </c>
      <c r="U596" s="20">
        <v>3</v>
      </c>
      <c r="V596" s="20">
        <v>4</v>
      </c>
      <c r="W596" s="24"/>
      <c r="X596" s="20" t="s">
        <v>5</v>
      </c>
      <c r="Y596" s="20" t="s">
        <v>5</v>
      </c>
      <c r="Z596" s="21">
        <v>0</v>
      </c>
      <c r="AA596" s="20" t="s">
        <v>5</v>
      </c>
      <c r="AB596" s="20" t="s">
        <v>5</v>
      </c>
      <c r="AC596" s="21">
        <v>0</v>
      </c>
      <c r="AD596" s="20" t="s">
        <v>5</v>
      </c>
      <c r="AE596" s="20" t="s">
        <v>5</v>
      </c>
      <c r="AF596" s="21">
        <v>0</v>
      </c>
      <c r="AG596" s="20" t="s">
        <v>5</v>
      </c>
      <c r="AH596" s="20" t="s">
        <v>5</v>
      </c>
      <c r="AI596" s="21">
        <v>0</v>
      </c>
      <c r="AJ596" s="23">
        <f t="shared" si="36"/>
        <v>91.763636363636365</v>
      </c>
      <c r="AK596" s="23" t="s">
        <v>2460</v>
      </c>
      <c r="AL596" s="33">
        <v>3456993354</v>
      </c>
      <c r="AM596" s="20"/>
      <c r="AN596" s="9"/>
      <c r="AO596" s="9"/>
    </row>
    <row r="597" spans="2:41" ht="75.75" customHeight="1" x14ac:dyDescent="0.25">
      <c r="B597" s="29">
        <v>594</v>
      </c>
      <c r="C597" s="30">
        <v>36544</v>
      </c>
      <c r="D597" s="19" t="s">
        <v>235</v>
      </c>
      <c r="E597" s="19" t="s">
        <v>1195</v>
      </c>
      <c r="F597" s="31">
        <v>35805</v>
      </c>
      <c r="G597" s="32">
        <v>1560704098773</v>
      </c>
      <c r="H597" s="20">
        <v>49</v>
      </c>
      <c r="I597" s="20">
        <v>790</v>
      </c>
      <c r="J597" s="20">
        <v>1100</v>
      </c>
      <c r="K597" s="21">
        <f t="shared" si="34"/>
        <v>14.363636363636363</v>
      </c>
      <c r="L597" s="20">
        <v>824</v>
      </c>
      <c r="M597" s="20">
        <v>1100</v>
      </c>
      <c r="N597" s="21">
        <f t="shared" si="35"/>
        <v>14.981818181818182</v>
      </c>
      <c r="O597" s="20">
        <v>367</v>
      </c>
      <c r="P597" s="20">
        <v>550</v>
      </c>
      <c r="Q597" s="21">
        <f>O597*20/P597</f>
        <v>13.345454545454546</v>
      </c>
      <c r="R597" s="20" t="s">
        <v>5</v>
      </c>
      <c r="S597" s="20" t="s">
        <v>5</v>
      </c>
      <c r="T597" s="21">
        <v>0</v>
      </c>
      <c r="U597" s="20" t="s">
        <v>5</v>
      </c>
      <c r="V597" s="20" t="s">
        <v>5</v>
      </c>
      <c r="W597" s="21">
        <v>0</v>
      </c>
      <c r="X597" s="20" t="s">
        <v>5</v>
      </c>
      <c r="Y597" s="20" t="s">
        <v>5</v>
      </c>
      <c r="Z597" s="21">
        <v>0</v>
      </c>
      <c r="AA597" s="20" t="s">
        <v>5</v>
      </c>
      <c r="AB597" s="20" t="s">
        <v>5</v>
      </c>
      <c r="AC597" s="21">
        <v>0</v>
      </c>
      <c r="AD597" s="20" t="s">
        <v>5</v>
      </c>
      <c r="AE597" s="20" t="s">
        <v>5</v>
      </c>
      <c r="AF597" s="21">
        <v>0</v>
      </c>
      <c r="AG597" s="20" t="s">
        <v>5</v>
      </c>
      <c r="AH597" s="20" t="s">
        <v>5</v>
      </c>
      <c r="AI597" s="21">
        <v>0</v>
      </c>
      <c r="AJ597" s="23">
        <f t="shared" si="36"/>
        <v>91.690909090909088</v>
      </c>
      <c r="AK597" s="23" t="s">
        <v>1989</v>
      </c>
      <c r="AL597" s="33">
        <v>3449647053</v>
      </c>
      <c r="AM597" s="20"/>
      <c r="AN597" s="9"/>
      <c r="AO597" s="9"/>
    </row>
    <row r="598" spans="2:41" ht="75.75" customHeight="1" x14ac:dyDescent="0.25">
      <c r="B598" s="29">
        <v>595</v>
      </c>
      <c r="C598" s="30">
        <v>35567</v>
      </c>
      <c r="D598" s="19" t="s">
        <v>924</v>
      </c>
      <c r="E598" s="19" t="s">
        <v>925</v>
      </c>
      <c r="F598" s="31">
        <v>35156</v>
      </c>
      <c r="G598" s="32">
        <v>1560203614567</v>
      </c>
      <c r="H598" s="20">
        <v>45</v>
      </c>
      <c r="I598" s="20">
        <v>659</v>
      </c>
      <c r="J598" s="20">
        <v>1050</v>
      </c>
      <c r="K598" s="21">
        <f t="shared" si="34"/>
        <v>12.552380952380952</v>
      </c>
      <c r="L598" s="20">
        <v>561</v>
      </c>
      <c r="M598" s="20">
        <v>1100</v>
      </c>
      <c r="N598" s="21">
        <f t="shared" si="35"/>
        <v>10.199999999999999</v>
      </c>
      <c r="O598" s="20">
        <v>266</v>
      </c>
      <c r="P598" s="20">
        <v>550</v>
      </c>
      <c r="Q598" s="21">
        <f>O598*20/P598</f>
        <v>9.672727272727272</v>
      </c>
      <c r="R598" s="20" t="s">
        <v>5</v>
      </c>
      <c r="S598" s="20" t="s">
        <v>5</v>
      </c>
      <c r="T598" s="21">
        <v>0</v>
      </c>
      <c r="U598" s="20">
        <v>1707</v>
      </c>
      <c r="V598" s="20">
        <v>2400</v>
      </c>
      <c r="W598" s="24">
        <f>U598*20/V598</f>
        <v>14.225</v>
      </c>
      <c r="X598" s="20" t="s">
        <v>5</v>
      </c>
      <c r="Y598" s="20" t="s">
        <v>5</v>
      </c>
      <c r="Z598" s="21">
        <v>0</v>
      </c>
      <c r="AA598" s="20" t="s">
        <v>5</v>
      </c>
      <c r="AB598" s="20" t="s">
        <v>5</v>
      </c>
      <c r="AC598" s="21">
        <v>0</v>
      </c>
      <c r="AD598" s="20" t="s">
        <v>5</v>
      </c>
      <c r="AE598" s="20" t="s">
        <v>5</v>
      </c>
      <c r="AF598" s="21">
        <v>0</v>
      </c>
      <c r="AG598" s="20" t="s">
        <v>5</v>
      </c>
      <c r="AH598" s="20" t="s">
        <v>5</v>
      </c>
      <c r="AI598" s="21">
        <v>0</v>
      </c>
      <c r="AJ598" s="23">
        <f t="shared" si="36"/>
        <v>91.650108225108212</v>
      </c>
      <c r="AK598" s="23" t="s">
        <v>926</v>
      </c>
      <c r="AL598" s="33">
        <v>3429173560</v>
      </c>
      <c r="AM598" s="20"/>
      <c r="AN598" s="9"/>
      <c r="AO598" s="9"/>
    </row>
    <row r="599" spans="2:41" ht="75.75" customHeight="1" x14ac:dyDescent="0.25">
      <c r="B599" s="29">
        <v>596</v>
      </c>
      <c r="C599" s="30">
        <v>35744</v>
      </c>
      <c r="D599" s="19" t="s">
        <v>864</v>
      </c>
      <c r="E599" s="19" t="s">
        <v>865</v>
      </c>
      <c r="F599" s="31">
        <v>32791</v>
      </c>
      <c r="G599" s="32">
        <v>1560233970635</v>
      </c>
      <c r="H599" s="20">
        <v>49</v>
      </c>
      <c r="I599" s="20">
        <v>761</v>
      </c>
      <c r="J599" s="20">
        <v>1050</v>
      </c>
      <c r="K599" s="21">
        <f t="shared" si="34"/>
        <v>14.495238095238095</v>
      </c>
      <c r="L599" s="20">
        <v>683</v>
      </c>
      <c r="M599" s="20">
        <v>1100</v>
      </c>
      <c r="N599" s="21">
        <f t="shared" si="35"/>
        <v>12.418181818181818</v>
      </c>
      <c r="O599" s="20">
        <v>334</v>
      </c>
      <c r="P599" s="20">
        <v>550</v>
      </c>
      <c r="Q599" s="21">
        <f>O599*20/P599</f>
        <v>12.145454545454545</v>
      </c>
      <c r="R599" s="20" t="s">
        <v>5</v>
      </c>
      <c r="S599" s="20" t="s">
        <v>5</v>
      </c>
      <c r="T599" s="21">
        <v>0</v>
      </c>
      <c r="U599" s="20">
        <v>2.88</v>
      </c>
      <c r="V599" s="20">
        <v>4</v>
      </c>
      <c r="W599" s="24"/>
      <c r="X599" s="20">
        <v>612</v>
      </c>
      <c r="Y599" s="20">
        <v>900</v>
      </c>
      <c r="Z599" s="21">
        <f>X599*5/Y599</f>
        <v>3.4</v>
      </c>
      <c r="AA599" s="20" t="s">
        <v>5</v>
      </c>
      <c r="AB599" s="20" t="s">
        <v>5</v>
      </c>
      <c r="AC599" s="21">
        <v>0</v>
      </c>
      <c r="AD599" s="20">
        <v>3.18</v>
      </c>
      <c r="AE599" s="20">
        <v>4</v>
      </c>
      <c r="AF599" s="22"/>
      <c r="AG599" s="20" t="s">
        <v>5</v>
      </c>
      <c r="AH599" s="20" t="s">
        <v>5</v>
      </c>
      <c r="AI599" s="21">
        <v>0</v>
      </c>
      <c r="AJ599" s="23">
        <f t="shared" si="36"/>
        <v>91.458874458874462</v>
      </c>
      <c r="AK599" s="23" t="s">
        <v>866</v>
      </c>
      <c r="AL599" s="33">
        <v>3145440968</v>
      </c>
      <c r="AM599" s="20"/>
      <c r="AN599" s="9"/>
      <c r="AO599" s="9"/>
    </row>
    <row r="600" spans="2:41" ht="75.75" customHeight="1" x14ac:dyDescent="0.25">
      <c r="B600" s="29">
        <v>597</v>
      </c>
      <c r="C600" s="30">
        <v>35927</v>
      </c>
      <c r="D600" s="19" t="s">
        <v>848</v>
      </c>
      <c r="E600" s="19" t="s">
        <v>1497</v>
      </c>
      <c r="F600" s="31">
        <v>34755</v>
      </c>
      <c r="G600" s="32">
        <v>1560270224703</v>
      </c>
      <c r="H600" s="20">
        <v>60</v>
      </c>
      <c r="I600" s="20">
        <v>841</v>
      </c>
      <c r="J600" s="20">
        <v>1050</v>
      </c>
      <c r="K600" s="21">
        <f t="shared" si="34"/>
        <v>16.019047619047619</v>
      </c>
      <c r="L600" s="20">
        <v>839</v>
      </c>
      <c r="M600" s="20">
        <v>1100</v>
      </c>
      <c r="N600" s="21">
        <f t="shared" si="35"/>
        <v>15.254545454545454</v>
      </c>
      <c r="O600" s="20" t="s">
        <v>5</v>
      </c>
      <c r="P600" s="20" t="s">
        <v>5</v>
      </c>
      <c r="Q600" s="21">
        <v>0</v>
      </c>
      <c r="R600" s="20">
        <v>3.12</v>
      </c>
      <c r="S600" s="20">
        <v>4</v>
      </c>
      <c r="T600" s="21"/>
      <c r="U600" s="20" t="s">
        <v>5</v>
      </c>
      <c r="V600" s="20" t="s">
        <v>5</v>
      </c>
      <c r="W600" s="21">
        <v>0</v>
      </c>
      <c r="X600" s="20" t="s">
        <v>5</v>
      </c>
      <c r="Y600" s="20" t="s">
        <v>5</v>
      </c>
      <c r="Z600" s="21">
        <v>0</v>
      </c>
      <c r="AA600" s="20" t="s">
        <v>5</v>
      </c>
      <c r="AB600" s="20" t="s">
        <v>5</v>
      </c>
      <c r="AC600" s="21">
        <v>0</v>
      </c>
      <c r="AD600" s="20" t="s">
        <v>5</v>
      </c>
      <c r="AE600" s="20" t="s">
        <v>5</v>
      </c>
      <c r="AF600" s="21">
        <v>0</v>
      </c>
      <c r="AG600" s="20" t="s">
        <v>5</v>
      </c>
      <c r="AH600" s="20" t="s">
        <v>5</v>
      </c>
      <c r="AI600" s="21">
        <v>0</v>
      </c>
      <c r="AJ600" s="23">
        <f t="shared" si="36"/>
        <v>91.273593073593076</v>
      </c>
      <c r="AK600" s="23" t="s">
        <v>2060</v>
      </c>
      <c r="AL600" s="33">
        <v>3449283840</v>
      </c>
      <c r="AM600" s="20"/>
      <c r="AN600" s="9"/>
      <c r="AO600" s="9"/>
    </row>
    <row r="601" spans="2:41" ht="75.75" customHeight="1" x14ac:dyDescent="0.25">
      <c r="B601" s="29">
        <v>598</v>
      </c>
      <c r="C601" s="30">
        <v>36111</v>
      </c>
      <c r="D601" s="19" t="s">
        <v>1474</v>
      </c>
      <c r="E601" s="19" t="s">
        <v>1475</v>
      </c>
      <c r="F601" s="31">
        <v>35140</v>
      </c>
      <c r="G601" s="32">
        <v>1560296729171</v>
      </c>
      <c r="H601" s="20">
        <v>67</v>
      </c>
      <c r="I601" s="20">
        <v>691</v>
      </c>
      <c r="J601" s="20">
        <v>1050</v>
      </c>
      <c r="K601" s="21">
        <f t="shared" si="34"/>
        <v>13.161904761904761</v>
      </c>
      <c r="L601" s="20">
        <v>610</v>
      </c>
      <c r="M601" s="20">
        <v>1100</v>
      </c>
      <c r="N601" s="21">
        <f t="shared" si="35"/>
        <v>11.090909090909092</v>
      </c>
      <c r="O601" s="20" t="s">
        <v>5</v>
      </c>
      <c r="P601" s="20" t="s">
        <v>5</v>
      </c>
      <c r="Q601" s="21">
        <v>0</v>
      </c>
      <c r="R601" s="20">
        <v>3.9</v>
      </c>
      <c r="S601" s="20">
        <v>4</v>
      </c>
      <c r="T601" s="21"/>
      <c r="U601" s="20" t="s">
        <v>5</v>
      </c>
      <c r="V601" s="20" t="s">
        <v>5</v>
      </c>
      <c r="W601" s="21">
        <v>0</v>
      </c>
      <c r="X601" s="20" t="s">
        <v>5</v>
      </c>
      <c r="Y601" s="20" t="s">
        <v>5</v>
      </c>
      <c r="Z601" s="21">
        <v>0</v>
      </c>
      <c r="AA601" s="20" t="s">
        <v>5</v>
      </c>
      <c r="AB601" s="20" t="s">
        <v>5</v>
      </c>
      <c r="AC601" s="21">
        <v>0</v>
      </c>
      <c r="AD601" s="20">
        <v>3.62</v>
      </c>
      <c r="AE601" s="20">
        <v>4</v>
      </c>
      <c r="AF601" s="22"/>
      <c r="AG601" s="20" t="s">
        <v>5</v>
      </c>
      <c r="AH601" s="20" t="s">
        <v>5</v>
      </c>
      <c r="AI601" s="21">
        <v>0</v>
      </c>
      <c r="AJ601" s="23">
        <f t="shared" si="36"/>
        <v>91.252813852813858</v>
      </c>
      <c r="AK601" s="23" t="s">
        <v>1476</v>
      </c>
      <c r="AL601" s="33">
        <v>3128126707</v>
      </c>
      <c r="AM601" s="20"/>
      <c r="AN601" s="9"/>
      <c r="AO601" s="9"/>
    </row>
    <row r="602" spans="2:41" ht="75.75" customHeight="1" x14ac:dyDescent="0.25">
      <c r="B602" s="29">
        <v>599</v>
      </c>
      <c r="C602" s="30">
        <v>36163</v>
      </c>
      <c r="D602" s="19" t="s">
        <v>108</v>
      </c>
      <c r="E602" s="19" t="s">
        <v>1812</v>
      </c>
      <c r="F602" s="31">
        <v>36233</v>
      </c>
      <c r="G602" s="32">
        <v>1560303666331</v>
      </c>
      <c r="H602" s="20">
        <v>58</v>
      </c>
      <c r="I602" s="20">
        <v>946</v>
      </c>
      <c r="J602" s="20">
        <v>1100</v>
      </c>
      <c r="K602" s="21">
        <f t="shared" si="34"/>
        <v>17.2</v>
      </c>
      <c r="L602" s="20">
        <v>882</v>
      </c>
      <c r="M602" s="20">
        <v>1100</v>
      </c>
      <c r="N602" s="21">
        <f t="shared" si="35"/>
        <v>16.036363636363635</v>
      </c>
      <c r="O602" s="20" t="s">
        <v>5</v>
      </c>
      <c r="P602" s="20" t="s">
        <v>5</v>
      </c>
      <c r="Q602" s="21">
        <v>0</v>
      </c>
      <c r="R602" s="20">
        <v>3.79</v>
      </c>
      <c r="S602" s="20">
        <v>4</v>
      </c>
      <c r="T602" s="21"/>
      <c r="U602" s="20" t="s">
        <v>5</v>
      </c>
      <c r="V602" s="20" t="s">
        <v>5</v>
      </c>
      <c r="W602" s="21">
        <v>0</v>
      </c>
      <c r="X602" s="20" t="s">
        <v>5</v>
      </c>
      <c r="Y602" s="20" t="s">
        <v>5</v>
      </c>
      <c r="Z602" s="21">
        <v>0</v>
      </c>
      <c r="AA602" s="20" t="s">
        <v>5</v>
      </c>
      <c r="AB602" s="20" t="s">
        <v>5</v>
      </c>
      <c r="AC602" s="21">
        <v>0</v>
      </c>
      <c r="AD602" s="20" t="s">
        <v>5</v>
      </c>
      <c r="AE602" s="20" t="s">
        <v>5</v>
      </c>
      <c r="AF602" s="21">
        <v>0</v>
      </c>
      <c r="AG602" s="20" t="s">
        <v>5</v>
      </c>
      <c r="AH602" s="20" t="s">
        <v>5</v>
      </c>
      <c r="AI602" s="21">
        <v>0</v>
      </c>
      <c r="AJ602" s="23">
        <f t="shared" si="36"/>
        <v>91.236363636363635</v>
      </c>
      <c r="AK602" s="23" t="s">
        <v>2359</v>
      </c>
      <c r="AL602" s="33">
        <v>3449101331</v>
      </c>
      <c r="AM602" s="20"/>
      <c r="AN602" s="9"/>
      <c r="AO602" s="9"/>
    </row>
    <row r="603" spans="2:41" ht="75.75" customHeight="1" x14ac:dyDescent="0.25">
      <c r="B603" s="29">
        <v>600</v>
      </c>
      <c r="C603" s="30">
        <v>35889</v>
      </c>
      <c r="D603" s="19" t="s">
        <v>1836</v>
      </c>
      <c r="E603" s="19" t="s">
        <v>1837</v>
      </c>
      <c r="F603" s="31">
        <v>36184</v>
      </c>
      <c r="G603" s="32">
        <v>1560262914249</v>
      </c>
      <c r="H603" s="20">
        <v>62</v>
      </c>
      <c r="I603" s="20">
        <v>819</v>
      </c>
      <c r="J603" s="20">
        <v>1100</v>
      </c>
      <c r="K603" s="21">
        <f t="shared" si="34"/>
        <v>14.890909090909091</v>
      </c>
      <c r="L603" s="20">
        <v>785</v>
      </c>
      <c r="M603" s="20">
        <v>1100</v>
      </c>
      <c r="N603" s="21">
        <f t="shared" si="35"/>
        <v>14.272727272727273</v>
      </c>
      <c r="O603" s="20" t="s">
        <v>5</v>
      </c>
      <c r="P603" s="20" t="s">
        <v>5</v>
      </c>
      <c r="Q603" s="21">
        <v>0</v>
      </c>
      <c r="R603" s="20" t="s">
        <v>5</v>
      </c>
      <c r="S603" s="20" t="s">
        <v>5</v>
      </c>
      <c r="T603" s="21">
        <v>0</v>
      </c>
      <c r="U603" s="20">
        <v>3.59</v>
      </c>
      <c r="V603" s="20">
        <v>4</v>
      </c>
      <c r="W603" s="24"/>
      <c r="X603" s="20" t="s">
        <v>5</v>
      </c>
      <c r="Y603" s="20" t="s">
        <v>5</v>
      </c>
      <c r="Z603" s="21">
        <v>0</v>
      </c>
      <c r="AA603" s="20" t="s">
        <v>5</v>
      </c>
      <c r="AB603" s="20" t="s">
        <v>5</v>
      </c>
      <c r="AC603" s="21">
        <v>0</v>
      </c>
      <c r="AD603" s="20" t="s">
        <v>5</v>
      </c>
      <c r="AE603" s="20" t="s">
        <v>5</v>
      </c>
      <c r="AF603" s="21">
        <v>0</v>
      </c>
      <c r="AG603" s="20" t="s">
        <v>5</v>
      </c>
      <c r="AH603" s="20" t="s">
        <v>5</v>
      </c>
      <c r="AI603" s="21">
        <v>0</v>
      </c>
      <c r="AJ603" s="23">
        <f t="shared" si="36"/>
        <v>91.163636363636357</v>
      </c>
      <c r="AK603" s="23" t="s">
        <v>1838</v>
      </c>
      <c r="AL603" s="33">
        <v>3409414050</v>
      </c>
      <c r="AM603" s="20"/>
      <c r="AN603" s="9"/>
      <c r="AO603" s="9"/>
    </row>
    <row r="604" spans="2:41" ht="75.75" customHeight="1" x14ac:dyDescent="0.25">
      <c r="B604" s="29">
        <v>601</v>
      </c>
      <c r="C604" s="30">
        <v>36521</v>
      </c>
      <c r="D604" s="19" t="s">
        <v>1872</v>
      </c>
      <c r="E604" s="19" t="s">
        <v>1873</v>
      </c>
      <c r="F604" s="31">
        <v>35856</v>
      </c>
      <c r="G604" s="32">
        <v>1560703983459</v>
      </c>
      <c r="H604" s="20">
        <v>52</v>
      </c>
      <c r="I604" s="20">
        <v>746</v>
      </c>
      <c r="J604" s="20">
        <v>1100</v>
      </c>
      <c r="K604" s="21">
        <f t="shared" si="34"/>
        <v>13.563636363636364</v>
      </c>
      <c r="L604" s="20">
        <v>738</v>
      </c>
      <c r="M604" s="20">
        <v>1100</v>
      </c>
      <c r="N604" s="21">
        <f t="shared" si="35"/>
        <v>13.418181818181818</v>
      </c>
      <c r="O604" s="20">
        <v>333</v>
      </c>
      <c r="P604" s="20">
        <v>550</v>
      </c>
      <c r="Q604" s="21">
        <f>O604*20/P604</f>
        <v>12.109090909090909</v>
      </c>
      <c r="R604" s="20" t="s">
        <v>5</v>
      </c>
      <c r="S604" s="20" t="s">
        <v>5</v>
      </c>
      <c r="T604" s="21">
        <v>0</v>
      </c>
      <c r="U604" s="20">
        <v>3.1</v>
      </c>
      <c r="V604" s="20">
        <v>4</v>
      </c>
      <c r="W604" s="24"/>
      <c r="X604" s="20" t="s">
        <v>5</v>
      </c>
      <c r="Y604" s="20" t="s">
        <v>5</v>
      </c>
      <c r="Z604" s="21">
        <v>0</v>
      </c>
      <c r="AA604" s="20" t="s">
        <v>5</v>
      </c>
      <c r="AB604" s="20" t="s">
        <v>5</v>
      </c>
      <c r="AC604" s="21">
        <v>0</v>
      </c>
      <c r="AD604" s="20" t="s">
        <v>5</v>
      </c>
      <c r="AE604" s="20" t="s">
        <v>5</v>
      </c>
      <c r="AF604" s="21">
        <v>0</v>
      </c>
      <c r="AG604" s="20" t="s">
        <v>5</v>
      </c>
      <c r="AH604" s="20" t="s">
        <v>5</v>
      </c>
      <c r="AI604" s="21">
        <v>0</v>
      </c>
      <c r="AJ604" s="23">
        <f t="shared" si="36"/>
        <v>91.090909090909093</v>
      </c>
      <c r="AK604" s="23" t="s">
        <v>1874</v>
      </c>
      <c r="AL604" s="33">
        <v>3420959767</v>
      </c>
      <c r="AM604" s="20"/>
      <c r="AN604" s="9"/>
      <c r="AO604" s="9"/>
    </row>
    <row r="605" spans="2:41" ht="75.75" customHeight="1" x14ac:dyDescent="0.25">
      <c r="B605" s="29">
        <v>602</v>
      </c>
      <c r="C605" s="30">
        <v>35277</v>
      </c>
      <c r="D605" s="19" t="s">
        <v>1376</v>
      </c>
      <c r="E605" s="19" t="s">
        <v>1207</v>
      </c>
      <c r="F605" s="31">
        <v>33972</v>
      </c>
      <c r="G605" s="32">
        <v>1560108781631</v>
      </c>
      <c r="H605" s="20">
        <v>61</v>
      </c>
      <c r="I605" s="20">
        <v>806</v>
      </c>
      <c r="J605" s="20">
        <v>1050</v>
      </c>
      <c r="K605" s="21">
        <f t="shared" si="34"/>
        <v>15.352380952380953</v>
      </c>
      <c r="L605" s="20">
        <v>805</v>
      </c>
      <c r="M605" s="20">
        <v>1100</v>
      </c>
      <c r="N605" s="21">
        <f t="shared" si="35"/>
        <v>14.636363636363637</v>
      </c>
      <c r="O605" s="20" t="s">
        <v>5</v>
      </c>
      <c r="P605" s="20" t="s">
        <v>5</v>
      </c>
      <c r="Q605" s="21">
        <v>0</v>
      </c>
      <c r="R605" s="20">
        <v>3.44</v>
      </c>
      <c r="S605" s="20">
        <v>4</v>
      </c>
      <c r="T605" s="21"/>
      <c r="U605" s="20" t="s">
        <v>5</v>
      </c>
      <c r="V605" s="20" t="s">
        <v>5</v>
      </c>
      <c r="W605" s="21">
        <v>0</v>
      </c>
      <c r="X605" s="20" t="s">
        <v>5</v>
      </c>
      <c r="Y605" s="20" t="s">
        <v>5</v>
      </c>
      <c r="Z605" s="21">
        <v>0</v>
      </c>
      <c r="AA605" s="20" t="s">
        <v>5</v>
      </c>
      <c r="AB605" s="20" t="s">
        <v>5</v>
      </c>
      <c r="AC605" s="21">
        <v>0</v>
      </c>
      <c r="AD605" s="20">
        <v>3.81</v>
      </c>
      <c r="AE605" s="20">
        <v>4</v>
      </c>
      <c r="AF605" s="22"/>
      <c r="AG605" s="20" t="s">
        <v>5</v>
      </c>
      <c r="AH605" s="20" t="s">
        <v>5</v>
      </c>
      <c r="AI605" s="21">
        <v>0</v>
      </c>
      <c r="AJ605" s="23">
        <f t="shared" si="36"/>
        <v>90.988744588744595</v>
      </c>
      <c r="AK605" s="23">
        <v>19050</v>
      </c>
      <c r="AL605" s="33">
        <v>3455949152</v>
      </c>
      <c r="AM605" s="20"/>
      <c r="AN605" s="9"/>
      <c r="AO605" s="9"/>
    </row>
    <row r="606" spans="2:41" ht="75.75" customHeight="1" x14ac:dyDescent="0.25">
      <c r="B606" s="29">
        <v>603</v>
      </c>
      <c r="C606" s="30">
        <v>35599</v>
      </c>
      <c r="D606" s="19" t="s">
        <v>1036</v>
      </c>
      <c r="E606" s="19" t="s">
        <v>577</v>
      </c>
      <c r="F606" s="31">
        <v>35393</v>
      </c>
      <c r="G606" s="32">
        <v>1560208240867</v>
      </c>
      <c r="H606" s="20">
        <v>58</v>
      </c>
      <c r="I606" s="20">
        <v>903</v>
      </c>
      <c r="J606" s="20">
        <v>1050</v>
      </c>
      <c r="K606" s="21">
        <f t="shared" si="34"/>
        <v>17.2</v>
      </c>
      <c r="L606" s="20">
        <v>868</v>
      </c>
      <c r="M606" s="20">
        <v>1100</v>
      </c>
      <c r="N606" s="21">
        <f t="shared" si="35"/>
        <v>15.781818181818181</v>
      </c>
      <c r="O606" s="20" t="s">
        <v>5</v>
      </c>
      <c r="P606" s="20" t="s">
        <v>5</v>
      </c>
      <c r="Q606" s="21">
        <v>0</v>
      </c>
      <c r="R606" s="20">
        <v>3.44</v>
      </c>
      <c r="S606" s="20">
        <v>4</v>
      </c>
      <c r="T606" s="21"/>
      <c r="U606" s="20" t="s">
        <v>5</v>
      </c>
      <c r="V606" s="20" t="s">
        <v>5</v>
      </c>
      <c r="W606" s="21">
        <v>0</v>
      </c>
      <c r="X606" s="20" t="s">
        <v>5</v>
      </c>
      <c r="Y606" s="20" t="s">
        <v>5</v>
      </c>
      <c r="Z606" s="21">
        <v>0</v>
      </c>
      <c r="AA606" s="20" t="s">
        <v>5</v>
      </c>
      <c r="AB606" s="20" t="s">
        <v>5</v>
      </c>
      <c r="AC606" s="21">
        <v>0</v>
      </c>
      <c r="AD606" s="20" t="s">
        <v>5</v>
      </c>
      <c r="AE606" s="20" t="s">
        <v>5</v>
      </c>
      <c r="AF606" s="21">
        <v>0</v>
      </c>
      <c r="AG606" s="20" t="s">
        <v>5</v>
      </c>
      <c r="AH606" s="20" t="s">
        <v>5</v>
      </c>
      <c r="AI606" s="21">
        <v>0</v>
      </c>
      <c r="AJ606" s="23">
        <f t="shared" si="36"/>
        <v>90.981818181818184</v>
      </c>
      <c r="AK606" s="23" t="s">
        <v>1037</v>
      </c>
      <c r="AL606" s="33">
        <v>3441121605</v>
      </c>
      <c r="AM606" s="20"/>
      <c r="AN606" s="9"/>
      <c r="AO606" s="9"/>
    </row>
    <row r="607" spans="2:41" ht="75.75" customHeight="1" x14ac:dyDescent="0.25">
      <c r="B607" s="29">
        <v>604</v>
      </c>
      <c r="C607" s="30">
        <v>35597</v>
      </c>
      <c r="D607" s="19" t="s">
        <v>522</v>
      </c>
      <c r="E607" s="19" t="s">
        <v>523</v>
      </c>
      <c r="F607" s="31">
        <v>35846</v>
      </c>
      <c r="G607" s="32">
        <v>1560208115743</v>
      </c>
      <c r="H607" s="20">
        <v>57</v>
      </c>
      <c r="I607" s="20">
        <v>895</v>
      </c>
      <c r="J607" s="20">
        <v>1050</v>
      </c>
      <c r="K607" s="21">
        <f t="shared" si="34"/>
        <v>17.047619047619047</v>
      </c>
      <c r="L607" s="20">
        <v>930</v>
      </c>
      <c r="M607" s="20">
        <v>1100</v>
      </c>
      <c r="N607" s="21">
        <f t="shared" si="35"/>
        <v>16.90909090909091</v>
      </c>
      <c r="O607" s="20" t="s">
        <v>5</v>
      </c>
      <c r="P607" s="20" t="s">
        <v>5</v>
      </c>
      <c r="Q607" s="21">
        <v>0</v>
      </c>
      <c r="R607" s="20">
        <v>3.5</v>
      </c>
      <c r="S607" s="20">
        <v>4</v>
      </c>
      <c r="T607" s="21"/>
      <c r="U607" s="20" t="s">
        <v>5</v>
      </c>
      <c r="V607" s="20" t="s">
        <v>5</v>
      </c>
      <c r="W607" s="21">
        <v>0</v>
      </c>
      <c r="X607" s="20" t="s">
        <v>5</v>
      </c>
      <c r="Y607" s="20" t="s">
        <v>5</v>
      </c>
      <c r="Z607" s="21">
        <v>0</v>
      </c>
      <c r="AA607" s="20" t="s">
        <v>5</v>
      </c>
      <c r="AB607" s="20" t="s">
        <v>5</v>
      </c>
      <c r="AC607" s="21">
        <v>0</v>
      </c>
      <c r="AD607" s="20" t="s">
        <v>5</v>
      </c>
      <c r="AE607" s="20" t="s">
        <v>5</v>
      </c>
      <c r="AF607" s="21">
        <v>0</v>
      </c>
      <c r="AG607" s="20" t="s">
        <v>5</v>
      </c>
      <c r="AH607" s="20" t="s">
        <v>5</v>
      </c>
      <c r="AI607" s="21">
        <v>0</v>
      </c>
      <c r="AJ607" s="23">
        <f t="shared" si="36"/>
        <v>90.956709956709958</v>
      </c>
      <c r="AK607" s="23" t="s">
        <v>524</v>
      </c>
      <c r="AL607" s="33">
        <v>3109469359</v>
      </c>
      <c r="AM607" s="20"/>
      <c r="AN607" s="9"/>
      <c r="AO607" s="9"/>
    </row>
    <row r="608" spans="2:41" ht="75.75" customHeight="1" x14ac:dyDescent="0.25">
      <c r="B608" s="29">
        <v>605</v>
      </c>
      <c r="C608" s="30">
        <v>35657</v>
      </c>
      <c r="D608" s="19" t="s">
        <v>234</v>
      </c>
      <c r="E608" s="19" t="s">
        <v>2376</v>
      </c>
      <c r="F608" s="31">
        <v>35534</v>
      </c>
      <c r="G608" s="32">
        <v>1560217484159</v>
      </c>
      <c r="H608" s="20">
        <v>61</v>
      </c>
      <c r="I608" s="20">
        <v>812</v>
      </c>
      <c r="J608" s="20">
        <v>1050</v>
      </c>
      <c r="K608" s="21">
        <f t="shared" si="34"/>
        <v>15.466666666666667</v>
      </c>
      <c r="L608" s="20">
        <v>796</v>
      </c>
      <c r="M608" s="20">
        <v>1100</v>
      </c>
      <c r="N608" s="21">
        <f t="shared" si="35"/>
        <v>14.472727272727273</v>
      </c>
      <c r="O608" s="20" t="s">
        <v>5</v>
      </c>
      <c r="P608" s="20" t="s">
        <v>5</v>
      </c>
      <c r="Q608" s="21">
        <v>0</v>
      </c>
      <c r="R608" s="20">
        <v>2.9</v>
      </c>
      <c r="S608" s="20">
        <v>4</v>
      </c>
      <c r="T608" s="21"/>
      <c r="U608" s="20" t="s">
        <v>5</v>
      </c>
      <c r="V608" s="20" t="s">
        <v>5</v>
      </c>
      <c r="W608" s="21">
        <v>0</v>
      </c>
      <c r="X608" s="20" t="s">
        <v>5</v>
      </c>
      <c r="Y608" s="20" t="s">
        <v>5</v>
      </c>
      <c r="Z608" s="21">
        <v>0</v>
      </c>
      <c r="AA608" s="20" t="s">
        <v>5</v>
      </c>
      <c r="AB608" s="20" t="s">
        <v>5</v>
      </c>
      <c r="AC608" s="21">
        <v>0</v>
      </c>
      <c r="AD608" s="20" t="s">
        <v>5</v>
      </c>
      <c r="AE608" s="20" t="s">
        <v>5</v>
      </c>
      <c r="AF608" s="21">
        <v>0</v>
      </c>
      <c r="AG608" s="20" t="s">
        <v>5</v>
      </c>
      <c r="AH608" s="20" t="s">
        <v>5</v>
      </c>
      <c r="AI608" s="21">
        <v>0</v>
      </c>
      <c r="AJ608" s="23">
        <f t="shared" si="36"/>
        <v>90.939393939393938</v>
      </c>
      <c r="AK608" s="23" t="s">
        <v>2377</v>
      </c>
      <c r="AL608" s="33">
        <v>3487830631</v>
      </c>
      <c r="AM608" s="20"/>
      <c r="AN608" s="9"/>
      <c r="AO608" s="9"/>
    </row>
    <row r="609" spans="2:41" ht="75.75" customHeight="1" x14ac:dyDescent="0.25">
      <c r="B609" s="29">
        <v>606</v>
      </c>
      <c r="C609" s="30">
        <v>36273</v>
      </c>
      <c r="D609" s="19" t="s">
        <v>672</v>
      </c>
      <c r="E609" s="19" t="s">
        <v>673</v>
      </c>
      <c r="F609" s="31">
        <v>34107</v>
      </c>
      <c r="G609" s="32">
        <v>1560503464637</v>
      </c>
      <c r="H609" s="20">
        <v>46</v>
      </c>
      <c r="I609" s="20">
        <v>502</v>
      </c>
      <c r="J609" s="20">
        <v>1050</v>
      </c>
      <c r="K609" s="21">
        <f t="shared" si="34"/>
        <v>9.5619047619047617</v>
      </c>
      <c r="L609" s="20">
        <v>591</v>
      </c>
      <c r="M609" s="20">
        <v>1100</v>
      </c>
      <c r="N609" s="21">
        <f t="shared" si="35"/>
        <v>10.745454545454546</v>
      </c>
      <c r="O609" s="20">
        <v>311</v>
      </c>
      <c r="P609" s="20">
        <v>550</v>
      </c>
      <c r="Q609" s="21">
        <f>O609*20/P609</f>
        <v>11.309090909090909</v>
      </c>
      <c r="R609" s="20" t="s">
        <v>5</v>
      </c>
      <c r="S609" s="20" t="s">
        <v>5</v>
      </c>
      <c r="T609" s="21">
        <v>0</v>
      </c>
      <c r="U609" s="20">
        <v>1332</v>
      </c>
      <c r="V609" s="20">
        <v>2000</v>
      </c>
      <c r="W609" s="24">
        <f>U609*20/V609</f>
        <v>13.32</v>
      </c>
      <c r="X609" s="20" t="s">
        <v>5</v>
      </c>
      <c r="Y609" s="20" t="s">
        <v>5</v>
      </c>
      <c r="Z609" s="21">
        <v>0</v>
      </c>
      <c r="AA609" s="20" t="s">
        <v>5</v>
      </c>
      <c r="AB609" s="20" t="s">
        <v>5</v>
      </c>
      <c r="AC609" s="21">
        <v>0</v>
      </c>
      <c r="AD609" s="20" t="s">
        <v>5</v>
      </c>
      <c r="AE609" s="20" t="s">
        <v>5</v>
      </c>
      <c r="AF609" s="21">
        <v>0</v>
      </c>
      <c r="AG609" s="20" t="s">
        <v>5</v>
      </c>
      <c r="AH609" s="20" t="s">
        <v>5</v>
      </c>
      <c r="AI609" s="21">
        <v>0</v>
      </c>
      <c r="AJ609" s="23">
        <f t="shared" si="36"/>
        <v>90.936450216450226</v>
      </c>
      <c r="AK609" s="23" t="s">
        <v>674</v>
      </c>
      <c r="AL609" s="33">
        <v>3159788969</v>
      </c>
      <c r="AM609" s="20"/>
      <c r="AN609" s="9"/>
      <c r="AO609" s="9"/>
    </row>
    <row r="610" spans="2:41" ht="75.75" customHeight="1" x14ac:dyDescent="0.25">
      <c r="B610" s="29">
        <v>607</v>
      </c>
      <c r="C610" s="30">
        <v>35964</v>
      </c>
      <c r="D610" s="19" t="s">
        <v>297</v>
      </c>
      <c r="E610" s="19" t="s">
        <v>297</v>
      </c>
      <c r="F610" s="31">
        <v>33725</v>
      </c>
      <c r="G610" s="32">
        <v>1560275216005</v>
      </c>
      <c r="H610" s="20">
        <v>59</v>
      </c>
      <c r="I610" s="20">
        <v>613</v>
      </c>
      <c r="J610" s="20">
        <v>900</v>
      </c>
      <c r="K610" s="21">
        <f t="shared" si="34"/>
        <v>13.622222222222222</v>
      </c>
      <c r="L610" s="20">
        <v>817</v>
      </c>
      <c r="M610" s="20">
        <v>1100</v>
      </c>
      <c r="N610" s="21">
        <f t="shared" si="35"/>
        <v>14.854545454545455</v>
      </c>
      <c r="O610" s="20" t="s">
        <v>5</v>
      </c>
      <c r="P610" s="20" t="s">
        <v>5</v>
      </c>
      <c r="Q610" s="21">
        <v>0</v>
      </c>
      <c r="R610" s="20">
        <v>3.47</v>
      </c>
      <c r="S610" s="20">
        <v>4</v>
      </c>
      <c r="T610" s="21"/>
      <c r="U610" s="20" t="s">
        <v>5</v>
      </c>
      <c r="V610" s="20" t="s">
        <v>5</v>
      </c>
      <c r="W610" s="21">
        <v>0</v>
      </c>
      <c r="X610" s="20">
        <v>1243</v>
      </c>
      <c r="Y610" s="20">
        <v>1800</v>
      </c>
      <c r="Z610" s="21">
        <f>X610*5/Y610</f>
        <v>3.4527777777777779</v>
      </c>
      <c r="AA610" s="20" t="s">
        <v>5</v>
      </c>
      <c r="AB610" s="20" t="s">
        <v>5</v>
      </c>
      <c r="AC610" s="21">
        <v>0</v>
      </c>
      <c r="AD610" s="20" t="s">
        <v>5</v>
      </c>
      <c r="AE610" s="20" t="s">
        <v>5</v>
      </c>
      <c r="AF610" s="21">
        <v>0</v>
      </c>
      <c r="AG610" s="20" t="s">
        <v>5</v>
      </c>
      <c r="AH610" s="20" t="s">
        <v>5</v>
      </c>
      <c r="AI610" s="21">
        <v>0</v>
      </c>
      <c r="AJ610" s="23">
        <f t="shared" si="36"/>
        <v>90.929545454545462</v>
      </c>
      <c r="AK610" s="23" t="s">
        <v>1337</v>
      </c>
      <c r="AL610" s="33">
        <v>3479399602</v>
      </c>
      <c r="AM610" s="20"/>
      <c r="AN610" s="9"/>
      <c r="AO610" s="9"/>
    </row>
    <row r="611" spans="2:41" ht="75.75" customHeight="1" x14ac:dyDescent="0.25">
      <c r="B611" s="29">
        <v>608</v>
      </c>
      <c r="C611" s="30">
        <v>35766</v>
      </c>
      <c r="D611" s="19" t="s">
        <v>266</v>
      </c>
      <c r="E611" s="19" t="s">
        <v>267</v>
      </c>
      <c r="F611" s="31">
        <v>33147</v>
      </c>
      <c r="G611" s="32">
        <v>1560237574933</v>
      </c>
      <c r="H611" s="20">
        <v>40</v>
      </c>
      <c r="I611" s="20">
        <v>644</v>
      </c>
      <c r="J611" s="20">
        <v>1050</v>
      </c>
      <c r="K611" s="21">
        <f t="shared" si="34"/>
        <v>12.266666666666667</v>
      </c>
      <c r="L611" s="20">
        <v>609</v>
      </c>
      <c r="M611" s="20">
        <v>1100</v>
      </c>
      <c r="N611" s="21">
        <f t="shared" si="35"/>
        <v>11.072727272727272</v>
      </c>
      <c r="O611" s="20">
        <v>278</v>
      </c>
      <c r="P611" s="20">
        <v>550</v>
      </c>
      <c r="Q611" s="21">
        <f>O611*20/P611</f>
        <v>10.109090909090909</v>
      </c>
      <c r="R611" s="20" t="s">
        <v>5</v>
      </c>
      <c r="S611" s="20" t="s">
        <v>5</v>
      </c>
      <c r="T611" s="21">
        <v>0</v>
      </c>
      <c r="U611" s="20">
        <v>1681</v>
      </c>
      <c r="V611" s="20">
        <v>2400</v>
      </c>
      <c r="W611" s="24">
        <f>U611*20/V611</f>
        <v>14.008333333333333</v>
      </c>
      <c r="X611" s="20">
        <v>1239</v>
      </c>
      <c r="Y611" s="20">
        <v>1800</v>
      </c>
      <c r="Z611" s="21">
        <f>X611*5/Y611</f>
        <v>3.4416666666666669</v>
      </c>
      <c r="AA611" s="20" t="s">
        <v>5</v>
      </c>
      <c r="AB611" s="20" t="s">
        <v>5</v>
      </c>
      <c r="AC611" s="21">
        <v>0</v>
      </c>
      <c r="AD611" s="20" t="s">
        <v>5</v>
      </c>
      <c r="AE611" s="20" t="s">
        <v>5</v>
      </c>
      <c r="AF611" s="21">
        <v>0</v>
      </c>
      <c r="AG611" s="20" t="s">
        <v>5</v>
      </c>
      <c r="AH611" s="20" t="s">
        <v>5</v>
      </c>
      <c r="AI611" s="21">
        <v>0</v>
      </c>
      <c r="AJ611" s="23">
        <f t="shared" si="36"/>
        <v>90.898484848484827</v>
      </c>
      <c r="AK611" s="23" t="s">
        <v>268</v>
      </c>
      <c r="AL611" s="33">
        <v>3459459592</v>
      </c>
      <c r="AM611" s="20"/>
      <c r="AN611" s="9"/>
      <c r="AO611" s="9"/>
    </row>
    <row r="612" spans="2:41" ht="75.75" customHeight="1" x14ac:dyDescent="0.25">
      <c r="B612" s="29">
        <v>609</v>
      </c>
      <c r="C612" s="30">
        <v>36330</v>
      </c>
      <c r="D612" s="19" t="s">
        <v>602</v>
      </c>
      <c r="E612" s="19" t="s">
        <v>637</v>
      </c>
      <c r="F612" s="31">
        <v>35765</v>
      </c>
      <c r="G612" s="32">
        <v>1560503646847</v>
      </c>
      <c r="H612" s="20">
        <v>59</v>
      </c>
      <c r="I612" s="20">
        <v>895</v>
      </c>
      <c r="J612" s="20">
        <v>1100</v>
      </c>
      <c r="K612" s="21">
        <f t="shared" si="34"/>
        <v>16.272727272727273</v>
      </c>
      <c r="L612" s="20">
        <v>859</v>
      </c>
      <c r="M612" s="20">
        <v>1100</v>
      </c>
      <c r="N612" s="21">
        <f t="shared" si="35"/>
        <v>15.618181818181819</v>
      </c>
      <c r="O612" s="20" t="s">
        <v>5</v>
      </c>
      <c r="P612" s="20" t="s">
        <v>5</v>
      </c>
      <c r="Q612" s="21">
        <v>0</v>
      </c>
      <c r="R612" s="20">
        <v>3.49</v>
      </c>
      <c r="S612" s="20">
        <v>4</v>
      </c>
      <c r="T612" s="21"/>
      <c r="U612" s="20" t="s">
        <v>5</v>
      </c>
      <c r="V612" s="20" t="s">
        <v>5</v>
      </c>
      <c r="W612" s="21">
        <v>0</v>
      </c>
      <c r="X612" s="20" t="s">
        <v>5</v>
      </c>
      <c r="Y612" s="20" t="s">
        <v>5</v>
      </c>
      <c r="Z612" s="21">
        <v>0</v>
      </c>
      <c r="AA612" s="20" t="s">
        <v>5</v>
      </c>
      <c r="AB612" s="20" t="s">
        <v>5</v>
      </c>
      <c r="AC612" s="21">
        <v>0</v>
      </c>
      <c r="AD612" s="20" t="s">
        <v>5</v>
      </c>
      <c r="AE612" s="20" t="s">
        <v>5</v>
      </c>
      <c r="AF612" s="21">
        <v>0</v>
      </c>
      <c r="AG612" s="20" t="s">
        <v>5</v>
      </c>
      <c r="AH612" s="20" t="s">
        <v>5</v>
      </c>
      <c r="AI612" s="21">
        <v>0</v>
      </c>
      <c r="AJ612" s="23">
        <f t="shared" si="36"/>
        <v>90.890909090909105</v>
      </c>
      <c r="AK612" s="23" t="s">
        <v>638</v>
      </c>
      <c r="AL612" s="33">
        <v>3409865624</v>
      </c>
      <c r="AM612" s="20"/>
      <c r="AN612" s="9"/>
      <c r="AO612" s="9"/>
    </row>
    <row r="613" spans="2:41" ht="75.75" customHeight="1" x14ac:dyDescent="0.25">
      <c r="B613" s="29">
        <v>610</v>
      </c>
      <c r="C613" s="30">
        <v>36150</v>
      </c>
      <c r="D613" s="19" t="s">
        <v>2046</v>
      </c>
      <c r="E613" s="19" t="s">
        <v>201</v>
      </c>
      <c r="F613" s="31">
        <v>35432</v>
      </c>
      <c r="G613" s="32">
        <v>1560303537981</v>
      </c>
      <c r="H613" s="20">
        <v>59</v>
      </c>
      <c r="I613" s="20">
        <v>868</v>
      </c>
      <c r="J613" s="20">
        <v>1050</v>
      </c>
      <c r="K613" s="21">
        <f t="shared" si="34"/>
        <v>16.533333333333335</v>
      </c>
      <c r="L613" s="20">
        <v>844</v>
      </c>
      <c r="M613" s="20">
        <v>1100</v>
      </c>
      <c r="N613" s="21">
        <f t="shared" si="35"/>
        <v>15.345454545454546</v>
      </c>
      <c r="O613" s="20" t="s">
        <v>5</v>
      </c>
      <c r="P613" s="20" t="s">
        <v>5</v>
      </c>
      <c r="Q613" s="21">
        <v>0</v>
      </c>
      <c r="R613" s="20">
        <v>3.84</v>
      </c>
      <c r="S613" s="20">
        <v>4</v>
      </c>
      <c r="T613" s="21"/>
      <c r="U613" s="20" t="s">
        <v>5</v>
      </c>
      <c r="V613" s="20" t="s">
        <v>5</v>
      </c>
      <c r="W613" s="21">
        <v>0</v>
      </c>
      <c r="X613" s="20" t="s">
        <v>5</v>
      </c>
      <c r="Y613" s="20" t="s">
        <v>5</v>
      </c>
      <c r="Z613" s="21">
        <v>0</v>
      </c>
      <c r="AA613" s="20" t="s">
        <v>5</v>
      </c>
      <c r="AB613" s="20" t="s">
        <v>5</v>
      </c>
      <c r="AC613" s="21">
        <v>0</v>
      </c>
      <c r="AD613" s="20" t="s">
        <v>5</v>
      </c>
      <c r="AE613" s="20" t="s">
        <v>5</v>
      </c>
      <c r="AF613" s="21">
        <v>0</v>
      </c>
      <c r="AG613" s="20" t="s">
        <v>5</v>
      </c>
      <c r="AH613" s="20" t="s">
        <v>5</v>
      </c>
      <c r="AI613" s="21">
        <v>0</v>
      </c>
      <c r="AJ613" s="23">
        <f t="shared" si="36"/>
        <v>90.878787878787875</v>
      </c>
      <c r="AK613" s="23" t="s">
        <v>2047</v>
      </c>
      <c r="AL613" s="33">
        <v>3459015468</v>
      </c>
      <c r="AM613" s="20"/>
      <c r="AN613" s="9"/>
      <c r="AO613" s="9"/>
    </row>
    <row r="614" spans="2:41" ht="75.75" customHeight="1" x14ac:dyDescent="0.25">
      <c r="B614" s="29">
        <v>611</v>
      </c>
      <c r="C614" s="30">
        <v>36540</v>
      </c>
      <c r="D614" s="19" t="s">
        <v>95</v>
      </c>
      <c r="E614" s="19" t="s">
        <v>371</v>
      </c>
      <c r="F614" s="31">
        <v>36144</v>
      </c>
      <c r="G614" s="32">
        <v>1560704065499</v>
      </c>
      <c r="H614" s="20">
        <v>59</v>
      </c>
      <c r="I614" s="20">
        <v>897</v>
      </c>
      <c r="J614" s="20">
        <v>1100</v>
      </c>
      <c r="K614" s="21">
        <f t="shared" si="34"/>
        <v>16.309090909090909</v>
      </c>
      <c r="L614" s="20">
        <v>856</v>
      </c>
      <c r="M614" s="20">
        <v>1100</v>
      </c>
      <c r="N614" s="21">
        <f t="shared" si="35"/>
        <v>15.563636363636364</v>
      </c>
      <c r="O614" s="20" t="s">
        <v>5</v>
      </c>
      <c r="P614" s="20" t="s">
        <v>5</v>
      </c>
      <c r="Q614" s="21">
        <v>0</v>
      </c>
      <c r="R614" s="20" t="s">
        <v>5</v>
      </c>
      <c r="S614" s="20" t="s">
        <v>5</v>
      </c>
      <c r="T614" s="21">
        <v>0</v>
      </c>
      <c r="U614" s="20">
        <v>3.1</v>
      </c>
      <c r="V614" s="20">
        <v>4</v>
      </c>
      <c r="W614" s="24"/>
      <c r="X614" s="20" t="s">
        <v>5</v>
      </c>
      <c r="Y614" s="20" t="s">
        <v>5</v>
      </c>
      <c r="Z614" s="21">
        <v>0</v>
      </c>
      <c r="AA614" s="20" t="s">
        <v>5</v>
      </c>
      <c r="AB614" s="20" t="s">
        <v>5</v>
      </c>
      <c r="AC614" s="21">
        <v>0</v>
      </c>
      <c r="AD614" s="20" t="s">
        <v>5</v>
      </c>
      <c r="AE614" s="20" t="s">
        <v>5</v>
      </c>
      <c r="AF614" s="21">
        <v>0</v>
      </c>
      <c r="AG614" s="20" t="s">
        <v>5</v>
      </c>
      <c r="AH614" s="20" t="s">
        <v>5</v>
      </c>
      <c r="AI614" s="21">
        <v>0</v>
      </c>
      <c r="AJ614" s="23">
        <f t="shared" si="36"/>
        <v>90.872727272727275</v>
      </c>
      <c r="AK614" s="23" t="s">
        <v>2000</v>
      </c>
      <c r="AL614" s="33">
        <v>3480514875</v>
      </c>
      <c r="AM614" s="20"/>
      <c r="AN614" s="9"/>
      <c r="AO614" s="9"/>
    </row>
    <row r="615" spans="2:41" ht="75.75" customHeight="1" x14ac:dyDescent="0.25">
      <c r="B615" s="29">
        <v>612</v>
      </c>
      <c r="C615" s="30">
        <v>36279</v>
      </c>
      <c r="D615" s="19" t="s">
        <v>968</v>
      </c>
      <c r="E615" s="19" t="s">
        <v>969</v>
      </c>
      <c r="F615" s="31">
        <v>34809</v>
      </c>
      <c r="G615" s="32">
        <v>1560503501893</v>
      </c>
      <c r="H615" s="20">
        <v>58</v>
      </c>
      <c r="I615" s="20">
        <v>850</v>
      </c>
      <c r="J615" s="20">
        <v>1050</v>
      </c>
      <c r="K615" s="21">
        <f t="shared" si="34"/>
        <v>16.19047619047619</v>
      </c>
      <c r="L615" s="20">
        <v>904</v>
      </c>
      <c r="M615" s="20">
        <v>1100</v>
      </c>
      <c r="N615" s="21">
        <f t="shared" si="35"/>
        <v>16.436363636363637</v>
      </c>
      <c r="O615" s="20" t="s">
        <v>5</v>
      </c>
      <c r="P615" s="20" t="s">
        <v>5</v>
      </c>
      <c r="Q615" s="21">
        <v>0</v>
      </c>
      <c r="R615" s="20" t="s">
        <v>5</v>
      </c>
      <c r="S615" s="20" t="s">
        <v>5</v>
      </c>
      <c r="T615" s="21">
        <v>0</v>
      </c>
      <c r="U615" s="20" t="s">
        <v>5</v>
      </c>
      <c r="V615" s="20" t="s">
        <v>5</v>
      </c>
      <c r="W615" s="21">
        <v>0</v>
      </c>
      <c r="X615" s="20" t="s">
        <v>5</v>
      </c>
      <c r="Y615" s="20" t="s">
        <v>5</v>
      </c>
      <c r="Z615" s="21">
        <v>0</v>
      </c>
      <c r="AA615" s="20" t="s">
        <v>5</v>
      </c>
      <c r="AB615" s="20" t="s">
        <v>5</v>
      </c>
      <c r="AC615" s="21">
        <v>0</v>
      </c>
      <c r="AD615" s="20" t="s">
        <v>5</v>
      </c>
      <c r="AE615" s="20" t="s">
        <v>5</v>
      </c>
      <c r="AF615" s="21">
        <v>0</v>
      </c>
      <c r="AG615" s="20" t="s">
        <v>5</v>
      </c>
      <c r="AH615" s="20" t="s">
        <v>5</v>
      </c>
      <c r="AI615" s="21">
        <v>0</v>
      </c>
      <c r="AJ615" s="23">
        <f t="shared" si="36"/>
        <v>90.626839826839827</v>
      </c>
      <c r="AK615" s="23" t="s">
        <v>970</v>
      </c>
      <c r="AL615" s="33">
        <v>3429600943</v>
      </c>
      <c r="AM615" s="20"/>
      <c r="AN615" s="9"/>
      <c r="AO615" s="9"/>
    </row>
    <row r="616" spans="2:41" ht="75.75" customHeight="1" x14ac:dyDescent="0.25">
      <c r="B616" s="29">
        <v>613</v>
      </c>
      <c r="C616" s="30">
        <v>36128</v>
      </c>
      <c r="D616" s="19" t="s">
        <v>1649</v>
      </c>
      <c r="E616" s="19" t="s">
        <v>1650</v>
      </c>
      <c r="F616" s="31">
        <v>35784</v>
      </c>
      <c r="G616" s="32">
        <v>1560299480183</v>
      </c>
      <c r="H616" s="20">
        <v>57</v>
      </c>
      <c r="I616" s="20">
        <v>961</v>
      </c>
      <c r="J616" s="20">
        <v>1100</v>
      </c>
      <c r="K616" s="21">
        <f t="shared" si="34"/>
        <v>17.472727272727273</v>
      </c>
      <c r="L616" s="20">
        <v>880</v>
      </c>
      <c r="M616" s="20">
        <v>1100</v>
      </c>
      <c r="N616" s="21">
        <f t="shared" si="35"/>
        <v>16</v>
      </c>
      <c r="O616" s="20" t="s">
        <v>5</v>
      </c>
      <c r="P616" s="20" t="s">
        <v>5</v>
      </c>
      <c r="Q616" s="21">
        <v>0</v>
      </c>
      <c r="R616" s="20">
        <v>3.21</v>
      </c>
      <c r="S616" s="20">
        <v>4</v>
      </c>
      <c r="T616" s="21"/>
      <c r="U616" s="20" t="s">
        <v>5</v>
      </c>
      <c r="V616" s="20" t="s">
        <v>5</v>
      </c>
      <c r="W616" s="21">
        <v>0</v>
      </c>
      <c r="X616" s="20" t="s">
        <v>5</v>
      </c>
      <c r="Y616" s="20" t="s">
        <v>5</v>
      </c>
      <c r="Z616" s="21">
        <v>0</v>
      </c>
      <c r="AA616" s="20" t="s">
        <v>5</v>
      </c>
      <c r="AB616" s="20" t="s">
        <v>5</v>
      </c>
      <c r="AC616" s="21">
        <v>0</v>
      </c>
      <c r="AD616" s="20" t="s">
        <v>5</v>
      </c>
      <c r="AE616" s="20" t="s">
        <v>5</v>
      </c>
      <c r="AF616" s="21">
        <v>0</v>
      </c>
      <c r="AG616" s="20" t="s">
        <v>5</v>
      </c>
      <c r="AH616" s="20" t="s">
        <v>5</v>
      </c>
      <c r="AI616" s="21">
        <v>0</v>
      </c>
      <c r="AJ616" s="23">
        <f t="shared" si="36"/>
        <v>90.472727272727269</v>
      </c>
      <c r="AK616" s="23" t="s">
        <v>1651</v>
      </c>
      <c r="AL616" s="33">
        <v>3489021571</v>
      </c>
      <c r="AM616" s="20"/>
      <c r="AN616" s="9"/>
      <c r="AO616" s="9"/>
    </row>
    <row r="617" spans="2:41" ht="75.75" customHeight="1" x14ac:dyDescent="0.25">
      <c r="B617" s="29">
        <v>614</v>
      </c>
      <c r="C617" s="30">
        <v>36530</v>
      </c>
      <c r="D617" s="19" t="s">
        <v>388</v>
      </c>
      <c r="E617" s="19" t="s">
        <v>57</v>
      </c>
      <c r="F617" s="31">
        <v>35448</v>
      </c>
      <c r="G617" s="32">
        <v>1560704029253</v>
      </c>
      <c r="H617" s="20">
        <v>57</v>
      </c>
      <c r="I617" s="20">
        <v>944</v>
      </c>
      <c r="J617" s="20">
        <v>1100</v>
      </c>
      <c r="K617" s="21">
        <f t="shared" si="34"/>
        <v>17.163636363636364</v>
      </c>
      <c r="L617" s="20">
        <v>897</v>
      </c>
      <c r="M617" s="20">
        <v>1100</v>
      </c>
      <c r="N617" s="21">
        <f t="shared" si="35"/>
        <v>16.309090909090909</v>
      </c>
      <c r="O617" s="20" t="s">
        <v>5</v>
      </c>
      <c r="P617" s="20" t="s">
        <v>5</v>
      </c>
      <c r="Q617" s="21">
        <v>0</v>
      </c>
      <c r="R617" s="20">
        <v>3.59</v>
      </c>
      <c r="S617" s="20">
        <v>4</v>
      </c>
      <c r="T617" s="21"/>
      <c r="U617" s="20" t="s">
        <v>5</v>
      </c>
      <c r="V617" s="20" t="s">
        <v>5</v>
      </c>
      <c r="W617" s="21">
        <v>0</v>
      </c>
      <c r="X617" s="20" t="s">
        <v>5</v>
      </c>
      <c r="Y617" s="20" t="s">
        <v>5</v>
      </c>
      <c r="Z617" s="21">
        <v>0</v>
      </c>
      <c r="AA617" s="20" t="s">
        <v>5</v>
      </c>
      <c r="AB617" s="20" t="s">
        <v>5</v>
      </c>
      <c r="AC617" s="21">
        <v>0</v>
      </c>
      <c r="AD617" s="20" t="s">
        <v>5</v>
      </c>
      <c r="AE617" s="20" t="s">
        <v>5</v>
      </c>
      <c r="AF617" s="21">
        <v>0</v>
      </c>
      <c r="AG617" s="20" t="s">
        <v>5</v>
      </c>
      <c r="AH617" s="20" t="s">
        <v>5</v>
      </c>
      <c r="AI617" s="21">
        <v>0</v>
      </c>
      <c r="AJ617" s="23">
        <f t="shared" si="36"/>
        <v>90.472727272727269</v>
      </c>
      <c r="AK617" s="23" t="s">
        <v>2088</v>
      </c>
      <c r="AL617" s="33">
        <v>3459512384</v>
      </c>
      <c r="AM617" s="20"/>
      <c r="AN617" s="9"/>
      <c r="AO617" s="9"/>
    </row>
    <row r="618" spans="2:41" ht="75.75" customHeight="1" x14ac:dyDescent="0.25">
      <c r="B618" s="29">
        <v>615</v>
      </c>
      <c r="C618" s="30">
        <v>35805</v>
      </c>
      <c r="D618" s="19" t="s">
        <v>24</v>
      </c>
      <c r="E618" s="19" t="s">
        <v>2428</v>
      </c>
      <c r="F618" s="31">
        <v>33239</v>
      </c>
      <c r="G618" s="32">
        <v>1560244383597</v>
      </c>
      <c r="H618" s="20">
        <v>40</v>
      </c>
      <c r="I618" s="20">
        <v>661</v>
      </c>
      <c r="J618" s="20">
        <v>900</v>
      </c>
      <c r="K618" s="21">
        <f t="shared" si="34"/>
        <v>14.688888888888888</v>
      </c>
      <c r="L618" s="20">
        <v>664</v>
      </c>
      <c r="M618" s="20">
        <v>1100</v>
      </c>
      <c r="N618" s="21">
        <f t="shared" si="35"/>
        <v>12.072727272727272</v>
      </c>
      <c r="O618" s="20" t="s">
        <v>5</v>
      </c>
      <c r="P618" s="20" t="s">
        <v>5</v>
      </c>
      <c r="Q618" s="21">
        <v>0</v>
      </c>
      <c r="R618" s="20">
        <v>2696</v>
      </c>
      <c r="S618" s="20">
        <v>4550</v>
      </c>
      <c r="T618" s="21">
        <f>R618*40/S618</f>
        <v>23.701098901098902</v>
      </c>
      <c r="U618" s="20" t="s">
        <v>5</v>
      </c>
      <c r="V618" s="20" t="s">
        <v>5</v>
      </c>
      <c r="W618" s="21">
        <v>0</v>
      </c>
      <c r="X618" s="20" t="s">
        <v>5</v>
      </c>
      <c r="Y618" s="20" t="s">
        <v>5</v>
      </c>
      <c r="Z618" s="21">
        <v>0</v>
      </c>
      <c r="AA618" s="20" t="s">
        <v>5</v>
      </c>
      <c r="AB618" s="20" t="s">
        <v>5</v>
      </c>
      <c r="AC618" s="21">
        <v>0</v>
      </c>
      <c r="AD618" s="20" t="s">
        <v>5</v>
      </c>
      <c r="AE618" s="20" t="s">
        <v>5</v>
      </c>
      <c r="AF618" s="21">
        <v>0</v>
      </c>
      <c r="AG618" s="20" t="s">
        <v>5</v>
      </c>
      <c r="AH618" s="20" t="s">
        <v>5</v>
      </c>
      <c r="AI618" s="21">
        <v>0</v>
      </c>
      <c r="AJ618" s="23">
        <f t="shared" si="36"/>
        <v>90.462715062715063</v>
      </c>
      <c r="AK618" s="23" t="s">
        <v>2429</v>
      </c>
      <c r="AL618" s="33">
        <v>3459459861</v>
      </c>
      <c r="AM618" s="20"/>
      <c r="AN618" s="9"/>
      <c r="AO618" s="9"/>
    </row>
    <row r="619" spans="2:41" ht="75.75" customHeight="1" x14ac:dyDescent="0.25">
      <c r="B619" s="29">
        <v>616</v>
      </c>
      <c r="C619" s="30">
        <v>35594</v>
      </c>
      <c r="D619" s="19" t="s">
        <v>1703</v>
      </c>
      <c r="E619" s="19" t="s">
        <v>960</v>
      </c>
      <c r="F619" s="31">
        <v>35643</v>
      </c>
      <c r="G619" s="32">
        <v>1560207121463</v>
      </c>
      <c r="H619" s="20">
        <v>61</v>
      </c>
      <c r="I619" s="20">
        <v>716</v>
      </c>
      <c r="J619" s="20">
        <v>1050</v>
      </c>
      <c r="K619" s="21">
        <f t="shared" si="34"/>
        <v>13.638095238095238</v>
      </c>
      <c r="L619" s="20">
        <v>867</v>
      </c>
      <c r="M619" s="20">
        <v>1100</v>
      </c>
      <c r="N619" s="21">
        <f t="shared" si="35"/>
        <v>15.763636363636364</v>
      </c>
      <c r="O619" s="20" t="s">
        <v>5</v>
      </c>
      <c r="P619" s="20" t="s">
        <v>5</v>
      </c>
      <c r="Q619" s="21">
        <v>0</v>
      </c>
      <c r="R619" s="20">
        <v>3.82</v>
      </c>
      <c r="S619" s="20">
        <v>4</v>
      </c>
      <c r="T619" s="21"/>
      <c r="U619" s="20" t="s">
        <v>5</v>
      </c>
      <c r="V619" s="20" t="s">
        <v>5</v>
      </c>
      <c r="W619" s="21">
        <v>0</v>
      </c>
      <c r="X619" s="20" t="s">
        <v>5</v>
      </c>
      <c r="Y619" s="20" t="s">
        <v>5</v>
      </c>
      <c r="Z619" s="21">
        <v>0</v>
      </c>
      <c r="AA619" s="20" t="s">
        <v>5</v>
      </c>
      <c r="AB619" s="20" t="s">
        <v>5</v>
      </c>
      <c r="AC619" s="21">
        <v>0</v>
      </c>
      <c r="AD619" s="20" t="s">
        <v>5</v>
      </c>
      <c r="AE619" s="20" t="s">
        <v>5</v>
      </c>
      <c r="AF619" s="21">
        <v>0</v>
      </c>
      <c r="AG619" s="20" t="s">
        <v>5</v>
      </c>
      <c r="AH619" s="20" t="s">
        <v>5</v>
      </c>
      <c r="AI619" s="21">
        <v>0</v>
      </c>
      <c r="AJ619" s="23">
        <f t="shared" si="36"/>
        <v>90.401731601731598</v>
      </c>
      <c r="AK619" s="23" t="s">
        <v>2367</v>
      </c>
      <c r="AL619" s="33">
        <v>3451936396</v>
      </c>
      <c r="AM619" s="20"/>
      <c r="AN619" s="9"/>
      <c r="AO619" s="9"/>
    </row>
    <row r="620" spans="2:41" ht="75.75" customHeight="1" x14ac:dyDescent="0.25">
      <c r="B620" s="29">
        <v>617</v>
      </c>
      <c r="C620" s="30">
        <v>35429</v>
      </c>
      <c r="D620" s="19" t="s">
        <v>1976</v>
      </c>
      <c r="E620" s="19" t="s">
        <v>1977</v>
      </c>
      <c r="F620" s="31">
        <v>35864</v>
      </c>
      <c r="G620" s="32">
        <v>1560161163741</v>
      </c>
      <c r="H620" s="20">
        <v>62</v>
      </c>
      <c r="I620" s="20">
        <v>807</v>
      </c>
      <c r="J620" s="20">
        <v>1100</v>
      </c>
      <c r="K620" s="21">
        <f t="shared" si="34"/>
        <v>14.672727272727272</v>
      </c>
      <c r="L620" s="20">
        <v>752</v>
      </c>
      <c r="M620" s="20">
        <v>1100</v>
      </c>
      <c r="N620" s="21">
        <f t="shared" si="35"/>
        <v>13.672727272727272</v>
      </c>
      <c r="O620" s="20" t="s">
        <v>5</v>
      </c>
      <c r="P620" s="20" t="s">
        <v>5</v>
      </c>
      <c r="Q620" s="21">
        <v>0</v>
      </c>
      <c r="R620" s="20">
        <v>3.29</v>
      </c>
      <c r="S620" s="20">
        <v>4</v>
      </c>
      <c r="T620" s="21"/>
      <c r="U620" s="20" t="s">
        <v>5</v>
      </c>
      <c r="V620" s="20" t="s">
        <v>5</v>
      </c>
      <c r="W620" s="21">
        <v>0</v>
      </c>
      <c r="X620" s="20" t="s">
        <v>5</v>
      </c>
      <c r="Y620" s="20" t="s">
        <v>5</v>
      </c>
      <c r="Z620" s="21">
        <v>0</v>
      </c>
      <c r="AA620" s="20" t="s">
        <v>5</v>
      </c>
      <c r="AB620" s="20" t="s">
        <v>5</v>
      </c>
      <c r="AC620" s="21">
        <v>0</v>
      </c>
      <c r="AD620" s="20" t="s">
        <v>5</v>
      </c>
      <c r="AE620" s="20" t="s">
        <v>5</v>
      </c>
      <c r="AF620" s="21">
        <v>0</v>
      </c>
      <c r="AG620" s="20" t="s">
        <v>5</v>
      </c>
      <c r="AH620" s="20" t="s">
        <v>5</v>
      </c>
      <c r="AI620" s="21">
        <v>0</v>
      </c>
      <c r="AJ620" s="23">
        <f t="shared" si="36"/>
        <v>90.345454545454544</v>
      </c>
      <c r="AK620" s="23" t="s">
        <v>1978</v>
      </c>
      <c r="AL620" s="33">
        <v>3415665528</v>
      </c>
      <c r="AM620" s="20"/>
      <c r="AN620" s="9"/>
      <c r="AO620" s="9"/>
    </row>
    <row r="621" spans="2:41" ht="75.75" customHeight="1" x14ac:dyDescent="0.25">
      <c r="B621" s="29">
        <v>618</v>
      </c>
      <c r="C621" s="30">
        <v>36074</v>
      </c>
      <c r="D621" s="19" t="s">
        <v>1547</v>
      </c>
      <c r="E621" s="19" t="s">
        <v>1548</v>
      </c>
      <c r="F621" s="31">
        <v>36352</v>
      </c>
      <c r="G621" s="32">
        <v>1560291249633</v>
      </c>
      <c r="H621" s="20">
        <v>63</v>
      </c>
      <c r="I621" s="20">
        <v>736</v>
      </c>
      <c r="J621" s="20">
        <v>1100</v>
      </c>
      <c r="K621" s="21">
        <f t="shared" si="34"/>
        <v>13.381818181818181</v>
      </c>
      <c r="L621" s="20">
        <v>767</v>
      </c>
      <c r="M621" s="20">
        <v>1100</v>
      </c>
      <c r="N621" s="21">
        <f t="shared" si="35"/>
        <v>13.945454545454545</v>
      </c>
      <c r="O621" s="20" t="s">
        <v>5</v>
      </c>
      <c r="P621" s="20" t="s">
        <v>5</v>
      </c>
      <c r="Q621" s="21">
        <v>0</v>
      </c>
      <c r="R621" s="20">
        <v>3.7</v>
      </c>
      <c r="S621" s="20">
        <v>4</v>
      </c>
      <c r="T621" s="21"/>
      <c r="U621" s="20" t="s">
        <v>5</v>
      </c>
      <c r="V621" s="20" t="s">
        <v>5</v>
      </c>
      <c r="W621" s="21">
        <v>0</v>
      </c>
      <c r="X621" s="20" t="s">
        <v>5</v>
      </c>
      <c r="Y621" s="20" t="s">
        <v>5</v>
      </c>
      <c r="Z621" s="21">
        <v>0</v>
      </c>
      <c r="AA621" s="20" t="s">
        <v>5</v>
      </c>
      <c r="AB621" s="20" t="s">
        <v>5</v>
      </c>
      <c r="AC621" s="21">
        <v>0</v>
      </c>
      <c r="AD621" s="20" t="s">
        <v>5</v>
      </c>
      <c r="AE621" s="20" t="s">
        <v>5</v>
      </c>
      <c r="AF621" s="21">
        <v>0</v>
      </c>
      <c r="AG621" s="20" t="s">
        <v>5</v>
      </c>
      <c r="AH621" s="20" t="s">
        <v>5</v>
      </c>
      <c r="AI621" s="21">
        <v>0</v>
      </c>
      <c r="AJ621" s="23">
        <f t="shared" si="36"/>
        <v>90.327272727272714</v>
      </c>
      <c r="AK621" s="23" t="s">
        <v>1549</v>
      </c>
      <c r="AL621" s="33">
        <v>3465664503</v>
      </c>
      <c r="AM621" s="20"/>
      <c r="AN621" s="9"/>
      <c r="AO621" s="9"/>
    </row>
    <row r="622" spans="2:41" ht="75.75" customHeight="1" x14ac:dyDescent="0.25">
      <c r="B622" s="29">
        <v>619</v>
      </c>
      <c r="C622" s="30">
        <v>36157</v>
      </c>
      <c r="D622" s="19" t="s">
        <v>578</v>
      </c>
      <c r="E622" s="19" t="s">
        <v>265</v>
      </c>
      <c r="F622" s="31">
        <v>35887</v>
      </c>
      <c r="G622" s="32">
        <v>1560303589003</v>
      </c>
      <c r="H622" s="20">
        <v>57</v>
      </c>
      <c r="I622" s="20">
        <v>959</v>
      </c>
      <c r="J622" s="20">
        <v>1100</v>
      </c>
      <c r="K622" s="21">
        <f t="shared" si="34"/>
        <v>17.436363636363637</v>
      </c>
      <c r="L622" s="20">
        <v>871</v>
      </c>
      <c r="M622" s="20">
        <v>1100</v>
      </c>
      <c r="N622" s="21">
        <f t="shared" si="35"/>
        <v>15.836363636363636</v>
      </c>
      <c r="O622" s="20" t="s">
        <v>5</v>
      </c>
      <c r="P622" s="20" t="s">
        <v>5</v>
      </c>
      <c r="Q622" s="21">
        <v>0</v>
      </c>
      <c r="R622" s="20">
        <v>3.75</v>
      </c>
      <c r="S622" s="20">
        <v>4</v>
      </c>
      <c r="T622" s="21"/>
      <c r="U622" s="20" t="s">
        <v>5</v>
      </c>
      <c r="V622" s="20" t="s">
        <v>5</v>
      </c>
      <c r="W622" s="21">
        <v>0</v>
      </c>
      <c r="X622" s="20" t="s">
        <v>5</v>
      </c>
      <c r="Y622" s="20" t="s">
        <v>5</v>
      </c>
      <c r="Z622" s="21">
        <v>0</v>
      </c>
      <c r="AA622" s="20" t="s">
        <v>5</v>
      </c>
      <c r="AB622" s="20" t="s">
        <v>5</v>
      </c>
      <c r="AC622" s="21">
        <v>0</v>
      </c>
      <c r="AD622" s="20" t="s">
        <v>5</v>
      </c>
      <c r="AE622" s="20" t="s">
        <v>5</v>
      </c>
      <c r="AF622" s="21">
        <v>0</v>
      </c>
      <c r="AG622" s="20" t="s">
        <v>5</v>
      </c>
      <c r="AH622" s="20" t="s">
        <v>5</v>
      </c>
      <c r="AI622" s="21">
        <v>0</v>
      </c>
      <c r="AJ622" s="23">
        <f t="shared" si="36"/>
        <v>90.27272727272728</v>
      </c>
      <c r="AK622" s="23" t="s">
        <v>1592</v>
      </c>
      <c r="AL622" s="33">
        <v>3428169485</v>
      </c>
      <c r="AM622" s="20"/>
      <c r="AN622" s="9"/>
      <c r="AO622" s="9"/>
    </row>
    <row r="623" spans="2:41" ht="75.75" customHeight="1" x14ac:dyDescent="0.25">
      <c r="B623" s="29">
        <v>620</v>
      </c>
      <c r="C623" s="30">
        <v>35357</v>
      </c>
      <c r="D623" s="19" t="s">
        <v>1066</v>
      </c>
      <c r="E623" s="19" t="s">
        <v>1930</v>
      </c>
      <c r="F623" s="31">
        <v>33672</v>
      </c>
      <c r="G623" s="32">
        <v>1560138096769</v>
      </c>
      <c r="H623" s="20">
        <v>51</v>
      </c>
      <c r="I623" s="20">
        <v>603</v>
      </c>
      <c r="J623" s="20">
        <v>900</v>
      </c>
      <c r="K623" s="21">
        <f t="shared" si="34"/>
        <v>13.4</v>
      </c>
      <c r="L623" s="20">
        <v>723</v>
      </c>
      <c r="M623" s="20">
        <v>1100</v>
      </c>
      <c r="N623" s="21">
        <f t="shared" si="35"/>
        <v>13.145454545454545</v>
      </c>
      <c r="O623" s="20">
        <v>348</v>
      </c>
      <c r="P623" s="20">
        <v>550</v>
      </c>
      <c r="Q623" s="21">
        <f>O623*20/P623</f>
        <v>12.654545454545454</v>
      </c>
      <c r="R623" s="20">
        <v>3.16</v>
      </c>
      <c r="S623" s="20">
        <v>4</v>
      </c>
      <c r="T623" s="21"/>
      <c r="U623" s="20" t="s">
        <v>5</v>
      </c>
      <c r="V623" s="20" t="s">
        <v>5</v>
      </c>
      <c r="W623" s="21">
        <v>0</v>
      </c>
      <c r="X623" s="20" t="s">
        <v>5</v>
      </c>
      <c r="Y623" s="20" t="s">
        <v>5</v>
      </c>
      <c r="Z623" s="21">
        <v>0</v>
      </c>
      <c r="AA623" s="20" t="s">
        <v>5</v>
      </c>
      <c r="AB623" s="20" t="s">
        <v>5</v>
      </c>
      <c r="AC623" s="21">
        <v>0</v>
      </c>
      <c r="AD623" s="20" t="s">
        <v>5</v>
      </c>
      <c r="AE623" s="20" t="s">
        <v>5</v>
      </c>
      <c r="AF623" s="21">
        <v>0</v>
      </c>
      <c r="AG623" s="20" t="s">
        <v>5</v>
      </c>
      <c r="AH623" s="20" t="s">
        <v>5</v>
      </c>
      <c r="AI623" s="21">
        <v>0</v>
      </c>
      <c r="AJ623" s="23">
        <f t="shared" si="36"/>
        <v>90.2</v>
      </c>
      <c r="AK623" s="23" t="s">
        <v>1931</v>
      </c>
      <c r="AL623" s="33">
        <v>3419331893</v>
      </c>
      <c r="AM623" s="20"/>
      <c r="AN623" s="9"/>
      <c r="AO623" s="9"/>
    </row>
    <row r="624" spans="2:41" ht="75.75" customHeight="1" x14ac:dyDescent="0.25">
      <c r="B624" s="29">
        <v>621</v>
      </c>
      <c r="C624" s="30">
        <v>36497</v>
      </c>
      <c r="D624" s="19" t="s">
        <v>904</v>
      </c>
      <c r="E624" s="19" t="s">
        <v>706</v>
      </c>
      <c r="F624" s="31">
        <v>36275</v>
      </c>
      <c r="G624" s="32">
        <v>1560703829469</v>
      </c>
      <c r="H624" s="20">
        <v>61</v>
      </c>
      <c r="I624" s="20">
        <v>872</v>
      </c>
      <c r="J624" s="20">
        <v>1100</v>
      </c>
      <c r="K624" s="21">
        <f t="shared" si="34"/>
        <v>15.854545454545455</v>
      </c>
      <c r="L624" s="20">
        <v>733</v>
      </c>
      <c r="M624" s="20">
        <v>1100</v>
      </c>
      <c r="N624" s="21">
        <f t="shared" si="35"/>
        <v>13.327272727272728</v>
      </c>
      <c r="O624" s="20" t="s">
        <v>5</v>
      </c>
      <c r="P624" s="20" t="s">
        <v>5</v>
      </c>
      <c r="Q624" s="21">
        <v>0</v>
      </c>
      <c r="R624" s="20">
        <v>3.74</v>
      </c>
      <c r="S624" s="20">
        <v>4</v>
      </c>
      <c r="T624" s="21"/>
      <c r="U624" s="20" t="s">
        <v>5</v>
      </c>
      <c r="V624" s="20" t="s">
        <v>5</v>
      </c>
      <c r="W624" s="21">
        <v>0</v>
      </c>
      <c r="X624" s="20" t="s">
        <v>5</v>
      </c>
      <c r="Y624" s="20" t="s">
        <v>5</v>
      </c>
      <c r="Z624" s="21">
        <v>0</v>
      </c>
      <c r="AA624" s="20" t="s">
        <v>5</v>
      </c>
      <c r="AB624" s="20" t="s">
        <v>5</v>
      </c>
      <c r="AC624" s="21">
        <v>0</v>
      </c>
      <c r="AD624" s="20" t="s">
        <v>5</v>
      </c>
      <c r="AE624" s="20" t="s">
        <v>5</v>
      </c>
      <c r="AF624" s="21">
        <v>0</v>
      </c>
      <c r="AG624" s="20" t="s">
        <v>5</v>
      </c>
      <c r="AH624" s="20" t="s">
        <v>5</v>
      </c>
      <c r="AI624" s="21">
        <v>0</v>
      </c>
      <c r="AJ624" s="23">
        <f t="shared" si="36"/>
        <v>90.181818181818187</v>
      </c>
      <c r="AK624" s="23" t="s">
        <v>905</v>
      </c>
      <c r="AL624" s="33">
        <v>3439885939</v>
      </c>
      <c r="AM624" s="20"/>
      <c r="AN624" s="9"/>
      <c r="AO624" s="9"/>
    </row>
    <row r="625" spans="2:41" ht="75.75" customHeight="1" x14ac:dyDescent="0.25">
      <c r="B625" s="29">
        <v>622</v>
      </c>
      <c r="C625" s="30">
        <v>35779</v>
      </c>
      <c r="D625" s="19" t="s">
        <v>162</v>
      </c>
      <c r="E625" s="19" t="s">
        <v>163</v>
      </c>
      <c r="F625" s="31">
        <v>35419</v>
      </c>
      <c r="G625" s="32">
        <v>1560240258497</v>
      </c>
      <c r="H625" s="20">
        <v>59</v>
      </c>
      <c r="I625" s="20">
        <v>867</v>
      </c>
      <c r="J625" s="20">
        <v>1050</v>
      </c>
      <c r="K625" s="21">
        <f t="shared" si="34"/>
        <v>16.514285714285716</v>
      </c>
      <c r="L625" s="20">
        <v>806</v>
      </c>
      <c r="M625" s="20">
        <v>1100</v>
      </c>
      <c r="N625" s="21">
        <f t="shared" si="35"/>
        <v>14.654545454545454</v>
      </c>
      <c r="O625" s="20" t="s">
        <v>5</v>
      </c>
      <c r="P625" s="20" t="s">
        <v>5</v>
      </c>
      <c r="Q625" s="21">
        <v>0</v>
      </c>
      <c r="R625" s="20">
        <v>3.25</v>
      </c>
      <c r="S625" s="20">
        <v>4</v>
      </c>
      <c r="T625" s="21"/>
      <c r="U625" s="20" t="s">
        <v>5</v>
      </c>
      <c r="V625" s="20" t="s">
        <v>5</v>
      </c>
      <c r="W625" s="21">
        <v>0</v>
      </c>
      <c r="X625" s="20" t="s">
        <v>5</v>
      </c>
      <c r="Y625" s="20" t="s">
        <v>5</v>
      </c>
      <c r="Z625" s="21">
        <v>0</v>
      </c>
      <c r="AA625" s="20" t="s">
        <v>5</v>
      </c>
      <c r="AB625" s="20" t="s">
        <v>5</v>
      </c>
      <c r="AC625" s="21">
        <v>0</v>
      </c>
      <c r="AD625" s="20" t="s">
        <v>5</v>
      </c>
      <c r="AE625" s="20" t="s">
        <v>5</v>
      </c>
      <c r="AF625" s="21">
        <v>0</v>
      </c>
      <c r="AG625" s="20" t="s">
        <v>5</v>
      </c>
      <c r="AH625" s="20" t="s">
        <v>5</v>
      </c>
      <c r="AI625" s="21">
        <v>0</v>
      </c>
      <c r="AJ625" s="23">
        <f t="shared" si="36"/>
        <v>90.168831168831176</v>
      </c>
      <c r="AK625" s="23" t="s">
        <v>164</v>
      </c>
      <c r="AL625" s="33">
        <v>3489464424</v>
      </c>
      <c r="AM625" s="20"/>
      <c r="AN625" s="9"/>
      <c r="AO625" s="9"/>
    </row>
    <row r="626" spans="2:41" ht="75.75" customHeight="1" x14ac:dyDescent="0.25">
      <c r="B626" s="29">
        <v>623</v>
      </c>
      <c r="C626" s="30">
        <v>35279</v>
      </c>
      <c r="D626" s="19" t="s">
        <v>17</v>
      </c>
      <c r="E626" s="19" t="s">
        <v>1587</v>
      </c>
      <c r="F626" s="31">
        <v>29960</v>
      </c>
      <c r="G626" s="32">
        <v>1560110434457</v>
      </c>
      <c r="H626" s="20">
        <v>45</v>
      </c>
      <c r="I626" s="20">
        <v>526</v>
      </c>
      <c r="J626" s="20">
        <v>850</v>
      </c>
      <c r="K626" s="21">
        <f t="shared" si="34"/>
        <v>12.376470588235295</v>
      </c>
      <c r="L626" s="20">
        <v>554</v>
      </c>
      <c r="M626" s="20">
        <v>1100</v>
      </c>
      <c r="N626" s="21">
        <f t="shared" si="35"/>
        <v>10.072727272727272</v>
      </c>
      <c r="O626" s="20">
        <v>251</v>
      </c>
      <c r="P626" s="20">
        <v>550</v>
      </c>
      <c r="Q626" s="21">
        <f>O626*20/P626</f>
        <v>9.127272727272727</v>
      </c>
      <c r="R626" s="20" t="s">
        <v>5</v>
      </c>
      <c r="S626" s="20" t="s">
        <v>5</v>
      </c>
      <c r="T626" s="21">
        <v>0</v>
      </c>
      <c r="U626" s="20">
        <v>553</v>
      </c>
      <c r="V626" s="20">
        <v>1100</v>
      </c>
      <c r="W626" s="24">
        <f>U626*20/V626</f>
        <v>10.054545454545455</v>
      </c>
      <c r="X626" s="20">
        <v>615</v>
      </c>
      <c r="Y626" s="20">
        <v>900</v>
      </c>
      <c r="Z626" s="21">
        <f>X626*5/Y626</f>
        <v>3.4166666666666665</v>
      </c>
      <c r="AA626" s="20" t="s">
        <v>5</v>
      </c>
      <c r="AB626" s="20" t="s">
        <v>5</v>
      </c>
      <c r="AC626" s="21">
        <v>0</v>
      </c>
      <c r="AD626" s="20" t="s">
        <v>5</v>
      </c>
      <c r="AE626" s="20" t="s">
        <v>5</v>
      </c>
      <c r="AF626" s="21">
        <v>0</v>
      </c>
      <c r="AG626" s="20" t="s">
        <v>5</v>
      </c>
      <c r="AH626" s="20" t="s">
        <v>5</v>
      </c>
      <c r="AI626" s="21">
        <v>0</v>
      </c>
      <c r="AJ626" s="23">
        <f t="shared" si="36"/>
        <v>90.047682709447415</v>
      </c>
      <c r="AK626" s="23" t="s">
        <v>1588</v>
      </c>
      <c r="AL626" s="33">
        <v>3464412894</v>
      </c>
      <c r="AM626" s="20"/>
      <c r="AN626" s="9"/>
      <c r="AO626" s="9"/>
    </row>
    <row r="627" spans="2:41" ht="75.75" customHeight="1" x14ac:dyDescent="0.25">
      <c r="B627" s="29">
        <v>624</v>
      </c>
      <c r="C627" s="30">
        <v>35413</v>
      </c>
      <c r="D627" s="19" t="s">
        <v>405</v>
      </c>
      <c r="E627" s="19" t="s">
        <v>406</v>
      </c>
      <c r="F627" s="31">
        <v>35206</v>
      </c>
      <c r="G627" s="32">
        <v>1560155625797</v>
      </c>
      <c r="H627" s="20">
        <v>53</v>
      </c>
      <c r="I627" s="20">
        <v>696</v>
      </c>
      <c r="J627" s="20">
        <v>1050</v>
      </c>
      <c r="K627" s="21">
        <f t="shared" si="34"/>
        <v>13.257142857142858</v>
      </c>
      <c r="L627" s="20">
        <v>666</v>
      </c>
      <c r="M627" s="20">
        <v>1100</v>
      </c>
      <c r="N627" s="21">
        <f t="shared" si="35"/>
        <v>12.109090909090909</v>
      </c>
      <c r="O627" s="20">
        <v>321</v>
      </c>
      <c r="P627" s="20">
        <v>550</v>
      </c>
      <c r="Q627" s="21">
        <f>O627*20/P627</f>
        <v>11.672727272727272</v>
      </c>
      <c r="R627" s="20" t="s">
        <v>5</v>
      </c>
      <c r="S627" s="20" t="s">
        <v>5</v>
      </c>
      <c r="T627" s="21">
        <v>0</v>
      </c>
      <c r="U627" s="20">
        <v>3.07</v>
      </c>
      <c r="V627" s="20">
        <v>4</v>
      </c>
      <c r="W627" s="24"/>
      <c r="X627" s="20" t="s">
        <v>5</v>
      </c>
      <c r="Y627" s="20" t="s">
        <v>5</v>
      </c>
      <c r="Z627" s="21">
        <v>0</v>
      </c>
      <c r="AA627" s="20" t="s">
        <v>5</v>
      </c>
      <c r="AB627" s="20" t="s">
        <v>5</v>
      </c>
      <c r="AC627" s="21">
        <v>0</v>
      </c>
      <c r="AD627" s="20" t="s">
        <v>5</v>
      </c>
      <c r="AE627" s="20" t="s">
        <v>5</v>
      </c>
      <c r="AF627" s="21">
        <v>0</v>
      </c>
      <c r="AG627" s="20" t="s">
        <v>5</v>
      </c>
      <c r="AH627" s="20" t="s">
        <v>5</v>
      </c>
      <c r="AI627" s="21">
        <v>0</v>
      </c>
      <c r="AJ627" s="23">
        <f t="shared" si="36"/>
        <v>90.038961038961034</v>
      </c>
      <c r="AK627" s="23" t="s">
        <v>407</v>
      </c>
      <c r="AL627" s="33">
        <v>3439611453</v>
      </c>
      <c r="AM627" s="20"/>
      <c r="AN627" s="9"/>
      <c r="AO627" s="9"/>
    </row>
    <row r="628" spans="2:41" ht="75.75" customHeight="1" x14ac:dyDescent="0.25">
      <c r="B628" s="29">
        <v>625</v>
      </c>
      <c r="C628" s="30">
        <v>35761</v>
      </c>
      <c r="D628" s="19" t="s">
        <v>1781</v>
      </c>
      <c r="E628" s="19" t="s">
        <v>377</v>
      </c>
      <c r="F628" s="31">
        <v>33464</v>
      </c>
      <c r="G628" s="32">
        <v>1560236798181</v>
      </c>
      <c r="H628" s="20">
        <v>63</v>
      </c>
      <c r="I628" s="20">
        <v>726</v>
      </c>
      <c r="J628" s="20">
        <v>1050</v>
      </c>
      <c r="K628" s="21">
        <f t="shared" si="34"/>
        <v>13.828571428571429</v>
      </c>
      <c r="L628" s="20">
        <v>723</v>
      </c>
      <c r="M628" s="20">
        <v>1100</v>
      </c>
      <c r="N628" s="21">
        <f t="shared" si="35"/>
        <v>13.145454545454545</v>
      </c>
      <c r="O628" s="20" t="s">
        <v>5</v>
      </c>
      <c r="P628" s="20" t="s">
        <v>5</v>
      </c>
      <c r="Q628" s="21">
        <v>0</v>
      </c>
      <c r="R628" s="20">
        <v>3.5</v>
      </c>
      <c r="S628" s="20">
        <v>4</v>
      </c>
      <c r="T628" s="21"/>
      <c r="U628" s="20" t="s">
        <v>5</v>
      </c>
      <c r="V628" s="20" t="s">
        <v>5</v>
      </c>
      <c r="W628" s="21">
        <v>0</v>
      </c>
      <c r="X628" s="20" t="s">
        <v>5</v>
      </c>
      <c r="Y628" s="20" t="s">
        <v>5</v>
      </c>
      <c r="Z628" s="21">
        <v>0</v>
      </c>
      <c r="AA628" s="20" t="s">
        <v>5</v>
      </c>
      <c r="AB628" s="20" t="s">
        <v>5</v>
      </c>
      <c r="AC628" s="21">
        <v>0</v>
      </c>
      <c r="AD628" s="20">
        <v>3.42</v>
      </c>
      <c r="AE628" s="20">
        <v>4</v>
      </c>
      <c r="AF628" s="22"/>
      <c r="AG628" s="20">
        <v>3.62</v>
      </c>
      <c r="AH628" s="20">
        <v>4</v>
      </c>
      <c r="AI628" s="22"/>
      <c r="AJ628" s="23">
        <f t="shared" si="36"/>
        <v>89.974025974025963</v>
      </c>
      <c r="AK628" s="23" t="s">
        <v>1782</v>
      </c>
      <c r="AL628" s="33">
        <v>3152994141</v>
      </c>
      <c r="AM628" s="20"/>
      <c r="AN628" s="9"/>
      <c r="AO628" s="9"/>
    </row>
    <row r="629" spans="2:41" ht="75.75" customHeight="1" x14ac:dyDescent="0.25">
      <c r="B629" s="29">
        <v>626</v>
      </c>
      <c r="C629" s="30">
        <v>35647</v>
      </c>
      <c r="D629" s="19" t="s">
        <v>489</v>
      </c>
      <c r="E629" s="19" t="s">
        <v>424</v>
      </c>
      <c r="F629" s="31">
        <v>34917</v>
      </c>
      <c r="G629" s="32">
        <v>1560215852671</v>
      </c>
      <c r="H629" s="20">
        <v>45</v>
      </c>
      <c r="I629" s="20">
        <v>803</v>
      </c>
      <c r="J629" s="20">
        <v>1050</v>
      </c>
      <c r="K629" s="21">
        <f t="shared" si="34"/>
        <v>15.295238095238096</v>
      </c>
      <c r="L629" s="20">
        <v>770</v>
      </c>
      <c r="M629" s="20">
        <v>1100</v>
      </c>
      <c r="N629" s="21">
        <f t="shared" si="35"/>
        <v>14</v>
      </c>
      <c r="O629" s="20" t="s">
        <v>5</v>
      </c>
      <c r="P629" s="20" t="s">
        <v>5</v>
      </c>
      <c r="Q629" s="21">
        <v>0</v>
      </c>
      <c r="R629" s="20" t="s">
        <v>5</v>
      </c>
      <c r="S629" s="20" t="s">
        <v>5</v>
      </c>
      <c r="T629" s="21">
        <v>0</v>
      </c>
      <c r="U629" s="20">
        <v>3370</v>
      </c>
      <c r="V629" s="20">
        <v>4300</v>
      </c>
      <c r="W629" s="24">
        <f>U629*20/V629</f>
        <v>15.674418604651162</v>
      </c>
      <c r="X629" s="20" t="s">
        <v>5</v>
      </c>
      <c r="Y629" s="20" t="s">
        <v>5</v>
      </c>
      <c r="Z629" s="21">
        <v>0</v>
      </c>
      <c r="AA629" s="20" t="s">
        <v>5</v>
      </c>
      <c r="AB629" s="20" t="s">
        <v>5</v>
      </c>
      <c r="AC629" s="21">
        <v>0</v>
      </c>
      <c r="AD629" s="20" t="s">
        <v>5</v>
      </c>
      <c r="AE629" s="20" t="s">
        <v>5</v>
      </c>
      <c r="AF629" s="21">
        <v>0</v>
      </c>
      <c r="AG629" s="20" t="s">
        <v>5</v>
      </c>
      <c r="AH629" s="20" t="s">
        <v>5</v>
      </c>
      <c r="AI629" s="21">
        <v>0</v>
      </c>
      <c r="AJ629" s="23">
        <f t="shared" si="36"/>
        <v>89.969656699889256</v>
      </c>
      <c r="AK629" s="23" t="s">
        <v>490</v>
      </c>
      <c r="AL629" s="33">
        <v>3451904321</v>
      </c>
      <c r="AM629" s="20"/>
      <c r="AN629" s="9"/>
      <c r="AO629" s="9"/>
    </row>
    <row r="630" spans="2:41" ht="75.75" customHeight="1" x14ac:dyDescent="0.25">
      <c r="B630" s="29">
        <v>627</v>
      </c>
      <c r="C630" s="30">
        <v>36129</v>
      </c>
      <c r="D630" s="19" t="s">
        <v>1957</v>
      </c>
      <c r="E630" s="19" t="s">
        <v>377</v>
      </c>
      <c r="F630" s="31">
        <v>34368</v>
      </c>
      <c r="G630" s="32">
        <v>1560299913079</v>
      </c>
      <c r="H630" s="20">
        <v>62</v>
      </c>
      <c r="I630" s="20">
        <v>616</v>
      </c>
      <c r="J630" s="20">
        <v>1050</v>
      </c>
      <c r="K630" s="21">
        <f t="shared" si="34"/>
        <v>11.733333333333333</v>
      </c>
      <c r="L630" s="20">
        <v>696</v>
      </c>
      <c r="M630" s="20">
        <v>1100</v>
      </c>
      <c r="N630" s="21">
        <f t="shared" si="35"/>
        <v>12.654545454545454</v>
      </c>
      <c r="O630" s="20" t="s">
        <v>5</v>
      </c>
      <c r="P630" s="20" t="s">
        <v>5</v>
      </c>
      <c r="Q630" s="21">
        <v>0</v>
      </c>
      <c r="R630" s="20">
        <v>3.7</v>
      </c>
      <c r="S630" s="20">
        <v>4</v>
      </c>
      <c r="T630" s="21"/>
      <c r="U630" s="20" t="s">
        <v>5</v>
      </c>
      <c r="V630" s="20" t="s">
        <v>5</v>
      </c>
      <c r="W630" s="21">
        <v>0</v>
      </c>
      <c r="X630" s="20">
        <v>1287</v>
      </c>
      <c r="Y630" s="20">
        <v>1800</v>
      </c>
      <c r="Z630" s="21">
        <f>X630*5/Y630</f>
        <v>3.5750000000000002</v>
      </c>
      <c r="AA630" s="20" t="s">
        <v>5</v>
      </c>
      <c r="AB630" s="20" t="s">
        <v>5</v>
      </c>
      <c r="AC630" s="21">
        <v>0</v>
      </c>
      <c r="AD630" s="20" t="s">
        <v>5</v>
      </c>
      <c r="AE630" s="20" t="s">
        <v>5</v>
      </c>
      <c r="AF630" s="21">
        <v>0</v>
      </c>
      <c r="AG630" s="20" t="s">
        <v>5</v>
      </c>
      <c r="AH630" s="20" t="s">
        <v>5</v>
      </c>
      <c r="AI630" s="21">
        <v>0</v>
      </c>
      <c r="AJ630" s="23">
        <f t="shared" si="36"/>
        <v>89.962878787878793</v>
      </c>
      <c r="AK630" s="23" t="s">
        <v>1958</v>
      </c>
      <c r="AL630" s="33">
        <v>3419011364</v>
      </c>
      <c r="AM630" s="20"/>
      <c r="AN630" s="9"/>
      <c r="AO630" s="9"/>
    </row>
    <row r="631" spans="2:41" ht="75.75" customHeight="1" x14ac:dyDescent="0.25">
      <c r="B631" s="29">
        <v>628</v>
      </c>
      <c r="C631" s="30">
        <v>36064</v>
      </c>
      <c r="D631" s="19" t="s">
        <v>1059</v>
      </c>
      <c r="E631" s="19" t="s">
        <v>435</v>
      </c>
      <c r="F631" s="31">
        <v>33678</v>
      </c>
      <c r="G631" s="32">
        <v>1560288754111</v>
      </c>
      <c r="H631" s="20">
        <v>61</v>
      </c>
      <c r="I631" s="20">
        <v>611</v>
      </c>
      <c r="J631" s="20">
        <v>900</v>
      </c>
      <c r="K631" s="21">
        <f t="shared" si="34"/>
        <v>13.577777777777778</v>
      </c>
      <c r="L631" s="20">
        <v>844</v>
      </c>
      <c r="M631" s="20">
        <v>1100</v>
      </c>
      <c r="N631" s="21">
        <f t="shared" si="35"/>
        <v>15.345454545454546</v>
      </c>
      <c r="O631" s="20" t="s">
        <v>5</v>
      </c>
      <c r="P631" s="20" t="s">
        <v>5</v>
      </c>
      <c r="Q631" s="21">
        <v>0</v>
      </c>
      <c r="R631" s="20">
        <v>3.49</v>
      </c>
      <c r="S631" s="20">
        <v>4</v>
      </c>
      <c r="T631" s="21"/>
      <c r="U631" s="20" t="s">
        <v>5</v>
      </c>
      <c r="V631" s="20" t="s">
        <v>5</v>
      </c>
      <c r="W631" s="21">
        <v>0</v>
      </c>
      <c r="X631" s="20" t="s">
        <v>5</v>
      </c>
      <c r="Y631" s="20" t="s">
        <v>5</v>
      </c>
      <c r="Z631" s="21">
        <v>0</v>
      </c>
      <c r="AA631" s="20" t="s">
        <v>5</v>
      </c>
      <c r="AB631" s="20" t="s">
        <v>5</v>
      </c>
      <c r="AC631" s="21">
        <v>0</v>
      </c>
      <c r="AD631" s="20">
        <v>3.5</v>
      </c>
      <c r="AE631" s="20">
        <v>4</v>
      </c>
      <c r="AF631" s="22"/>
      <c r="AG631" s="20" t="s">
        <v>5</v>
      </c>
      <c r="AH631" s="20" t="s">
        <v>5</v>
      </c>
      <c r="AI631" s="21">
        <v>0</v>
      </c>
      <c r="AJ631" s="23">
        <f t="shared" si="36"/>
        <v>89.923232323232327</v>
      </c>
      <c r="AK631" s="23" t="s">
        <v>1060</v>
      </c>
      <c r="AL631" s="33">
        <v>3449605341</v>
      </c>
      <c r="AM631" s="20"/>
      <c r="AN631" s="9"/>
      <c r="AO631" s="9"/>
    </row>
    <row r="632" spans="2:41" ht="75.75" customHeight="1" x14ac:dyDescent="0.25">
      <c r="B632" s="29">
        <v>629</v>
      </c>
      <c r="C632" s="30">
        <v>35754</v>
      </c>
      <c r="D632" s="19" t="s">
        <v>2315</v>
      </c>
      <c r="E632" s="19" t="s">
        <v>1295</v>
      </c>
      <c r="F632" s="31">
        <v>34425</v>
      </c>
      <c r="G632" s="32">
        <v>1560235610521</v>
      </c>
      <c r="H632" s="20">
        <v>53</v>
      </c>
      <c r="I632" s="20">
        <v>935</v>
      </c>
      <c r="J632" s="20">
        <v>1050</v>
      </c>
      <c r="K632" s="21">
        <f t="shared" si="34"/>
        <v>17.80952380952381</v>
      </c>
      <c r="L632" s="20">
        <v>861</v>
      </c>
      <c r="M632" s="20">
        <v>1100</v>
      </c>
      <c r="N632" s="21">
        <f t="shared" si="35"/>
        <v>15.654545454545454</v>
      </c>
      <c r="O632" s="20" t="s">
        <v>5</v>
      </c>
      <c r="P632" s="20" t="s">
        <v>5</v>
      </c>
      <c r="Q632" s="21">
        <v>0</v>
      </c>
      <c r="R632" s="20">
        <v>3.5</v>
      </c>
      <c r="S632" s="20">
        <v>4</v>
      </c>
      <c r="T632" s="21"/>
      <c r="U632" s="20" t="s">
        <v>5</v>
      </c>
      <c r="V632" s="20" t="s">
        <v>5</v>
      </c>
      <c r="W632" s="21">
        <v>0</v>
      </c>
      <c r="X632" s="20">
        <v>1240</v>
      </c>
      <c r="Y632" s="20">
        <v>1800</v>
      </c>
      <c r="Z632" s="21">
        <f>X632*5/Y632</f>
        <v>3.4444444444444446</v>
      </c>
      <c r="AA632" s="20" t="s">
        <v>5</v>
      </c>
      <c r="AB632" s="20" t="s">
        <v>5</v>
      </c>
      <c r="AC632" s="21">
        <v>0</v>
      </c>
      <c r="AD632" s="20" t="s">
        <v>5</v>
      </c>
      <c r="AE632" s="20" t="s">
        <v>5</v>
      </c>
      <c r="AF632" s="21">
        <v>0</v>
      </c>
      <c r="AG632" s="20" t="s">
        <v>5</v>
      </c>
      <c r="AH632" s="20" t="s">
        <v>5</v>
      </c>
      <c r="AI632" s="21">
        <v>0</v>
      </c>
      <c r="AJ632" s="23">
        <f t="shared" si="36"/>
        <v>89.908513708513709</v>
      </c>
      <c r="AK632" s="23" t="s">
        <v>2316</v>
      </c>
      <c r="AL632" s="33">
        <v>3409275107</v>
      </c>
      <c r="AM632" s="20"/>
      <c r="AN632" s="9"/>
      <c r="AO632" s="9"/>
    </row>
    <row r="633" spans="2:41" ht="75.75" customHeight="1" x14ac:dyDescent="0.25">
      <c r="B633" s="29">
        <v>630</v>
      </c>
      <c r="C633" s="30">
        <v>35935</v>
      </c>
      <c r="D633" s="19" t="s">
        <v>1216</v>
      </c>
      <c r="E633" s="19" t="s">
        <v>1217</v>
      </c>
      <c r="F633" s="31">
        <v>36222</v>
      </c>
      <c r="G633" s="32">
        <v>1560271211099</v>
      </c>
      <c r="H633" s="20">
        <v>55</v>
      </c>
      <c r="I633" s="20">
        <v>954</v>
      </c>
      <c r="J633" s="20">
        <v>1100</v>
      </c>
      <c r="K633" s="21">
        <f t="shared" si="34"/>
        <v>17.345454545454544</v>
      </c>
      <c r="L633" s="20">
        <v>959</v>
      </c>
      <c r="M633" s="20">
        <v>1100</v>
      </c>
      <c r="N633" s="21">
        <f t="shared" si="35"/>
        <v>17.436363636363637</v>
      </c>
      <c r="O633" s="20" t="s">
        <v>5</v>
      </c>
      <c r="P633" s="20" t="s">
        <v>5</v>
      </c>
      <c r="Q633" s="21">
        <v>0</v>
      </c>
      <c r="R633" s="20">
        <v>3.67</v>
      </c>
      <c r="S633" s="20">
        <v>4</v>
      </c>
      <c r="T633" s="21"/>
      <c r="U633" s="20" t="s">
        <v>5</v>
      </c>
      <c r="V633" s="20" t="s">
        <v>5</v>
      </c>
      <c r="W633" s="21">
        <v>0</v>
      </c>
      <c r="X633" s="20" t="s">
        <v>5</v>
      </c>
      <c r="Y633" s="20" t="s">
        <v>5</v>
      </c>
      <c r="Z633" s="21">
        <v>0</v>
      </c>
      <c r="AA633" s="20" t="s">
        <v>5</v>
      </c>
      <c r="AB633" s="20" t="s">
        <v>5</v>
      </c>
      <c r="AC633" s="21">
        <v>0</v>
      </c>
      <c r="AD633" s="20" t="s">
        <v>5</v>
      </c>
      <c r="AE633" s="20" t="s">
        <v>5</v>
      </c>
      <c r="AF633" s="21">
        <v>0</v>
      </c>
      <c r="AG633" s="20" t="s">
        <v>5</v>
      </c>
      <c r="AH633" s="20" t="s">
        <v>5</v>
      </c>
      <c r="AI633" s="21">
        <v>0</v>
      </c>
      <c r="AJ633" s="23">
        <f t="shared" si="36"/>
        <v>89.781818181818181</v>
      </c>
      <c r="AK633" s="23" t="s">
        <v>1218</v>
      </c>
      <c r="AL633" s="33">
        <v>3345466459</v>
      </c>
      <c r="AM633" s="20"/>
      <c r="AN633" s="9"/>
      <c r="AO633" s="9"/>
    </row>
    <row r="634" spans="2:41" ht="75.75" customHeight="1" x14ac:dyDescent="0.25">
      <c r="B634" s="29">
        <v>631</v>
      </c>
      <c r="C634" s="30">
        <v>35394</v>
      </c>
      <c r="D634" s="19" t="s">
        <v>71</v>
      </c>
      <c r="E634" s="19" t="s">
        <v>2472</v>
      </c>
      <c r="F634" s="31">
        <v>33179</v>
      </c>
      <c r="G634" s="32">
        <v>1560150686041</v>
      </c>
      <c r="H634" s="20">
        <v>57</v>
      </c>
      <c r="I634" s="20">
        <v>648</v>
      </c>
      <c r="J634" s="20">
        <v>900</v>
      </c>
      <c r="K634" s="21">
        <f t="shared" si="34"/>
        <v>14.4</v>
      </c>
      <c r="L634" s="20">
        <v>813</v>
      </c>
      <c r="M634" s="20">
        <v>1100</v>
      </c>
      <c r="N634" s="21">
        <f t="shared" si="35"/>
        <v>14.781818181818181</v>
      </c>
      <c r="O634" s="20" t="s">
        <v>5</v>
      </c>
      <c r="P634" s="20" t="s">
        <v>5</v>
      </c>
      <c r="Q634" s="21">
        <v>0</v>
      </c>
      <c r="R634" s="20">
        <v>3.1</v>
      </c>
      <c r="S634" s="20">
        <v>4</v>
      </c>
      <c r="T634" s="21"/>
      <c r="U634" s="20" t="s">
        <v>5</v>
      </c>
      <c r="V634" s="20" t="s">
        <v>5</v>
      </c>
      <c r="W634" s="21">
        <v>0</v>
      </c>
      <c r="X634" s="20">
        <v>643</v>
      </c>
      <c r="Y634" s="20">
        <v>900</v>
      </c>
      <c r="Z634" s="21">
        <f>X634*5/Y634</f>
        <v>3.5722222222222224</v>
      </c>
      <c r="AA634" s="20" t="s">
        <v>5</v>
      </c>
      <c r="AB634" s="20" t="s">
        <v>5</v>
      </c>
      <c r="AC634" s="21">
        <v>0</v>
      </c>
      <c r="AD634" s="20">
        <v>3.9</v>
      </c>
      <c r="AE634" s="20">
        <v>4</v>
      </c>
      <c r="AF634" s="22"/>
      <c r="AG634" s="20" t="s">
        <v>5</v>
      </c>
      <c r="AH634" s="20" t="s">
        <v>5</v>
      </c>
      <c r="AI634" s="21">
        <v>0</v>
      </c>
      <c r="AJ634" s="23">
        <f t="shared" si="36"/>
        <v>89.75404040404041</v>
      </c>
      <c r="AK634" s="23" t="s">
        <v>2473</v>
      </c>
      <c r="AL634" s="33">
        <v>3469432148</v>
      </c>
      <c r="AM634" s="20"/>
      <c r="AN634" s="9"/>
      <c r="AO634" s="9"/>
    </row>
    <row r="635" spans="2:41" ht="75.75" customHeight="1" x14ac:dyDescent="0.25">
      <c r="B635" s="29">
        <v>632</v>
      </c>
      <c r="C635" s="30">
        <v>36098</v>
      </c>
      <c r="D635" s="19" t="s">
        <v>97</v>
      </c>
      <c r="E635" s="19" t="s">
        <v>2012</v>
      </c>
      <c r="F635" s="31">
        <v>35859</v>
      </c>
      <c r="G635" s="32">
        <v>1560295411535</v>
      </c>
      <c r="H635" s="20">
        <v>59</v>
      </c>
      <c r="I635" s="20">
        <v>887</v>
      </c>
      <c r="J635" s="20">
        <v>1100</v>
      </c>
      <c r="K635" s="21">
        <f t="shared" si="34"/>
        <v>16.127272727272729</v>
      </c>
      <c r="L635" s="20">
        <v>804</v>
      </c>
      <c r="M635" s="20">
        <v>1100</v>
      </c>
      <c r="N635" s="21">
        <f t="shared" si="35"/>
        <v>14.618181818181819</v>
      </c>
      <c r="O635" s="20" t="s">
        <v>5</v>
      </c>
      <c r="P635" s="20" t="s">
        <v>5</v>
      </c>
      <c r="Q635" s="21">
        <v>0</v>
      </c>
      <c r="R635" s="20">
        <v>3.39</v>
      </c>
      <c r="S635" s="20">
        <v>4</v>
      </c>
      <c r="T635" s="21"/>
      <c r="U635" s="20" t="s">
        <v>5</v>
      </c>
      <c r="V635" s="20" t="s">
        <v>5</v>
      </c>
      <c r="W635" s="21">
        <v>0</v>
      </c>
      <c r="X635" s="20" t="s">
        <v>5</v>
      </c>
      <c r="Y635" s="20" t="s">
        <v>5</v>
      </c>
      <c r="Z635" s="21">
        <v>0</v>
      </c>
      <c r="AA635" s="20" t="s">
        <v>5</v>
      </c>
      <c r="AB635" s="20" t="s">
        <v>5</v>
      </c>
      <c r="AC635" s="21">
        <v>0</v>
      </c>
      <c r="AD635" s="20" t="s">
        <v>5</v>
      </c>
      <c r="AE635" s="20" t="s">
        <v>5</v>
      </c>
      <c r="AF635" s="21">
        <v>0</v>
      </c>
      <c r="AG635" s="20" t="s">
        <v>5</v>
      </c>
      <c r="AH635" s="20" t="s">
        <v>5</v>
      </c>
      <c r="AI635" s="21">
        <v>0</v>
      </c>
      <c r="AJ635" s="23">
        <f t="shared" si="36"/>
        <v>89.74545454545455</v>
      </c>
      <c r="AK635" s="23" t="s">
        <v>1510</v>
      </c>
      <c r="AL635" s="33">
        <v>3479351103</v>
      </c>
      <c r="AM635" s="20"/>
      <c r="AN635" s="9"/>
      <c r="AO635" s="9"/>
    </row>
    <row r="636" spans="2:41" ht="75.75" customHeight="1" x14ac:dyDescent="0.25">
      <c r="B636" s="29">
        <v>633</v>
      </c>
      <c r="C636" s="30">
        <v>36138</v>
      </c>
      <c r="D636" s="19" t="s">
        <v>2554</v>
      </c>
      <c r="E636" s="19" t="s">
        <v>249</v>
      </c>
      <c r="F636" s="31">
        <v>34781</v>
      </c>
      <c r="G636" s="32">
        <v>1560303466221</v>
      </c>
      <c r="H636" s="20">
        <v>59</v>
      </c>
      <c r="I636" s="20">
        <v>793</v>
      </c>
      <c r="J636" s="20">
        <v>1050</v>
      </c>
      <c r="K636" s="21">
        <f t="shared" si="34"/>
        <v>15.104761904761904</v>
      </c>
      <c r="L636" s="20">
        <v>856</v>
      </c>
      <c r="M636" s="20">
        <v>1100</v>
      </c>
      <c r="N636" s="21">
        <f t="shared" si="35"/>
        <v>15.563636363636364</v>
      </c>
      <c r="O636" s="20" t="s">
        <v>5</v>
      </c>
      <c r="P636" s="20" t="s">
        <v>5</v>
      </c>
      <c r="Q636" s="21">
        <v>0</v>
      </c>
      <c r="R636" s="20">
        <v>3.02</v>
      </c>
      <c r="S636" s="20">
        <v>4</v>
      </c>
      <c r="T636" s="21"/>
      <c r="U636" s="20" t="s">
        <v>5</v>
      </c>
      <c r="V636" s="20" t="s">
        <v>5</v>
      </c>
      <c r="W636" s="21">
        <v>0</v>
      </c>
      <c r="X636" s="20" t="s">
        <v>5</v>
      </c>
      <c r="Y636" s="20" t="s">
        <v>5</v>
      </c>
      <c r="Z636" s="21">
        <v>0</v>
      </c>
      <c r="AA636" s="20" t="s">
        <v>5</v>
      </c>
      <c r="AB636" s="20" t="s">
        <v>5</v>
      </c>
      <c r="AC636" s="21">
        <v>0</v>
      </c>
      <c r="AD636" s="20" t="s">
        <v>5</v>
      </c>
      <c r="AE636" s="20" t="s">
        <v>5</v>
      </c>
      <c r="AF636" s="21">
        <v>0</v>
      </c>
      <c r="AG636" s="20" t="s">
        <v>5</v>
      </c>
      <c r="AH636" s="20" t="s">
        <v>5</v>
      </c>
      <c r="AI636" s="21">
        <v>0</v>
      </c>
      <c r="AJ636" s="23">
        <f t="shared" si="36"/>
        <v>89.668398268398263</v>
      </c>
      <c r="AK636" s="23" t="s">
        <v>2555</v>
      </c>
      <c r="AL636" s="33">
        <v>3479532723</v>
      </c>
      <c r="AM636" s="20"/>
      <c r="AN636" s="9"/>
      <c r="AO636" s="9"/>
    </row>
    <row r="637" spans="2:41" ht="75.75" customHeight="1" x14ac:dyDescent="0.25">
      <c r="B637" s="29">
        <v>634</v>
      </c>
      <c r="C637" s="30">
        <v>35330</v>
      </c>
      <c r="D637" s="19" t="s">
        <v>1090</v>
      </c>
      <c r="E637" s="19" t="s">
        <v>258</v>
      </c>
      <c r="F637" s="31">
        <v>31839</v>
      </c>
      <c r="G637" s="32">
        <v>1560127552517</v>
      </c>
      <c r="H637" s="20">
        <v>43</v>
      </c>
      <c r="I637" s="20">
        <v>537</v>
      </c>
      <c r="J637" s="20">
        <v>850</v>
      </c>
      <c r="K637" s="21">
        <f t="shared" si="34"/>
        <v>12.635294117647058</v>
      </c>
      <c r="L637" s="20">
        <v>613</v>
      </c>
      <c r="M637" s="20">
        <v>1100</v>
      </c>
      <c r="N637" s="21">
        <f t="shared" si="35"/>
        <v>11.145454545454545</v>
      </c>
      <c r="O637" s="20">
        <v>293</v>
      </c>
      <c r="P637" s="20">
        <v>550</v>
      </c>
      <c r="Q637" s="21">
        <f>O637*20/P637</f>
        <v>10.654545454545454</v>
      </c>
      <c r="R637" s="20" t="s">
        <v>5</v>
      </c>
      <c r="S637" s="20" t="s">
        <v>5</v>
      </c>
      <c r="T637" s="21">
        <v>0</v>
      </c>
      <c r="U637" s="20">
        <v>1280</v>
      </c>
      <c r="V637" s="20">
        <v>2100</v>
      </c>
      <c r="W637" s="24">
        <f>U637*20/V637</f>
        <v>12.19047619047619</v>
      </c>
      <c r="X637" s="20" t="s">
        <v>5</v>
      </c>
      <c r="Y637" s="20" t="s">
        <v>5</v>
      </c>
      <c r="Z637" s="21">
        <v>0</v>
      </c>
      <c r="AA637" s="20" t="s">
        <v>5</v>
      </c>
      <c r="AB637" s="20" t="s">
        <v>5</v>
      </c>
      <c r="AC637" s="21">
        <v>0</v>
      </c>
      <c r="AD637" s="20" t="s">
        <v>5</v>
      </c>
      <c r="AE637" s="20" t="s">
        <v>5</v>
      </c>
      <c r="AF637" s="21">
        <v>0</v>
      </c>
      <c r="AG637" s="20" t="s">
        <v>5</v>
      </c>
      <c r="AH637" s="20" t="s">
        <v>5</v>
      </c>
      <c r="AI637" s="21">
        <v>0</v>
      </c>
      <c r="AJ637" s="23">
        <f t="shared" si="36"/>
        <v>89.625770308123251</v>
      </c>
      <c r="AK637" s="23" t="s">
        <v>1091</v>
      </c>
      <c r="AL637" s="33">
        <v>3421923661</v>
      </c>
      <c r="AM637" s="20"/>
      <c r="AN637" s="9"/>
      <c r="AO637" s="9"/>
    </row>
    <row r="638" spans="2:41" ht="75.75" customHeight="1" x14ac:dyDescent="0.25">
      <c r="B638" s="29">
        <v>635</v>
      </c>
      <c r="C638" s="30">
        <v>36292</v>
      </c>
      <c r="D638" s="19" t="s">
        <v>1221</v>
      </c>
      <c r="E638" s="19" t="s">
        <v>1222</v>
      </c>
      <c r="F638" s="31">
        <v>35164</v>
      </c>
      <c r="G638" s="32">
        <v>1560503540077</v>
      </c>
      <c r="H638" s="20">
        <v>63</v>
      </c>
      <c r="I638" s="20">
        <v>656</v>
      </c>
      <c r="J638" s="20">
        <v>1050</v>
      </c>
      <c r="K638" s="21">
        <f t="shared" si="34"/>
        <v>12.495238095238095</v>
      </c>
      <c r="L638" s="20">
        <v>771</v>
      </c>
      <c r="M638" s="20">
        <v>1100</v>
      </c>
      <c r="N638" s="21">
        <f t="shared" si="35"/>
        <v>14.018181818181818</v>
      </c>
      <c r="O638" s="20" t="s">
        <v>5</v>
      </c>
      <c r="P638" s="20" t="s">
        <v>5</v>
      </c>
      <c r="Q638" s="21">
        <v>0</v>
      </c>
      <c r="R638" s="20">
        <v>3.5</v>
      </c>
      <c r="S638" s="20">
        <v>4</v>
      </c>
      <c r="T638" s="21"/>
      <c r="U638" s="20" t="s">
        <v>5</v>
      </c>
      <c r="V638" s="20" t="s">
        <v>5</v>
      </c>
      <c r="W638" s="21">
        <v>0</v>
      </c>
      <c r="X638" s="20">
        <v>2.92</v>
      </c>
      <c r="Y638" s="20">
        <v>4</v>
      </c>
      <c r="Z638" s="21"/>
      <c r="AA638" s="20" t="s">
        <v>5</v>
      </c>
      <c r="AB638" s="20" t="s">
        <v>5</v>
      </c>
      <c r="AC638" s="21">
        <v>0</v>
      </c>
      <c r="AD638" s="20" t="s">
        <v>5</v>
      </c>
      <c r="AE638" s="20" t="s">
        <v>5</v>
      </c>
      <c r="AF638" s="21">
        <v>0</v>
      </c>
      <c r="AG638" s="20" t="s">
        <v>5</v>
      </c>
      <c r="AH638" s="20" t="s">
        <v>5</v>
      </c>
      <c r="AI638" s="21">
        <v>0</v>
      </c>
      <c r="AJ638" s="23">
        <f t="shared" si="36"/>
        <v>89.513419913419909</v>
      </c>
      <c r="AK638" s="23" t="s">
        <v>1223</v>
      </c>
      <c r="AL638" s="33">
        <v>3468007974</v>
      </c>
      <c r="AM638" s="20"/>
      <c r="AN638" s="9"/>
      <c r="AO638" s="9"/>
    </row>
    <row r="639" spans="2:41" ht="75.75" customHeight="1" x14ac:dyDescent="0.25">
      <c r="B639" s="29">
        <v>636</v>
      </c>
      <c r="C639" s="30">
        <v>35326</v>
      </c>
      <c r="D639" s="19" t="s">
        <v>746</v>
      </c>
      <c r="E639" s="19" t="s">
        <v>1628</v>
      </c>
      <c r="F639" s="31">
        <v>36281</v>
      </c>
      <c r="G639" s="32">
        <v>1560126344499</v>
      </c>
      <c r="H639" s="20">
        <v>57</v>
      </c>
      <c r="I639" s="20">
        <v>904</v>
      </c>
      <c r="J639" s="20">
        <v>1100</v>
      </c>
      <c r="K639" s="21">
        <f t="shared" si="34"/>
        <v>16.436363636363637</v>
      </c>
      <c r="L639" s="20">
        <v>883</v>
      </c>
      <c r="M639" s="20">
        <v>1100</v>
      </c>
      <c r="N639" s="21">
        <f t="shared" si="35"/>
        <v>16.054545454545455</v>
      </c>
      <c r="O639" s="20" t="s">
        <v>5</v>
      </c>
      <c r="P639" s="20" t="s">
        <v>5</v>
      </c>
      <c r="Q639" s="21">
        <v>0</v>
      </c>
      <c r="R639" s="20">
        <v>3.68</v>
      </c>
      <c r="S639" s="20">
        <v>4</v>
      </c>
      <c r="T639" s="21"/>
      <c r="U639" s="20" t="s">
        <v>5</v>
      </c>
      <c r="V639" s="20" t="s">
        <v>5</v>
      </c>
      <c r="W639" s="21">
        <v>0</v>
      </c>
      <c r="X639" s="20" t="s">
        <v>5</v>
      </c>
      <c r="Y639" s="20" t="s">
        <v>5</v>
      </c>
      <c r="Z639" s="21">
        <v>0</v>
      </c>
      <c r="AA639" s="20" t="s">
        <v>5</v>
      </c>
      <c r="AB639" s="20" t="s">
        <v>5</v>
      </c>
      <c r="AC639" s="21">
        <v>0</v>
      </c>
      <c r="AD639" s="20" t="s">
        <v>5</v>
      </c>
      <c r="AE639" s="20" t="s">
        <v>5</v>
      </c>
      <c r="AF639" s="21">
        <v>0</v>
      </c>
      <c r="AG639" s="20" t="s">
        <v>5</v>
      </c>
      <c r="AH639" s="20" t="s">
        <v>5</v>
      </c>
      <c r="AI639" s="21">
        <v>0</v>
      </c>
      <c r="AJ639" s="23">
        <f t="shared" si="36"/>
        <v>89.490909090909099</v>
      </c>
      <c r="AK639" s="23" t="s">
        <v>1629</v>
      </c>
      <c r="AL639" s="33">
        <v>3425675781</v>
      </c>
      <c r="AM639" s="20"/>
      <c r="AN639" s="9"/>
      <c r="AO639" s="9"/>
    </row>
    <row r="640" spans="2:41" ht="75.75" customHeight="1" x14ac:dyDescent="0.25">
      <c r="B640" s="29">
        <v>637</v>
      </c>
      <c r="C640" s="30">
        <v>36531</v>
      </c>
      <c r="D640" s="19" t="s">
        <v>2076</v>
      </c>
      <c r="E640" s="19" t="s">
        <v>148</v>
      </c>
      <c r="F640" s="31">
        <v>35888</v>
      </c>
      <c r="G640" s="32">
        <v>1560704038371</v>
      </c>
      <c r="H640" s="20">
        <v>61</v>
      </c>
      <c r="I640" s="20">
        <v>731</v>
      </c>
      <c r="J640" s="20">
        <v>1100</v>
      </c>
      <c r="K640" s="21">
        <f t="shared" si="34"/>
        <v>13.290909090909091</v>
      </c>
      <c r="L640" s="20">
        <v>834</v>
      </c>
      <c r="M640" s="20">
        <v>1100</v>
      </c>
      <c r="N640" s="21">
        <f t="shared" si="35"/>
        <v>15.163636363636364</v>
      </c>
      <c r="O640" s="20" t="s">
        <v>5</v>
      </c>
      <c r="P640" s="20" t="s">
        <v>5</v>
      </c>
      <c r="Q640" s="21">
        <v>0</v>
      </c>
      <c r="R640" s="20">
        <v>3.36</v>
      </c>
      <c r="S640" s="20">
        <v>4</v>
      </c>
      <c r="T640" s="21"/>
      <c r="U640" s="20" t="s">
        <v>5</v>
      </c>
      <c r="V640" s="20" t="s">
        <v>5</v>
      </c>
      <c r="W640" s="21">
        <v>0</v>
      </c>
      <c r="X640" s="20" t="s">
        <v>5</v>
      </c>
      <c r="Y640" s="20" t="s">
        <v>5</v>
      </c>
      <c r="Z640" s="21">
        <v>0</v>
      </c>
      <c r="AA640" s="20" t="s">
        <v>5</v>
      </c>
      <c r="AB640" s="20" t="s">
        <v>5</v>
      </c>
      <c r="AC640" s="21">
        <v>0</v>
      </c>
      <c r="AD640" s="20" t="s">
        <v>5</v>
      </c>
      <c r="AE640" s="20" t="s">
        <v>5</v>
      </c>
      <c r="AF640" s="21">
        <v>0</v>
      </c>
      <c r="AG640" s="20" t="s">
        <v>5</v>
      </c>
      <c r="AH640" s="20" t="s">
        <v>5</v>
      </c>
      <c r="AI640" s="21">
        <v>0</v>
      </c>
      <c r="AJ640" s="23">
        <f t="shared" si="36"/>
        <v>89.454545454545467</v>
      </c>
      <c r="AK640" s="23" t="s">
        <v>2077</v>
      </c>
      <c r="AL640" s="33">
        <v>3416641756</v>
      </c>
      <c r="AM640" s="20"/>
      <c r="AN640" s="9"/>
      <c r="AO640" s="9"/>
    </row>
    <row r="641" spans="2:41" ht="75.75" customHeight="1" x14ac:dyDescent="0.25">
      <c r="B641" s="29">
        <v>638</v>
      </c>
      <c r="C641" s="30">
        <v>35533</v>
      </c>
      <c r="D641" s="19" t="s">
        <v>2162</v>
      </c>
      <c r="E641" s="19" t="s">
        <v>1402</v>
      </c>
      <c r="F641" s="31">
        <v>34735</v>
      </c>
      <c r="G641" s="32">
        <v>1560197486009</v>
      </c>
      <c r="H641" s="20">
        <v>42</v>
      </c>
      <c r="I641" s="20">
        <v>907</v>
      </c>
      <c r="J641" s="20">
        <v>1050</v>
      </c>
      <c r="K641" s="21">
        <f t="shared" si="34"/>
        <v>17.276190476190475</v>
      </c>
      <c r="L641" s="20">
        <v>873</v>
      </c>
      <c r="M641" s="20">
        <v>1100</v>
      </c>
      <c r="N641" s="21">
        <f t="shared" si="35"/>
        <v>15.872727272727273</v>
      </c>
      <c r="O641" s="20">
        <v>854</v>
      </c>
      <c r="P641" s="20">
        <v>1200</v>
      </c>
      <c r="Q641" s="21">
        <f>O641*20/P641</f>
        <v>14.233333333333333</v>
      </c>
      <c r="R641" s="20">
        <v>2.91</v>
      </c>
      <c r="S641" s="20">
        <v>4</v>
      </c>
      <c r="T641" s="21"/>
      <c r="U641" s="20" t="s">
        <v>5</v>
      </c>
      <c r="V641" s="20" t="s">
        <v>5</v>
      </c>
      <c r="W641" s="21">
        <v>0</v>
      </c>
      <c r="X641" s="20" t="s">
        <v>5</v>
      </c>
      <c r="Y641" s="20" t="s">
        <v>5</v>
      </c>
      <c r="Z641" s="21">
        <v>0</v>
      </c>
      <c r="AA641" s="20" t="s">
        <v>5</v>
      </c>
      <c r="AB641" s="20" t="s">
        <v>5</v>
      </c>
      <c r="AC641" s="21">
        <v>0</v>
      </c>
      <c r="AD641" s="20" t="s">
        <v>5</v>
      </c>
      <c r="AE641" s="20" t="s">
        <v>5</v>
      </c>
      <c r="AF641" s="21">
        <v>0</v>
      </c>
      <c r="AG641" s="20" t="s">
        <v>5</v>
      </c>
      <c r="AH641" s="20" t="s">
        <v>5</v>
      </c>
      <c r="AI641" s="21">
        <v>0</v>
      </c>
      <c r="AJ641" s="23">
        <f t="shared" si="36"/>
        <v>89.382251082251088</v>
      </c>
      <c r="AK641" s="23" t="s">
        <v>2443</v>
      </c>
      <c r="AL641" s="33">
        <v>3469459963</v>
      </c>
      <c r="AM641" s="20"/>
      <c r="AN641" s="9"/>
      <c r="AO641" s="9"/>
    </row>
    <row r="642" spans="2:41" ht="75.75" customHeight="1" x14ac:dyDescent="0.25">
      <c r="B642" s="29">
        <v>639</v>
      </c>
      <c r="C642" s="30">
        <v>36358</v>
      </c>
      <c r="D642" s="19" t="s">
        <v>1690</v>
      </c>
      <c r="E642" s="19" t="s">
        <v>1691</v>
      </c>
      <c r="F642" s="31">
        <v>34033</v>
      </c>
      <c r="G642" s="32">
        <v>1560603398147</v>
      </c>
      <c r="H642" s="20">
        <v>61</v>
      </c>
      <c r="I642" s="20">
        <v>692</v>
      </c>
      <c r="J642" s="20">
        <v>1050</v>
      </c>
      <c r="K642" s="21">
        <f t="shared" si="34"/>
        <v>13.18095238095238</v>
      </c>
      <c r="L642" s="20">
        <v>646</v>
      </c>
      <c r="M642" s="20">
        <v>1100</v>
      </c>
      <c r="N642" s="21">
        <f t="shared" si="35"/>
        <v>11.745454545454546</v>
      </c>
      <c r="O642" s="20" t="s">
        <v>5</v>
      </c>
      <c r="P642" s="20" t="s">
        <v>5</v>
      </c>
      <c r="Q642" s="21">
        <v>0</v>
      </c>
      <c r="R642" s="20">
        <v>2.7</v>
      </c>
      <c r="S642" s="20">
        <v>4</v>
      </c>
      <c r="T642" s="21"/>
      <c r="U642" s="20" t="s">
        <v>5</v>
      </c>
      <c r="V642" s="20" t="s">
        <v>5</v>
      </c>
      <c r="W642" s="21">
        <v>0</v>
      </c>
      <c r="X642" s="20">
        <v>1243</v>
      </c>
      <c r="Y642" s="20">
        <v>1800</v>
      </c>
      <c r="Z642" s="21">
        <f>X642*5/Y642</f>
        <v>3.4527777777777779</v>
      </c>
      <c r="AA642" s="20" t="s">
        <v>5</v>
      </c>
      <c r="AB642" s="20" t="s">
        <v>5</v>
      </c>
      <c r="AC642" s="21">
        <v>0</v>
      </c>
      <c r="AD642" s="20" t="s">
        <v>5</v>
      </c>
      <c r="AE642" s="20" t="s">
        <v>5</v>
      </c>
      <c r="AF642" s="21">
        <v>0</v>
      </c>
      <c r="AG642" s="20" t="s">
        <v>5</v>
      </c>
      <c r="AH642" s="20" t="s">
        <v>5</v>
      </c>
      <c r="AI642" s="21">
        <v>0</v>
      </c>
      <c r="AJ642" s="23">
        <f t="shared" si="36"/>
        <v>89.379184704184709</v>
      </c>
      <c r="AK642" s="23" t="s">
        <v>1692</v>
      </c>
      <c r="AL642" s="33">
        <v>3479532722</v>
      </c>
      <c r="AM642" s="20"/>
      <c r="AN642" s="9"/>
      <c r="AO642" s="9"/>
    </row>
    <row r="643" spans="2:41" ht="75.75" customHeight="1" x14ac:dyDescent="0.25">
      <c r="B643" s="29">
        <v>640</v>
      </c>
      <c r="C643" s="30">
        <v>35504</v>
      </c>
      <c r="D643" s="19" t="s">
        <v>603</v>
      </c>
      <c r="E643" s="19" t="s">
        <v>49</v>
      </c>
      <c r="F643" s="31">
        <v>33604</v>
      </c>
      <c r="G643" s="32">
        <v>1560188258817</v>
      </c>
      <c r="H643" s="20">
        <v>43</v>
      </c>
      <c r="I643" s="20">
        <v>734</v>
      </c>
      <c r="J643" s="20">
        <v>900</v>
      </c>
      <c r="K643" s="21">
        <f t="shared" si="34"/>
        <v>16.31111111111111</v>
      </c>
      <c r="L643" s="20">
        <v>674</v>
      </c>
      <c r="M643" s="20">
        <v>1100</v>
      </c>
      <c r="N643" s="21">
        <f t="shared" si="35"/>
        <v>12.254545454545454</v>
      </c>
      <c r="O643" s="20">
        <v>301</v>
      </c>
      <c r="P643" s="20">
        <v>550</v>
      </c>
      <c r="Q643" s="21">
        <f>O643*20/P643</f>
        <v>10.945454545454545</v>
      </c>
      <c r="R643" s="20" t="s">
        <v>5</v>
      </c>
      <c r="S643" s="20" t="s">
        <v>5</v>
      </c>
      <c r="T643" s="21">
        <v>0</v>
      </c>
      <c r="U643" s="20">
        <v>3.1</v>
      </c>
      <c r="V643" s="20">
        <v>4</v>
      </c>
      <c r="W643" s="24"/>
      <c r="X643" s="20">
        <v>1219</v>
      </c>
      <c r="Y643" s="20">
        <v>1800</v>
      </c>
      <c r="Z643" s="21">
        <f>X643*5/Y643</f>
        <v>3.3861111111111111</v>
      </c>
      <c r="AA643" s="20">
        <v>827</v>
      </c>
      <c r="AB643" s="20">
        <v>1200</v>
      </c>
      <c r="AC643" s="22">
        <f>AA643*5/AB643</f>
        <v>3.4458333333333333</v>
      </c>
      <c r="AD643" s="20" t="s">
        <v>5</v>
      </c>
      <c r="AE643" s="20" t="s">
        <v>5</v>
      </c>
      <c r="AF643" s="21">
        <v>0</v>
      </c>
      <c r="AG643" s="20" t="s">
        <v>5</v>
      </c>
      <c r="AH643" s="20" t="s">
        <v>5</v>
      </c>
      <c r="AI643" s="21">
        <v>0</v>
      </c>
      <c r="AJ643" s="23">
        <f t="shared" si="36"/>
        <v>89.343055555555566</v>
      </c>
      <c r="AK643" s="23" t="s">
        <v>2503</v>
      </c>
      <c r="AL643" s="33">
        <v>3449655214</v>
      </c>
      <c r="AM643" s="20"/>
      <c r="AN643" s="9"/>
      <c r="AO643" s="9"/>
    </row>
    <row r="644" spans="2:41" ht="75.75" customHeight="1" x14ac:dyDescent="0.25">
      <c r="B644" s="29">
        <v>641</v>
      </c>
      <c r="C644" s="30">
        <v>36465</v>
      </c>
      <c r="D644" s="19" t="s">
        <v>218</v>
      </c>
      <c r="E644" s="19" t="s">
        <v>42</v>
      </c>
      <c r="F644" s="31">
        <v>35015</v>
      </c>
      <c r="G644" s="32">
        <v>1560703687091</v>
      </c>
      <c r="H644" s="20">
        <v>59</v>
      </c>
      <c r="I644" s="20">
        <v>813</v>
      </c>
      <c r="J644" s="20">
        <v>1050</v>
      </c>
      <c r="K644" s="21">
        <f t="shared" ref="K644:K707" si="37">I644*20/J644</f>
        <v>15.485714285714286</v>
      </c>
      <c r="L644" s="20">
        <v>815</v>
      </c>
      <c r="M644" s="20">
        <v>1100</v>
      </c>
      <c r="N644" s="21">
        <f t="shared" ref="N644:N707" si="38">L644*20/M644</f>
        <v>14.818181818181818</v>
      </c>
      <c r="O644" s="20" t="s">
        <v>5</v>
      </c>
      <c r="P644" s="20" t="s">
        <v>5</v>
      </c>
      <c r="Q644" s="21">
        <v>0</v>
      </c>
      <c r="R644" s="20">
        <v>3.1</v>
      </c>
      <c r="S644" s="20">
        <v>4</v>
      </c>
      <c r="T644" s="21"/>
      <c r="U644" s="20" t="s">
        <v>5</v>
      </c>
      <c r="V644" s="20" t="s">
        <v>5</v>
      </c>
      <c r="W644" s="21">
        <v>0</v>
      </c>
      <c r="X644" s="20" t="s">
        <v>5</v>
      </c>
      <c r="Y644" s="20" t="s">
        <v>5</v>
      </c>
      <c r="Z644" s="21">
        <v>0</v>
      </c>
      <c r="AA644" s="20" t="s">
        <v>5</v>
      </c>
      <c r="AB644" s="20" t="s">
        <v>5</v>
      </c>
      <c r="AC644" s="21">
        <v>0</v>
      </c>
      <c r="AD644" s="20" t="s">
        <v>5</v>
      </c>
      <c r="AE644" s="20" t="s">
        <v>5</v>
      </c>
      <c r="AF644" s="21">
        <v>0</v>
      </c>
      <c r="AG644" s="20" t="s">
        <v>5</v>
      </c>
      <c r="AH644" s="20" t="s">
        <v>5</v>
      </c>
      <c r="AI644" s="21">
        <v>0</v>
      </c>
      <c r="AJ644" s="23">
        <f t="shared" si="36"/>
        <v>89.303896103896093</v>
      </c>
      <c r="AK644" s="23" t="s">
        <v>219</v>
      </c>
      <c r="AL644" s="33">
        <v>3481957876</v>
      </c>
      <c r="AM644" s="20"/>
      <c r="AN644" s="9"/>
      <c r="AO644" s="9"/>
    </row>
    <row r="645" spans="2:41" ht="75.75" customHeight="1" x14ac:dyDescent="0.25">
      <c r="B645" s="29">
        <v>642</v>
      </c>
      <c r="C645" s="30">
        <v>35296</v>
      </c>
      <c r="D645" s="19" t="s">
        <v>151</v>
      </c>
      <c r="E645" s="19" t="s">
        <v>2064</v>
      </c>
      <c r="F645" s="31">
        <v>35899</v>
      </c>
      <c r="G645" s="32">
        <v>1560114981301</v>
      </c>
      <c r="H645" s="20">
        <v>51</v>
      </c>
      <c r="I645" s="20">
        <v>788</v>
      </c>
      <c r="J645" s="20">
        <v>1100</v>
      </c>
      <c r="K645" s="21">
        <f t="shared" si="37"/>
        <v>14.327272727272728</v>
      </c>
      <c r="L645" s="20">
        <v>725</v>
      </c>
      <c r="M645" s="20">
        <v>1100</v>
      </c>
      <c r="N645" s="21">
        <f t="shared" si="38"/>
        <v>13.181818181818182</v>
      </c>
      <c r="O645" s="20">
        <v>292</v>
      </c>
      <c r="P645" s="20">
        <v>550</v>
      </c>
      <c r="Q645" s="21">
        <f>O645*20/P645</f>
        <v>10.618181818181819</v>
      </c>
      <c r="R645" s="20" t="s">
        <v>5</v>
      </c>
      <c r="S645" s="20" t="s">
        <v>5</v>
      </c>
      <c r="T645" s="21">
        <v>0</v>
      </c>
      <c r="U645" s="20">
        <v>3.48</v>
      </c>
      <c r="V645" s="20">
        <v>4</v>
      </c>
      <c r="W645" s="24"/>
      <c r="X645" s="20" t="s">
        <v>5</v>
      </c>
      <c r="Y645" s="20" t="s">
        <v>5</v>
      </c>
      <c r="Z645" s="21">
        <v>0</v>
      </c>
      <c r="AA645" s="20" t="s">
        <v>5</v>
      </c>
      <c r="AB645" s="20" t="s">
        <v>5</v>
      </c>
      <c r="AC645" s="21">
        <v>0</v>
      </c>
      <c r="AD645" s="20" t="s">
        <v>5</v>
      </c>
      <c r="AE645" s="20" t="s">
        <v>5</v>
      </c>
      <c r="AF645" s="21">
        <v>0</v>
      </c>
      <c r="AG645" s="20" t="s">
        <v>5</v>
      </c>
      <c r="AH645" s="20" t="s">
        <v>5</v>
      </c>
      <c r="AI645" s="21">
        <v>0</v>
      </c>
      <c r="AJ645" s="23">
        <f t="shared" ref="AJ645:AJ708" si="39">SUM(H645+K645+N645+Q645+T645+W645+Z645+AC645+AF645+AI645)</f>
        <v>89.127272727272739</v>
      </c>
      <c r="AK645" s="23" t="s">
        <v>2065</v>
      </c>
      <c r="AL645" s="33">
        <v>3423089392</v>
      </c>
      <c r="AM645" s="20"/>
      <c r="AN645" s="9"/>
      <c r="AO645" s="9"/>
    </row>
    <row r="646" spans="2:41" ht="75.75" customHeight="1" x14ac:dyDescent="0.25">
      <c r="B646" s="29">
        <v>643</v>
      </c>
      <c r="C646" s="30">
        <v>35710</v>
      </c>
      <c r="D646" s="19" t="s">
        <v>120</v>
      </c>
      <c r="E646" s="19" t="s">
        <v>869</v>
      </c>
      <c r="F646" s="31">
        <v>33487</v>
      </c>
      <c r="G646" s="32">
        <v>1560227638909</v>
      </c>
      <c r="H646" s="20">
        <v>42</v>
      </c>
      <c r="I646" s="20">
        <v>708</v>
      </c>
      <c r="J646" s="20">
        <v>900</v>
      </c>
      <c r="K646" s="21">
        <f t="shared" si="37"/>
        <v>15.733333333333333</v>
      </c>
      <c r="L646" s="20">
        <v>736</v>
      </c>
      <c r="M646" s="20">
        <v>1100</v>
      </c>
      <c r="N646" s="21">
        <f t="shared" si="38"/>
        <v>13.381818181818181</v>
      </c>
      <c r="O646" s="20">
        <v>307</v>
      </c>
      <c r="P646" s="20">
        <v>550</v>
      </c>
      <c r="Q646" s="21">
        <f>O646*20/P646</f>
        <v>11.163636363636364</v>
      </c>
      <c r="R646" s="20" t="s">
        <v>5</v>
      </c>
      <c r="S646" s="20" t="s">
        <v>5</v>
      </c>
      <c r="T646" s="21">
        <v>0</v>
      </c>
      <c r="U646" s="20">
        <v>3.7</v>
      </c>
      <c r="V646" s="20">
        <v>4</v>
      </c>
      <c r="W646" s="24"/>
      <c r="X646" s="20">
        <v>629</v>
      </c>
      <c r="Y646" s="20">
        <v>900</v>
      </c>
      <c r="Z646" s="21">
        <f>X646*5/Y646</f>
        <v>3.4944444444444445</v>
      </c>
      <c r="AA646" s="20">
        <v>799</v>
      </c>
      <c r="AB646" s="20">
        <v>1200</v>
      </c>
      <c r="AC646" s="22">
        <f>AA646*5/AB646</f>
        <v>3.3291666666666666</v>
      </c>
      <c r="AD646" s="20">
        <v>3.45</v>
      </c>
      <c r="AE646" s="20">
        <v>4</v>
      </c>
      <c r="AF646" s="22"/>
      <c r="AG646" s="20" t="s">
        <v>5</v>
      </c>
      <c r="AH646" s="20" t="s">
        <v>5</v>
      </c>
      <c r="AI646" s="21">
        <v>0</v>
      </c>
      <c r="AJ646" s="23">
        <f t="shared" si="39"/>
        <v>89.102398989898987</v>
      </c>
      <c r="AK646" s="23" t="s">
        <v>870</v>
      </c>
      <c r="AL646" s="33">
        <v>3459514313</v>
      </c>
      <c r="AM646" s="20"/>
      <c r="AN646" s="9"/>
      <c r="AO646" s="9"/>
    </row>
    <row r="647" spans="2:41" ht="75.75" customHeight="1" x14ac:dyDescent="0.25">
      <c r="B647" s="29">
        <v>644</v>
      </c>
      <c r="C647" s="30">
        <v>35482</v>
      </c>
      <c r="D647" s="19" t="s">
        <v>1329</v>
      </c>
      <c r="E647" s="19" t="s">
        <v>1330</v>
      </c>
      <c r="F647" s="31">
        <v>33665</v>
      </c>
      <c r="G647" s="32">
        <v>1560177517939</v>
      </c>
      <c r="H647" s="20">
        <v>56</v>
      </c>
      <c r="I647" s="20">
        <v>674</v>
      </c>
      <c r="J647" s="20">
        <v>900</v>
      </c>
      <c r="K647" s="21">
        <f t="shared" si="37"/>
        <v>14.977777777777778</v>
      </c>
      <c r="L647" s="20">
        <v>808</v>
      </c>
      <c r="M647" s="20">
        <v>1100</v>
      </c>
      <c r="N647" s="21">
        <f t="shared" si="38"/>
        <v>14.690909090909091</v>
      </c>
      <c r="O647" s="20" t="s">
        <v>5</v>
      </c>
      <c r="P647" s="20" t="s">
        <v>5</v>
      </c>
      <c r="Q647" s="21">
        <v>0</v>
      </c>
      <c r="R647" s="20" t="s">
        <v>5</v>
      </c>
      <c r="S647" s="20" t="s">
        <v>5</v>
      </c>
      <c r="T647" s="21">
        <v>0</v>
      </c>
      <c r="U647" s="20">
        <v>3.2</v>
      </c>
      <c r="V647" s="20">
        <v>4</v>
      </c>
      <c r="W647" s="24"/>
      <c r="X647" s="20">
        <v>1216</v>
      </c>
      <c r="Y647" s="20">
        <v>1800</v>
      </c>
      <c r="Z647" s="21">
        <f>X647*5/Y647</f>
        <v>3.3777777777777778</v>
      </c>
      <c r="AA647" s="20" t="s">
        <v>5</v>
      </c>
      <c r="AB647" s="20" t="s">
        <v>5</v>
      </c>
      <c r="AC647" s="21">
        <v>0</v>
      </c>
      <c r="AD647" s="20">
        <v>3.45</v>
      </c>
      <c r="AE647" s="20">
        <v>4</v>
      </c>
      <c r="AF647" s="22"/>
      <c r="AG647" s="20" t="s">
        <v>5</v>
      </c>
      <c r="AH647" s="20" t="s">
        <v>5</v>
      </c>
      <c r="AI647" s="21">
        <v>0</v>
      </c>
      <c r="AJ647" s="23">
        <f t="shared" si="39"/>
        <v>89.046464646464642</v>
      </c>
      <c r="AK647" s="23" t="s">
        <v>1331</v>
      </c>
      <c r="AL647" s="33">
        <v>3459895473</v>
      </c>
      <c r="AM647" s="20"/>
      <c r="AN647" s="9"/>
      <c r="AO647" s="9"/>
    </row>
    <row r="648" spans="2:41" ht="75.75" customHeight="1" x14ac:dyDescent="0.25">
      <c r="B648" s="29">
        <v>645</v>
      </c>
      <c r="C648" s="30">
        <v>36410</v>
      </c>
      <c r="D648" s="19" t="s">
        <v>749</v>
      </c>
      <c r="E648" s="19" t="s">
        <v>750</v>
      </c>
      <c r="F648" s="31">
        <v>33323</v>
      </c>
      <c r="G648" s="32">
        <v>1560703424793</v>
      </c>
      <c r="H648" s="20">
        <v>59</v>
      </c>
      <c r="I648" s="20">
        <v>836</v>
      </c>
      <c r="J648" s="20">
        <v>1050</v>
      </c>
      <c r="K648" s="21">
        <f t="shared" si="37"/>
        <v>15.923809523809524</v>
      </c>
      <c r="L648" s="20">
        <v>776</v>
      </c>
      <c r="M648" s="20">
        <v>1100</v>
      </c>
      <c r="N648" s="21">
        <f t="shared" si="38"/>
        <v>14.109090909090909</v>
      </c>
      <c r="O648" s="20" t="s">
        <v>5</v>
      </c>
      <c r="P648" s="20" t="s">
        <v>5</v>
      </c>
      <c r="Q648" s="21">
        <v>0</v>
      </c>
      <c r="R648" s="20">
        <v>3.36</v>
      </c>
      <c r="S648" s="20">
        <v>4</v>
      </c>
      <c r="T648" s="21"/>
      <c r="U648" s="20" t="s">
        <v>5</v>
      </c>
      <c r="V648" s="20" t="s">
        <v>5</v>
      </c>
      <c r="W648" s="21">
        <v>0</v>
      </c>
      <c r="X648" s="20" t="s">
        <v>5</v>
      </c>
      <c r="Y648" s="20" t="s">
        <v>5</v>
      </c>
      <c r="Z648" s="21">
        <v>0</v>
      </c>
      <c r="AA648" s="20" t="s">
        <v>5</v>
      </c>
      <c r="AB648" s="20" t="s">
        <v>5</v>
      </c>
      <c r="AC648" s="21">
        <v>0</v>
      </c>
      <c r="AD648" s="20">
        <v>3.53</v>
      </c>
      <c r="AE648" s="20">
        <v>4</v>
      </c>
      <c r="AF648" s="22"/>
      <c r="AG648" s="20" t="s">
        <v>5</v>
      </c>
      <c r="AH648" s="20" t="s">
        <v>5</v>
      </c>
      <c r="AI648" s="21">
        <v>0</v>
      </c>
      <c r="AJ648" s="23">
        <f t="shared" si="39"/>
        <v>89.032900432900433</v>
      </c>
      <c r="AK648" s="23" t="s">
        <v>751</v>
      </c>
      <c r="AL648" s="33">
        <v>3469296930</v>
      </c>
      <c r="AM648" s="20"/>
      <c r="AN648" s="9"/>
      <c r="AO648" s="9"/>
    </row>
    <row r="649" spans="2:41" ht="75.75" customHeight="1" x14ac:dyDescent="0.25">
      <c r="B649" s="29">
        <v>646</v>
      </c>
      <c r="C649" s="30">
        <v>35356</v>
      </c>
      <c r="D649" s="19" t="s">
        <v>1927</v>
      </c>
      <c r="E649" s="19" t="s">
        <v>1928</v>
      </c>
      <c r="F649" s="31">
        <v>33394</v>
      </c>
      <c r="G649" s="32">
        <v>1560137819571</v>
      </c>
      <c r="H649" s="20">
        <v>53</v>
      </c>
      <c r="I649" s="20">
        <v>652</v>
      </c>
      <c r="J649" s="20">
        <v>900</v>
      </c>
      <c r="K649" s="21">
        <f t="shared" si="37"/>
        <v>14.488888888888889</v>
      </c>
      <c r="L649" s="20">
        <v>635</v>
      </c>
      <c r="M649" s="20">
        <v>1100</v>
      </c>
      <c r="N649" s="21">
        <f t="shared" si="38"/>
        <v>11.545454545454545</v>
      </c>
      <c r="O649" s="20">
        <v>272</v>
      </c>
      <c r="P649" s="20">
        <v>550</v>
      </c>
      <c r="Q649" s="21">
        <f>O649*20/P649</f>
        <v>9.8909090909090907</v>
      </c>
      <c r="R649" s="20" t="s">
        <v>5</v>
      </c>
      <c r="S649" s="20" t="s">
        <v>5</v>
      </c>
      <c r="T649" s="21">
        <v>0</v>
      </c>
      <c r="U649" s="20">
        <v>3.5</v>
      </c>
      <c r="V649" s="20">
        <v>4</v>
      </c>
      <c r="W649" s="24"/>
      <c r="X649" s="20" t="s">
        <v>5</v>
      </c>
      <c r="Y649" s="20" t="s">
        <v>5</v>
      </c>
      <c r="Z649" s="21">
        <v>0</v>
      </c>
      <c r="AA649" s="20" t="s">
        <v>5</v>
      </c>
      <c r="AB649" s="20" t="s">
        <v>5</v>
      </c>
      <c r="AC649" s="21">
        <v>0</v>
      </c>
      <c r="AD649" s="20" t="s">
        <v>5</v>
      </c>
      <c r="AE649" s="20" t="s">
        <v>5</v>
      </c>
      <c r="AF649" s="21">
        <v>0</v>
      </c>
      <c r="AG649" s="20" t="s">
        <v>5</v>
      </c>
      <c r="AH649" s="20" t="s">
        <v>5</v>
      </c>
      <c r="AI649" s="21">
        <v>0</v>
      </c>
      <c r="AJ649" s="23">
        <f t="shared" si="39"/>
        <v>88.925252525252532</v>
      </c>
      <c r="AK649" s="23" t="s">
        <v>1929</v>
      </c>
      <c r="AL649" s="33">
        <v>3139595000</v>
      </c>
      <c r="AM649" s="20"/>
      <c r="AN649" s="9"/>
      <c r="AO649" s="9"/>
    </row>
    <row r="650" spans="2:41" ht="75.75" customHeight="1" x14ac:dyDescent="0.25">
      <c r="B650" s="29">
        <v>647</v>
      </c>
      <c r="C650" s="30">
        <v>36565</v>
      </c>
      <c r="D650" s="19" t="s">
        <v>1762</v>
      </c>
      <c r="E650" s="19" t="s">
        <v>125</v>
      </c>
      <c r="F650" s="31">
        <v>32181</v>
      </c>
      <c r="G650" s="32">
        <v>4240134795393</v>
      </c>
      <c r="H650" s="20">
        <v>52</v>
      </c>
      <c r="I650" s="20">
        <v>439</v>
      </c>
      <c r="J650" s="20">
        <v>850</v>
      </c>
      <c r="K650" s="21">
        <f t="shared" si="37"/>
        <v>10.329411764705883</v>
      </c>
      <c r="L650" s="20">
        <v>569</v>
      </c>
      <c r="M650" s="20">
        <v>1100</v>
      </c>
      <c r="N650" s="21">
        <f t="shared" si="38"/>
        <v>10.345454545454546</v>
      </c>
      <c r="O650" s="20" t="s">
        <v>5</v>
      </c>
      <c r="P650" s="20" t="s">
        <v>5</v>
      </c>
      <c r="Q650" s="21">
        <v>0</v>
      </c>
      <c r="R650" s="20" t="s">
        <v>5</v>
      </c>
      <c r="S650" s="20" t="s">
        <v>5</v>
      </c>
      <c r="T650" s="21">
        <v>0</v>
      </c>
      <c r="U650" s="20">
        <v>520</v>
      </c>
      <c r="V650" s="20">
        <v>800</v>
      </c>
      <c r="W650" s="24">
        <f>U650*20/V650</f>
        <v>13</v>
      </c>
      <c r="X650" s="20">
        <v>581</v>
      </c>
      <c r="Y650" s="20">
        <v>900</v>
      </c>
      <c r="Z650" s="21">
        <f>X650*5/Y650</f>
        <v>3.2277777777777779</v>
      </c>
      <c r="AA650" s="20" t="s">
        <v>5</v>
      </c>
      <c r="AB650" s="20" t="s">
        <v>5</v>
      </c>
      <c r="AC650" s="21">
        <v>0</v>
      </c>
      <c r="AD650" s="20" t="s">
        <v>5</v>
      </c>
      <c r="AE650" s="20" t="s">
        <v>5</v>
      </c>
      <c r="AF650" s="21">
        <v>0</v>
      </c>
      <c r="AG650" s="20" t="s">
        <v>5</v>
      </c>
      <c r="AH650" s="20" t="s">
        <v>5</v>
      </c>
      <c r="AI650" s="21">
        <v>0</v>
      </c>
      <c r="AJ650" s="23">
        <f t="shared" si="39"/>
        <v>88.902644087938199</v>
      </c>
      <c r="AK650" s="23" t="s">
        <v>1763</v>
      </c>
      <c r="AL650" s="33">
        <v>3410279493</v>
      </c>
      <c r="AM650" s="20"/>
      <c r="AN650" s="9"/>
      <c r="AO650" s="9"/>
    </row>
    <row r="651" spans="2:41" ht="75.75" customHeight="1" x14ac:dyDescent="0.25">
      <c r="B651" s="29">
        <v>648</v>
      </c>
      <c r="C651" s="30">
        <v>35699</v>
      </c>
      <c r="D651" s="19" t="s">
        <v>1228</v>
      </c>
      <c r="E651" s="19" t="s">
        <v>1229</v>
      </c>
      <c r="F651" s="31">
        <v>34338</v>
      </c>
      <c r="G651" s="32">
        <v>1560225166775</v>
      </c>
      <c r="H651" s="20">
        <v>46</v>
      </c>
      <c r="I651" s="20">
        <v>711</v>
      </c>
      <c r="J651" s="20">
        <v>1050</v>
      </c>
      <c r="K651" s="21">
        <f t="shared" si="37"/>
        <v>13.542857142857143</v>
      </c>
      <c r="L651" s="20">
        <v>758</v>
      </c>
      <c r="M651" s="20">
        <v>1100</v>
      </c>
      <c r="N651" s="21">
        <f t="shared" si="38"/>
        <v>13.781818181818181</v>
      </c>
      <c r="O651" s="20" t="s">
        <v>5</v>
      </c>
      <c r="P651" s="20" t="s">
        <v>5</v>
      </c>
      <c r="Q651" s="21">
        <v>0</v>
      </c>
      <c r="R651" s="20" t="s">
        <v>5</v>
      </c>
      <c r="S651" s="20" t="s">
        <v>5</v>
      </c>
      <c r="T651" s="21">
        <v>0</v>
      </c>
      <c r="U651" s="20">
        <v>3347</v>
      </c>
      <c r="V651" s="20">
        <v>4300</v>
      </c>
      <c r="W651" s="24">
        <f>U651*20/V651</f>
        <v>15.567441860465117</v>
      </c>
      <c r="X651" s="20" t="s">
        <v>5</v>
      </c>
      <c r="Y651" s="20" t="s">
        <v>5</v>
      </c>
      <c r="Z651" s="21">
        <v>0</v>
      </c>
      <c r="AA651" s="20" t="s">
        <v>5</v>
      </c>
      <c r="AB651" s="20" t="s">
        <v>5</v>
      </c>
      <c r="AC651" s="21">
        <v>0</v>
      </c>
      <c r="AD651" s="20" t="s">
        <v>5</v>
      </c>
      <c r="AE651" s="20" t="s">
        <v>5</v>
      </c>
      <c r="AF651" s="21">
        <v>0</v>
      </c>
      <c r="AG651" s="20" t="s">
        <v>5</v>
      </c>
      <c r="AH651" s="20" t="s">
        <v>5</v>
      </c>
      <c r="AI651" s="21">
        <v>0</v>
      </c>
      <c r="AJ651" s="23">
        <f t="shared" si="39"/>
        <v>88.892117185140449</v>
      </c>
      <c r="AK651" s="23" t="s">
        <v>1230</v>
      </c>
      <c r="AL651" s="33">
        <v>3449675828</v>
      </c>
      <c r="AM651" s="20"/>
      <c r="AN651" s="9"/>
      <c r="AO651" s="9"/>
    </row>
    <row r="652" spans="2:41" ht="75.75" customHeight="1" x14ac:dyDescent="0.25">
      <c r="B652" s="29">
        <v>649</v>
      </c>
      <c r="C652" s="30">
        <v>36247</v>
      </c>
      <c r="D652" s="19" t="s">
        <v>1683</v>
      </c>
      <c r="E652" s="19" t="s">
        <v>1684</v>
      </c>
      <c r="F652" s="31">
        <v>36161</v>
      </c>
      <c r="G652" s="32">
        <v>1560403995117</v>
      </c>
      <c r="H652" s="20">
        <v>56</v>
      </c>
      <c r="I652" s="20">
        <v>944</v>
      </c>
      <c r="J652" s="20">
        <v>1100</v>
      </c>
      <c r="K652" s="21">
        <f t="shared" si="37"/>
        <v>17.163636363636364</v>
      </c>
      <c r="L652" s="20">
        <v>861</v>
      </c>
      <c r="M652" s="20">
        <v>1100</v>
      </c>
      <c r="N652" s="21">
        <f t="shared" si="38"/>
        <v>15.654545454545454</v>
      </c>
      <c r="O652" s="20" t="s">
        <v>5</v>
      </c>
      <c r="P652" s="20" t="s">
        <v>5</v>
      </c>
      <c r="Q652" s="21">
        <v>0</v>
      </c>
      <c r="R652" s="20">
        <v>3.35</v>
      </c>
      <c r="S652" s="20">
        <v>4</v>
      </c>
      <c r="T652" s="21"/>
      <c r="U652" s="20" t="s">
        <v>5</v>
      </c>
      <c r="V652" s="20" t="s">
        <v>5</v>
      </c>
      <c r="W652" s="21">
        <v>0</v>
      </c>
      <c r="X652" s="20" t="s">
        <v>5</v>
      </c>
      <c r="Y652" s="20" t="s">
        <v>5</v>
      </c>
      <c r="Z652" s="21">
        <v>0</v>
      </c>
      <c r="AA652" s="20" t="s">
        <v>5</v>
      </c>
      <c r="AB652" s="20" t="s">
        <v>5</v>
      </c>
      <c r="AC652" s="21">
        <v>0</v>
      </c>
      <c r="AD652" s="20" t="s">
        <v>5</v>
      </c>
      <c r="AE652" s="20" t="s">
        <v>5</v>
      </c>
      <c r="AF652" s="21">
        <v>0</v>
      </c>
      <c r="AG652" s="20" t="s">
        <v>5</v>
      </c>
      <c r="AH652" s="20" t="s">
        <v>5</v>
      </c>
      <c r="AI652" s="21">
        <v>0</v>
      </c>
      <c r="AJ652" s="23">
        <f t="shared" si="39"/>
        <v>88.818181818181813</v>
      </c>
      <c r="AK652" s="23" t="s">
        <v>1685</v>
      </c>
      <c r="AL652" s="33">
        <v>3155731681</v>
      </c>
      <c r="AM652" s="20"/>
      <c r="AN652" s="9"/>
      <c r="AO652" s="9"/>
    </row>
    <row r="653" spans="2:41" ht="75.75" customHeight="1" x14ac:dyDescent="0.25">
      <c r="B653" s="29">
        <v>650</v>
      </c>
      <c r="C653" s="30">
        <v>36216</v>
      </c>
      <c r="D653" s="19" t="s">
        <v>711</v>
      </c>
      <c r="E653" s="19" t="s">
        <v>168</v>
      </c>
      <c r="F653" s="31">
        <v>35217</v>
      </c>
      <c r="G653" s="32">
        <v>1560403652463</v>
      </c>
      <c r="H653" s="20">
        <v>56</v>
      </c>
      <c r="I653" s="20">
        <v>843</v>
      </c>
      <c r="J653" s="20">
        <v>1050</v>
      </c>
      <c r="K653" s="21">
        <f t="shared" si="37"/>
        <v>16.057142857142857</v>
      </c>
      <c r="L653" s="20">
        <v>921</v>
      </c>
      <c r="M653" s="20">
        <v>1100</v>
      </c>
      <c r="N653" s="21">
        <f t="shared" si="38"/>
        <v>16.745454545454546</v>
      </c>
      <c r="O653" s="20" t="s">
        <v>5</v>
      </c>
      <c r="P653" s="20" t="s">
        <v>5</v>
      </c>
      <c r="Q653" s="21">
        <v>0</v>
      </c>
      <c r="R653" s="20">
        <v>3.41</v>
      </c>
      <c r="S653" s="20">
        <v>4</v>
      </c>
      <c r="T653" s="21"/>
      <c r="U653" s="20" t="s">
        <v>5</v>
      </c>
      <c r="V653" s="20" t="s">
        <v>5</v>
      </c>
      <c r="W653" s="21">
        <v>0</v>
      </c>
      <c r="X653" s="20" t="s">
        <v>5</v>
      </c>
      <c r="Y653" s="20" t="s">
        <v>5</v>
      </c>
      <c r="Z653" s="21">
        <v>0</v>
      </c>
      <c r="AA653" s="20" t="s">
        <v>5</v>
      </c>
      <c r="AB653" s="20" t="s">
        <v>5</v>
      </c>
      <c r="AC653" s="21">
        <v>0</v>
      </c>
      <c r="AD653" s="20" t="s">
        <v>5</v>
      </c>
      <c r="AE653" s="20" t="s">
        <v>5</v>
      </c>
      <c r="AF653" s="21">
        <v>0</v>
      </c>
      <c r="AG653" s="20" t="s">
        <v>5</v>
      </c>
      <c r="AH653" s="20" t="s">
        <v>5</v>
      </c>
      <c r="AI653" s="21">
        <v>0</v>
      </c>
      <c r="AJ653" s="23">
        <f t="shared" si="39"/>
        <v>88.802597402597399</v>
      </c>
      <c r="AK653" s="23" t="s">
        <v>1770</v>
      </c>
      <c r="AL653" s="33">
        <v>3439844452</v>
      </c>
      <c r="AM653" s="20"/>
      <c r="AN653" s="9"/>
      <c r="AO653" s="9"/>
    </row>
    <row r="654" spans="2:41" ht="75.75" customHeight="1" x14ac:dyDescent="0.25">
      <c r="B654" s="29">
        <v>651</v>
      </c>
      <c r="C654" s="30">
        <v>35473</v>
      </c>
      <c r="D654" s="19" t="s">
        <v>195</v>
      </c>
      <c r="E654" s="19" t="s">
        <v>1064</v>
      </c>
      <c r="F654" s="31">
        <v>36344</v>
      </c>
      <c r="G654" s="32">
        <v>1560175298721</v>
      </c>
      <c r="H654" s="20">
        <v>56</v>
      </c>
      <c r="I654" s="20">
        <v>933</v>
      </c>
      <c r="J654" s="20">
        <v>1100</v>
      </c>
      <c r="K654" s="21">
        <f t="shared" si="37"/>
        <v>16.963636363636365</v>
      </c>
      <c r="L654" s="20">
        <v>871</v>
      </c>
      <c r="M654" s="20">
        <v>1100</v>
      </c>
      <c r="N654" s="21">
        <f t="shared" si="38"/>
        <v>15.836363636363636</v>
      </c>
      <c r="O654" s="20" t="s">
        <v>5</v>
      </c>
      <c r="P654" s="20" t="s">
        <v>5</v>
      </c>
      <c r="Q654" s="21">
        <v>0</v>
      </c>
      <c r="R654" s="20">
        <v>3.34</v>
      </c>
      <c r="S654" s="20">
        <v>4</v>
      </c>
      <c r="T654" s="21"/>
      <c r="U654" s="20" t="s">
        <v>5</v>
      </c>
      <c r="V654" s="20" t="s">
        <v>5</v>
      </c>
      <c r="W654" s="21">
        <v>0</v>
      </c>
      <c r="X654" s="20" t="s">
        <v>5</v>
      </c>
      <c r="Y654" s="20" t="s">
        <v>5</v>
      </c>
      <c r="Z654" s="21">
        <v>0</v>
      </c>
      <c r="AA654" s="20" t="s">
        <v>5</v>
      </c>
      <c r="AB654" s="20" t="s">
        <v>5</v>
      </c>
      <c r="AC654" s="21">
        <v>0</v>
      </c>
      <c r="AD654" s="20" t="s">
        <v>5</v>
      </c>
      <c r="AE654" s="20" t="s">
        <v>5</v>
      </c>
      <c r="AF654" s="21">
        <v>0</v>
      </c>
      <c r="AG654" s="20" t="s">
        <v>5</v>
      </c>
      <c r="AH654" s="20" t="s">
        <v>5</v>
      </c>
      <c r="AI654" s="21">
        <v>0</v>
      </c>
      <c r="AJ654" s="23">
        <f t="shared" si="39"/>
        <v>88.800000000000011</v>
      </c>
      <c r="AK654" s="23" t="s">
        <v>1065</v>
      </c>
      <c r="AL654" s="33">
        <v>3449992975</v>
      </c>
      <c r="AM654" s="20"/>
      <c r="AN654" s="9"/>
      <c r="AO654" s="9"/>
    </row>
    <row r="655" spans="2:41" ht="75.75" customHeight="1" x14ac:dyDescent="0.25">
      <c r="B655" s="29">
        <v>652</v>
      </c>
      <c r="C655" s="30">
        <v>36248</v>
      </c>
      <c r="D655" s="19" t="s">
        <v>2242</v>
      </c>
      <c r="E655" s="19" t="s">
        <v>548</v>
      </c>
      <c r="F655" s="31">
        <v>34060</v>
      </c>
      <c r="G655" s="32">
        <v>1560503391133</v>
      </c>
      <c r="H655" s="20">
        <v>45</v>
      </c>
      <c r="I655" s="20">
        <v>836</v>
      </c>
      <c r="J655" s="20">
        <v>1050</v>
      </c>
      <c r="K655" s="21">
        <f t="shared" si="37"/>
        <v>15.923809523809524</v>
      </c>
      <c r="L655" s="20">
        <v>818</v>
      </c>
      <c r="M655" s="20">
        <v>1100</v>
      </c>
      <c r="N655" s="21">
        <f t="shared" si="38"/>
        <v>14.872727272727273</v>
      </c>
      <c r="O655" s="20">
        <v>975</v>
      </c>
      <c r="P655" s="20">
        <v>1500</v>
      </c>
      <c r="Q655" s="21">
        <f>O655*20/P655</f>
        <v>13</v>
      </c>
      <c r="R655" s="20" t="s">
        <v>5</v>
      </c>
      <c r="S655" s="20" t="s">
        <v>5</v>
      </c>
      <c r="T655" s="21">
        <v>0</v>
      </c>
      <c r="U655" s="20" t="s">
        <v>5</v>
      </c>
      <c r="V655" s="20" t="s">
        <v>5</v>
      </c>
      <c r="W655" s="21">
        <v>0</v>
      </c>
      <c r="X655" s="20" t="s">
        <v>5</v>
      </c>
      <c r="Y655" s="20" t="s">
        <v>5</v>
      </c>
      <c r="Z655" s="21">
        <v>0</v>
      </c>
      <c r="AA655" s="20" t="s">
        <v>5</v>
      </c>
      <c r="AB655" s="20" t="s">
        <v>5</v>
      </c>
      <c r="AC655" s="21">
        <v>0</v>
      </c>
      <c r="AD655" s="20" t="s">
        <v>5</v>
      </c>
      <c r="AE655" s="20" t="s">
        <v>5</v>
      </c>
      <c r="AF655" s="21">
        <v>0</v>
      </c>
      <c r="AG655" s="20" t="s">
        <v>5</v>
      </c>
      <c r="AH655" s="20" t="s">
        <v>5</v>
      </c>
      <c r="AI655" s="21">
        <v>0</v>
      </c>
      <c r="AJ655" s="23">
        <f t="shared" si="39"/>
        <v>88.796536796536799</v>
      </c>
      <c r="AK655" s="23" t="s">
        <v>2243</v>
      </c>
      <c r="AL655" s="33">
        <v>3469449836</v>
      </c>
      <c r="AM655" s="20"/>
      <c r="AN655" s="9"/>
      <c r="AO655" s="9"/>
    </row>
    <row r="656" spans="2:41" ht="75.75" customHeight="1" x14ac:dyDescent="0.25">
      <c r="B656" s="29">
        <v>653</v>
      </c>
      <c r="C656" s="30">
        <v>35920</v>
      </c>
      <c r="D656" s="19" t="s">
        <v>1409</v>
      </c>
      <c r="E656" s="19" t="s">
        <v>594</v>
      </c>
      <c r="F656" s="31">
        <v>34450</v>
      </c>
      <c r="G656" s="32">
        <v>1560268106845</v>
      </c>
      <c r="H656" s="20">
        <v>49</v>
      </c>
      <c r="I656" s="20">
        <v>765</v>
      </c>
      <c r="J656" s="20">
        <v>1050</v>
      </c>
      <c r="K656" s="21">
        <f t="shared" si="37"/>
        <v>14.571428571428571</v>
      </c>
      <c r="L656" s="20">
        <v>723</v>
      </c>
      <c r="M656" s="20">
        <v>1100</v>
      </c>
      <c r="N656" s="21">
        <f t="shared" si="38"/>
        <v>13.145454545454545</v>
      </c>
      <c r="O656" s="20">
        <v>330</v>
      </c>
      <c r="P656" s="20">
        <v>550</v>
      </c>
      <c r="Q656" s="21">
        <f>O656*20/P656</f>
        <v>12</v>
      </c>
      <c r="R656" s="20" t="s">
        <v>5</v>
      </c>
      <c r="S656" s="20" t="s">
        <v>5</v>
      </c>
      <c r="T656" s="21">
        <v>0</v>
      </c>
      <c r="U656" s="20">
        <v>3</v>
      </c>
      <c r="V656" s="20">
        <v>4</v>
      </c>
      <c r="W656" s="24"/>
      <c r="X656" s="20" t="s">
        <v>5</v>
      </c>
      <c r="Y656" s="20" t="s">
        <v>5</v>
      </c>
      <c r="Z656" s="21">
        <v>0</v>
      </c>
      <c r="AA656" s="20" t="s">
        <v>5</v>
      </c>
      <c r="AB656" s="20" t="s">
        <v>5</v>
      </c>
      <c r="AC656" s="21">
        <v>0</v>
      </c>
      <c r="AD656" s="20" t="s">
        <v>5</v>
      </c>
      <c r="AE656" s="20" t="s">
        <v>5</v>
      </c>
      <c r="AF656" s="21">
        <v>0</v>
      </c>
      <c r="AG656" s="20" t="s">
        <v>5</v>
      </c>
      <c r="AH656" s="20" t="s">
        <v>5</v>
      </c>
      <c r="AI656" s="21">
        <v>0</v>
      </c>
      <c r="AJ656" s="23">
        <f t="shared" si="39"/>
        <v>88.71688311688311</v>
      </c>
      <c r="AK656" s="23" t="s">
        <v>1410</v>
      </c>
      <c r="AL656" s="33">
        <v>3459528111</v>
      </c>
      <c r="AM656" s="20"/>
      <c r="AN656" s="9"/>
      <c r="AO656" s="9"/>
    </row>
    <row r="657" spans="2:41" ht="75.75" customHeight="1" x14ac:dyDescent="0.25">
      <c r="B657" s="29">
        <v>654</v>
      </c>
      <c r="C657" s="30">
        <v>35853</v>
      </c>
      <c r="D657" s="19" t="s">
        <v>1808</v>
      </c>
      <c r="E657" s="19" t="s">
        <v>1809</v>
      </c>
      <c r="F657" s="31">
        <v>34396</v>
      </c>
      <c r="G657" s="32">
        <v>1560254274679</v>
      </c>
      <c r="H657" s="20">
        <v>60</v>
      </c>
      <c r="I657" s="20">
        <v>744</v>
      </c>
      <c r="J657" s="20">
        <v>1050</v>
      </c>
      <c r="K657" s="21">
        <f t="shared" si="37"/>
        <v>14.171428571428571</v>
      </c>
      <c r="L657" s="20">
        <v>799</v>
      </c>
      <c r="M657" s="20">
        <v>1100</v>
      </c>
      <c r="N657" s="21">
        <f t="shared" si="38"/>
        <v>14.527272727272727</v>
      </c>
      <c r="O657" s="20" t="s">
        <v>5</v>
      </c>
      <c r="P657" s="20" t="s">
        <v>5</v>
      </c>
      <c r="Q657" s="21">
        <v>0</v>
      </c>
      <c r="R657" s="20">
        <v>3.74</v>
      </c>
      <c r="S657" s="20">
        <v>4</v>
      </c>
      <c r="T657" s="21"/>
      <c r="U657" s="20" t="s">
        <v>5</v>
      </c>
      <c r="V657" s="20" t="s">
        <v>5</v>
      </c>
      <c r="W657" s="21">
        <v>0</v>
      </c>
      <c r="X657" s="20" t="s">
        <v>5</v>
      </c>
      <c r="Y657" s="20" t="s">
        <v>5</v>
      </c>
      <c r="Z657" s="21">
        <v>0</v>
      </c>
      <c r="AA657" s="20" t="s">
        <v>5</v>
      </c>
      <c r="AB657" s="20" t="s">
        <v>5</v>
      </c>
      <c r="AC657" s="21">
        <v>0</v>
      </c>
      <c r="AD657" s="20">
        <v>3.9</v>
      </c>
      <c r="AE657" s="20">
        <v>4</v>
      </c>
      <c r="AF657" s="22"/>
      <c r="AG657" s="20" t="s">
        <v>5</v>
      </c>
      <c r="AH657" s="20" t="s">
        <v>5</v>
      </c>
      <c r="AI657" s="21">
        <v>0</v>
      </c>
      <c r="AJ657" s="23">
        <f t="shared" si="39"/>
        <v>88.698701298701309</v>
      </c>
      <c r="AK657" s="23" t="s">
        <v>1810</v>
      </c>
      <c r="AL657" s="33">
        <v>3469792048</v>
      </c>
      <c r="AM657" s="20"/>
      <c r="AN657" s="9"/>
      <c r="AO657" s="9"/>
    </row>
    <row r="658" spans="2:41" ht="75.75" customHeight="1" x14ac:dyDescent="0.25">
      <c r="B658" s="29">
        <v>655</v>
      </c>
      <c r="C658" s="30">
        <v>36380</v>
      </c>
      <c r="D658" s="19" t="s">
        <v>979</v>
      </c>
      <c r="E658" s="19" t="s">
        <v>980</v>
      </c>
      <c r="F658" s="31">
        <v>35103</v>
      </c>
      <c r="G658" s="32">
        <v>1560603460945</v>
      </c>
      <c r="H658" s="20">
        <v>42</v>
      </c>
      <c r="I658" s="20">
        <v>769</v>
      </c>
      <c r="J658" s="20">
        <v>1050</v>
      </c>
      <c r="K658" s="21">
        <f t="shared" si="37"/>
        <v>14.647619047619047</v>
      </c>
      <c r="L658" s="20">
        <v>747</v>
      </c>
      <c r="M658" s="20">
        <v>1100</v>
      </c>
      <c r="N658" s="21">
        <f t="shared" si="38"/>
        <v>13.581818181818182</v>
      </c>
      <c r="O658" s="20" t="s">
        <v>5</v>
      </c>
      <c r="P658" s="20" t="s">
        <v>5</v>
      </c>
      <c r="Q658" s="21">
        <v>0</v>
      </c>
      <c r="R658" s="20" t="s">
        <v>5</v>
      </c>
      <c r="S658" s="20" t="s">
        <v>5</v>
      </c>
      <c r="T658" s="21">
        <v>0</v>
      </c>
      <c r="U658" s="20">
        <v>3182</v>
      </c>
      <c r="V658" s="20">
        <v>4300</v>
      </c>
      <c r="W658" s="24">
        <f>U658*20/V658</f>
        <v>14.8</v>
      </c>
      <c r="X658" s="20">
        <v>1317</v>
      </c>
      <c r="Y658" s="20">
        <v>1800</v>
      </c>
      <c r="Z658" s="21">
        <f>X658*5/Y658</f>
        <v>3.6583333333333332</v>
      </c>
      <c r="AA658" s="20" t="s">
        <v>5</v>
      </c>
      <c r="AB658" s="20" t="s">
        <v>5</v>
      </c>
      <c r="AC658" s="21">
        <v>0</v>
      </c>
      <c r="AD658" s="20" t="s">
        <v>5</v>
      </c>
      <c r="AE658" s="20" t="s">
        <v>5</v>
      </c>
      <c r="AF658" s="21">
        <v>0</v>
      </c>
      <c r="AG658" s="20" t="s">
        <v>5</v>
      </c>
      <c r="AH658" s="20" t="s">
        <v>5</v>
      </c>
      <c r="AI658" s="21">
        <v>0</v>
      </c>
      <c r="AJ658" s="23">
        <f t="shared" si="39"/>
        <v>88.687770562770552</v>
      </c>
      <c r="AK658" s="23" t="s">
        <v>981</v>
      </c>
      <c r="AL658" s="33">
        <v>3469450405</v>
      </c>
      <c r="AM658" s="20"/>
      <c r="AN658" s="9"/>
      <c r="AO658" s="9"/>
    </row>
    <row r="659" spans="2:41" ht="75.75" customHeight="1" x14ac:dyDescent="0.25">
      <c r="B659" s="29">
        <v>656</v>
      </c>
      <c r="C659" s="30">
        <v>35402</v>
      </c>
      <c r="D659" s="19" t="s">
        <v>1605</v>
      </c>
      <c r="E659" s="19" t="s">
        <v>1606</v>
      </c>
      <c r="F659" s="31">
        <v>34015</v>
      </c>
      <c r="G659" s="32">
        <v>1560152994215</v>
      </c>
      <c r="H659" s="20">
        <v>57</v>
      </c>
      <c r="I659" s="20">
        <v>846</v>
      </c>
      <c r="J659" s="20">
        <v>1050</v>
      </c>
      <c r="K659" s="21">
        <f t="shared" si="37"/>
        <v>16.114285714285714</v>
      </c>
      <c r="L659" s="20">
        <v>854</v>
      </c>
      <c r="M659" s="20">
        <v>1100</v>
      </c>
      <c r="N659" s="21">
        <f t="shared" si="38"/>
        <v>15.527272727272727</v>
      </c>
      <c r="O659" s="20" t="s">
        <v>5</v>
      </c>
      <c r="P659" s="20" t="s">
        <v>5</v>
      </c>
      <c r="Q659" s="21">
        <v>0</v>
      </c>
      <c r="R659" s="20" t="s">
        <v>5</v>
      </c>
      <c r="S659" s="20" t="s">
        <v>5</v>
      </c>
      <c r="T659" s="21">
        <v>0</v>
      </c>
      <c r="U659" s="20" t="s">
        <v>5</v>
      </c>
      <c r="V659" s="20" t="s">
        <v>5</v>
      </c>
      <c r="W659" s="21">
        <v>0</v>
      </c>
      <c r="X659" s="20" t="s">
        <v>5</v>
      </c>
      <c r="Y659" s="20" t="s">
        <v>5</v>
      </c>
      <c r="Z659" s="21">
        <v>0</v>
      </c>
      <c r="AA659" s="20" t="s">
        <v>5</v>
      </c>
      <c r="AB659" s="20" t="s">
        <v>5</v>
      </c>
      <c r="AC659" s="21">
        <v>0</v>
      </c>
      <c r="AD659" s="20" t="s">
        <v>5</v>
      </c>
      <c r="AE659" s="20" t="s">
        <v>5</v>
      </c>
      <c r="AF659" s="21">
        <v>0</v>
      </c>
      <c r="AG659" s="20" t="s">
        <v>5</v>
      </c>
      <c r="AH659" s="20" t="s">
        <v>5</v>
      </c>
      <c r="AI659" s="21">
        <v>0</v>
      </c>
      <c r="AJ659" s="23">
        <f t="shared" si="39"/>
        <v>88.641558441558445</v>
      </c>
      <c r="AK659" s="23" t="s">
        <v>1607</v>
      </c>
      <c r="AL659" s="33">
        <v>3439387360</v>
      </c>
      <c r="AM659" s="20"/>
      <c r="AN659" s="9"/>
      <c r="AO659" s="9"/>
    </row>
    <row r="660" spans="2:41" ht="75.75" customHeight="1" x14ac:dyDescent="0.25">
      <c r="B660" s="29">
        <v>657</v>
      </c>
      <c r="C660" s="30">
        <v>35344</v>
      </c>
      <c r="D660" s="19" t="s">
        <v>1027</v>
      </c>
      <c r="E660" s="19" t="s">
        <v>1895</v>
      </c>
      <c r="F660" s="31">
        <v>35287</v>
      </c>
      <c r="G660" s="32">
        <v>1560132533519</v>
      </c>
      <c r="H660" s="20">
        <v>57</v>
      </c>
      <c r="I660" s="20">
        <v>841</v>
      </c>
      <c r="J660" s="20">
        <v>1050</v>
      </c>
      <c r="K660" s="21">
        <f t="shared" si="37"/>
        <v>16.019047619047619</v>
      </c>
      <c r="L660" s="20">
        <v>859</v>
      </c>
      <c r="M660" s="20">
        <v>1100</v>
      </c>
      <c r="N660" s="21">
        <f t="shared" si="38"/>
        <v>15.618181818181819</v>
      </c>
      <c r="O660" s="20" t="s">
        <v>5</v>
      </c>
      <c r="P660" s="20" t="s">
        <v>5</v>
      </c>
      <c r="Q660" s="21">
        <v>0</v>
      </c>
      <c r="R660" s="20">
        <v>3.66</v>
      </c>
      <c r="S660" s="20">
        <v>4</v>
      </c>
      <c r="T660" s="21"/>
      <c r="U660" s="20" t="s">
        <v>5</v>
      </c>
      <c r="V660" s="20" t="s">
        <v>5</v>
      </c>
      <c r="W660" s="21">
        <v>0</v>
      </c>
      <c r="X660" s="20" t="s">
        <v>5</v>
      </c>
      <c r="Y660" s="20" t="s">
        <v>5</v>
      </c>
      <c r="Z660" s="21">
        <v>0</v>
      </c>
      <c r="AA660" s="20" t="s">
        <v>5</v>
      </c>
      <c r="AB660" s="20" t="s">
        <v>5</v>
      </c>
      <c r="AC660" s="21">
        <v>0</v>
      </c>
      <c r="AD660" s="20" t="s">
        <v>5</v>
      </c>
      <c r="AE660" s="20" t="s">
        <v>5</v>
      </c>
      <c r="AF660" s="21">
        <v>0</v>
      </c>
      <c r="AG660" s="20" t="s">
        <v>5</v>
      </c>
      <c r="AH660" s="20" t="s">
        <v>5</v>
      </c>
      <c r="AI660" s="21">
        <v>0</v>
      </c>
      <c r="AJ660" s="23">
        <f t="shared" si="39"/>
        <v>88.63722943722945</v>
      </c>
      <c r="AK660" s="23" t="s">
        <v>1896</v>
      </c>
      <c r="AL660" s="33">
        <v>3464210597</v>
      </c>
      <c r="AM660" s="20"/>
      <c r="AN660" s="9"/>
      <c r="AO660" s="9"/>
    </row>
    <row r="661" spans="2:41" ht="75.75" customHeight="1" x14ac:dyDescent="0.25">
      <c r="B661" s="29">
        <v>658</v>
      </c>
      <c r="C661" s="30">
        <v>35862</v>
      </c>
      <c r="D661" s="19" t="s">
        <v>1086</v>
      </c>
      <c r="E661" s="19" t="s">
        <v>1087</v>
      </c>
      <c r="F661" s="31">
        <v>32265</v>
      </c>
      <c r="G661" s="32">
        <v>1560256568585</v>
      </c>
      <c r="H661" s="20">
        <v>56</v>
      </c>
      <c r="I661" s="20">
        <v>741</v>
      </c>
      <c r="J661" s="20">
        <v>1050</v>
      </c>
      <c r="K661" s="21">
        <f t="shared" si="37"/>
        <v>14.114285714285714</v>
      </c>
      <c r="L661" s="20">
        <v>651</v>
      </c>
      <c r="M661" s="20">
        <v>1100</v>
      </c>
      <c r="N661" s="21">
        <f t="shared" si="38"/>
        <v>11.836363636363636</v>
      </c>
      <c r="O661" s="20" t="s">
        <v>5</v>
      </c>
      <c r="P661" s="20" t="s">
        <v>5</v>
      </c>
      <c r="Q661" s="21">
        <v>0</v>
      </c>
      <c r="R661" s="20">
        <v>3.47</v>
      </c>
      <c r="S661" s="20">
        <v>4</v>
      </c>
      <c r="T661" s="21"/>
      <c r="U661" s="20" t="s">
        <v>5</v>
      </c>
      <c r="V661" s="20" t="s">
        <v>5</v>
      </c>
      <c r="W661" s="21">
        <v>0</v>
      </c>
      <c r="X661" s="20">
        <v>600</v>
      </c>
      <c r="Y661" s="20">
        <v>900</v>
      </c>
      <c r="Z661" s="21">
        <f>X661*5/Y661</f>
        <v>3.3333333333333335</v>
      </c>
      <c r="AA661" s="20">
        <v>782</v>
      </c>
      <c r="AB661" s="20">
        <v>1200</v>
      </c>
      <c r="AC661" s="22">
        <f>AA661*5/AB661</f>
        <v>3.2583333333333333</v>
      </c>
      <c r="AD661" s="20">
        <v>2.97</v>
      </c>
      <c r="AE661" s="20">
        <v>4</v>
      </c>
      <c r="AF661" s="22"/>
      <c r="AG661" s="20" t="s">
        <v>5</v>
      </c>
      <c r="AH661" s="20" t="s">
        <v>5</v>
      </c>
      <c r="AI661" s="21">
        <v>0</v>
      </c>
      <c r="AJ661" s="23">
        <f t="shared" si="39"/>
        <v>88.542316017316011</v>
      </c>
      <c r="AK661" s="23">
        <v>19110</v>
      </c>
      <c r="AL661" s="33">
        <v>3469794126</v>
      </c>
      <c r="AM661" s="20"/>
      <c r="AN661" s="9"/>
      <c r="AO661" s="9"/>
    </row>
    <row r="662" spans="2:41" ht="75.75" customHeight="1" x14ac:dyDescent="0.25">
      <c r="B662" s="29">
        <v>659</v>
      </c>
      <c r="C662" s="30">
        <v>35845</v>
      </c>
      <c r="D662" s="19" t="s">
        <v>124</v>
      </c>
      <c r="E662" s="19" t="s">
        <v>2273</v>
      </c>
      <c r="F662" s="31">
        <v>36205</v>
      </c>
      <c r="G662" s="32">
        <v>1560251955897</v>
      </c>
      <c r="H662" s="20">
        <v>55</v>
      </c>
      <c r="I662" s="20">
        <v>919</v>
      </c>
      <c r="J662" s="20">
        <v>1100</v>
      </c>
      <c r="K662" s="21">
        <f t="shared" si="37"/>
        <v>16.709090909090911</v>
      </c>
      <c r="L662" s="20">
        <v>923</v>
      </c>
      <c r="M662" s="20">
        <v>1100</v>
      </c>
      <c r="N662" s="21">
        <f t="shared" si="38"/>
        <v>16.781818181818181</v>
      </c>
      <c r="O662" s="20" t="s">
        <v>5</v>
      </c>
      <c r="P662" s="20" t="s">
        <v>5</v>
      </c>
      <c r="Q662" s="21">
        <v>0</v>
      </c>
      <c r="R662" s="20">
        <v>3.8</v>
      </c>
      <c r="S662" s="20">
        <v>4</v>
      </c>
      <c r="T662" s="21"/>
      <c r="U662" s="20" t="s">
        <v>5</v>
      </c>
      <c r="V662" s="20" t="s">
        <v>5</v>
      </c>
      <c r="W662" s="21">
        <v>0</v>
      </c>
      <c r="X662" s="20" t="s">
        <v>5</v>
      </c>
      <c r="Y662" s="20" t="s">
        <v>5</v>
      </c>
      <c r="Z662" s="21">
        <v>0</v>
      </c>
      <c r="AA662" s="20" t="s">
        <v>5</v>
      </c>
      <c r="AB662" s="20" t="s">
        <v>5</v>
      </c>
      <c r="AC662" s="21">
        <v>0</v>
      </c>
      <c r="AD662" s="20" t="s">
        <v>5</v>
      </c>
      <c r="AE662" s="20" t="s">
        <v>5</v>
      </c>
      <c r="AF662" s="21">
        <v>0</v>
      </c>
      <c r="AG662" s="20" t="s">
        <v>5</v>
      </c>
      <c r="AH662" s="20" t="s">
        <v>5</v>
      </c>
      <c r="AI662" s="21">
        <v>0</v>
      </c>
      <c r="AJ662" s="23">
        <f t="shared" si="39"/>
        <v>88.490909090909099</v>
      </c>
      <c r="AK662" s="23" t="s">
        <v>2274</v>
      </c>
      <c r="AL662" s="33">
        <v>3471926997</v>
      </c>
      <c r="AM662" s="20"/>
      <c r="AN662" s="9"/>
      <c r="AO662" s="9"/>
    </row>
    <row r="663" spans="2:41" ht="75.75" customHeight="1" x14ac:dyDescent="0.25">
      <c r="B663" s="29">
        <v>660</v>
      </c>
      <c r="C663" s="30">
        <v>36050</v>
      </c>
      <c r="D663" s="19" t="s">
        <v>1061</v>
      </c>
      <c r="E663" s="19" t="s">
        <v>1062</v>
      </c>
      <c r="F663" s="31">
        <v>33679</v>
      </c>
      <c r="G663" s="32">
        <v>1560286104511</v>
      </c>
      <c r="H663" s="20">
        <v>57</v>
      </c>
      <c r="I663" s="20">
        <v>739</v>
      </c>
      <c r="J663" s="20">
        <v>900</v>
      </c>
      <c r="K663" s="21">
        <f t="shared" si="37"/>
        <v>16.422222222222221</v>
      </c>
      <c r="L663" s="20">
        <v>824</v>
      </c>
      <c r="M663" s="20">
        <v>1100</v>
      </c>
      <c r="N663" s="21">
        <f t="shared" si="38"/>
        <v>14.981818181818182</v>
      </c>
      <c r="O663" s="20" t="s">
        <v>5</v>
      </c>
      <c r="P663" s="20" t="s">
        <v>5</v>
      </c>
      <c r="Q663" s="21">
        <v>0</v>
      </c>
      <c r="R663" s="20">
        <v>3.4</v>
      </c>
      <c r="S663" s="20">
        <v>4</v>
      </c>
      <c r="T663" s="21"/>
      <c r="U663" s="20" t="s">
        <v>5</v>
      </c>
      <c r="V663" s="20" t="s">
        <v>5</v>
      </c>
      <c r="W663" s="21">
        <v>0</v>
      </c>
      <c r="X663" s="20" t="s">
        <v>5</v>
      </c>
      <c r="Y663" s="20" t="s">
        <v>5</v>
      </c>
      <c r="Z663" s="21">
        <v>0</v>
      </c>
      <c r="AA663" s="20" t="s">
        <v>5</v>
      </c>
      <c r="AB663" s="20" t="s">
        <v>5</v>
      </c>
      <c r="AC663" s="21">
        <v>0</v>
      </c>
      <c r="AD663" s="20">
        <v>4.0999999999999996</v>
      </c>
      <c r="AE663" s="20">
        <v>5</v>
      </c>
      <c r="AF663" s="22"/>
      <c r="AG663" s="20" t="s">
        <v>5</v>
      </c>
      <c r="AH663" s="20" t="s">
        <v>5</v>
      </c>
      <c r="AI663" s="21">
        <v>0</v>
      </c>
      <c r="AJ663" s="23">
        <f t="shared" si="39"/>
        <v>88.404040404040401</v>
      </c>
      <c r="AK663" s="23" t="s">
        <v>1063</v>
      </c>
      <c r="AL663" s="33">
        <v>3449655110</v>
      </c>
      <c r="AM663" s="20"/>
      <c r="AN663" s="9"/>
      <c r="AO663" s="9"/>
    </row>
    <row r="664" spans="2:41" ht="75.75" customHeight="1" x14ac:dyDescent="0.25">
      <c r="B664" s="29">
        <v>661</v>
      </c>
      <c r="C664" s="30">
        <v>35858</v>
      </c>
      <c r="D664" s="19" t="s">
        <v>14</v>
      </c>
      <c r="E664" s="19" t="s">
        <v>2458</v>
      </c>
      <c r="F664" s="31">
        <v>35562</v>
      </c>
      <c r="G664" s="32">
        <v>1560255071295</v>
      </c>
      <c r="H664" s="20">
        <v>57</v>
      </c>
      <c r="I664" s="20">
        <v>838</v>
      </c>
      <c r="J664" s="20">
        <v>1050</v>
      </c>
      <c r="K664" s="21">
        <f t="shared" si="37"/>
        <v>15.961904761904762</v>
      </c>
      <c r="L664" s="20">
        <v>845</v>
      </c>
      <c r="M664" s="20">
        <v>1100</v>
      </c>
      <c r="N664" s="21">
        <f t="shared" si="38"/>
        <v>15.363636363636363</v>
      </c>
      <c r="O664" s="20" t="s">
        <v>5</v>
      </c>
      <c r="P664" s="20" t="s">
        <v>5</v>
      </c>
      <c r="Q664" s="21">
        <v>0</v>
      </c>
      <c r="R664" s="20">
        <v>3.15</v>
      </c>
      <c r="S664" s="20">
        <v>4</v>
      </c>
      <c r="T664" s="21"/>
      <c r="U664" s="20" t="s">
        <v>5</v>
      </c>
      <c r="V664" s="20" t="s">
        <v>5</v>
      </c>
      <c r="W664" s="21">
        <v>0</v>
      </c>
      <c r="X664" s="20" t="s">
        <v>5</v>
      </c>
      <c r="Y664" s="20" t="s">
        <v>5</v>
      </c>
      <c r="Z664" s="21">
        <v>0</v>
      </c>
      <c r="AA664" s="20" t="s">
        <v>5</v>
      </c>
      <c r="AB664" s="20" t="s">
        <v>5</v>
      </c>
      <c r="AC664" s="21">
        <v>0</v>
      </c>
      <c r="AD664" s="20" t="s">
        <v>5</v>
      </c>
      <c r="AE664" s="20" t="s">
        <v>5</v>
      </c>
      <c r="AF664" s="21">
        <v>0</v>
      </c>
      <c r="AG664" s="20" t="s">
        <v>5</v>
      </c>
      <c r="AH664" s="20" t="s">
        <v>5</v>
      </c>
      <c r="AI664" s="21">
        <v>0</v>
      </c>
      <c r="AJ664" s="23">
        <f t="shared" si="39"/>
        <v>88.325541125541122</v>
      </c>
      <c r="AK664" s="23" t="s">
        <v>2459</v>
      </c>
      <c r="AL664" s="33">
        <v>3421590309</v>
      </c>
      <c r="AM664" s="20"/>
      <c r="AN664" s="9"/>
      <c r="AO664" s="9"/>
    </row>
    <row r="665" spans="2:41" ht="75.75" customHeight="1" x14ac:dyDescent="0.25">
      <c r="B665" s="29">
        <v>662</v>
      </c>
      <c r="C665" s="30">
        <v>35441</v>
      </c>
      <c r="D665" s="19" t="s">
        <v>101</v>
      </c>
      <c r="E665" s="19" t="s">
        <v>1876</v>
      </c>
      <c r="F665" s="31">
        <v>36251</v>
      </c>
      <c r="G665" s="32">
        <v>1560165112611</v>
      </c>
      <c r="H665" s="20">
        <v>59</v>
      </c>
      <c r="I665" s="20">
        <v>790</v>
      </c>
      <c r="J665" s="20">
        <v>1100</v>
      </c>
      <c r="K665" s="21">
        <f t="shared" si="37"/>
        <v>14.363636363636363</v>
      </c>
      <c r="L665" s="20">
        <v>822</v>
      </c>
      <c r="M665" s="20">
        <v>1100</v>
      </c>
      <c r="N665" s="21">
        <f t="shared" si="38"/>
        <v>14.945454545454545</v>
      </c>
      <c r="O665" s="20" t="s">
        <v>5</v>
      </c>
      <c r="P665" s="20" t="s">
        <v>5</v>
      </c>
      <c r="Q665" s="21">
        <v>0</v>
      </c>
      <c r="R665" s="20">
        <v>3.92</v>
      </c>
      <c r="S665" s="20">
        <v>4</v>
      </c>
      <c r="T665" s="21"/>
      <c r="U665" s="20" t="s">
        <v>5</v>
      </c>
      <c r="V665" s="20" t="s">
        <v>5</v>
      </c>
      <c r="W665" s="21">
        <v>0</v>
      </c>
      <c r="X665" s="20" t="s">
        <v>5</v>
      </c>
      <c r="Y665" s="20" t="s">
        <v>5</v>
      </c>
      <c r="Z665" s="21">
        <v>0</v>
      </c>
      <c r="AA665" s="20" t="s">
        <v>5</v>
      </c>
      <c r="AB665" s="20" t="s">
        <v>5</v>
      </c>
      <c r="AC665" s="21">
        <v>0</v>
      </c>
      <c r="AD665" s="20" t="s">
        <v>5</v>
      </c>
      <c r="AE665" s="20" t="s">
        <v>5</v>
      </c>
      <c r="AF665" s="21">
        <v>0</v>
      </c>
      <c r="AG665" s="20" t="s">
        <v>5</v>
      </c>
      <c r="AH665" s="20" t="s">
        <v>5</v>
      </c>
      <c r="AI665" s="21">
        <v>0</v>
      </c>
      <c r="AJ665" s="23">
        <f t="shared" si="39"/>
        <v>88.309090909090912</v>
      </c>
      <c r="AK665" s="23" t="s">
        <v>1877</v>
      </c>
      <c r="AL665" s="33">
        <v>3481915387</v>
      </c>
      <c r="AM665" s="20"/>
      <c r="AN665" s="9"/>
      <c r="AO665" s="9"/>
    </row>
    <row r="666" spans="2:41" ht="75.75" customHeight="1" x14ac:dyDescent="0.25">
      <c r="B666" s="29">
        <v>663</v>
      </c>
      <c r="C666" s="30">
        <v>36160</v>
      </c>
      <c r="D666" s="19" t="s">
        <v>2024</v>
      </c>
      <c r="E666" s="19" t="s">
        <v>836</v>
      </c>
      <c r="F666" s="31">
        <v>36221</v>
      </c>
      <c r="G666" s="32">
        <v>1560303651675</v>
      </c>
      <c r="H666" s="20">
        <v>57</v>
      </c>
      <c r="I666" s="20">
        <v>892</v>
      </c>
      <c r="J666" s="20">
        <v>1100</v>
      </c>
      <c r="K666" s="21">
        <f t="shared" si="37"/>
        <v>16.218181818181819</v>
      </c>
      <c r="L666" s="20">
        <v>826</v>
      </c>
      <c r="M666" s="20">
        <v>1100</v>
      </c>
      <c r="N666" s="21">
        <f t="shared" si="38"/>
        <v>15.018181818181818</v>
      </c>
      <c r="O666" s="20" t="s">
        <v>5</v>
      </c>
      <c r="P666" s="20" t="s">
        <v>5</v>
      </c>
      <c r="Q666" s="21">
        <v>0</v>
      </c>
      <c r="R666" s="20">
        <v>3.73</v>
      </c>
      <c r="S666" s="20">
        <v>4</v>
      </c>
      <c r="T666" s="21"/>
      <c r="U666" s="20" t="s">
        <v>5</v>
      </c>
      <c r="V666" s="20" t="s">
        <v>5</v>
      </c>
      <c r="W666" s="21">
        <v>0</v>
      </c>
      <c r="X666" s="20" t="s">
        <v>5</v>
      </c>
      <c r="Y666" s="20" t="s">
        <v>5</v>
      </c>
      <c r="Z666" s="21">
        <v>0</v>
      </c>
      <c r="AA666" s="20" t="s">
        <v>5</v>
      </c>
      <c r="AB666" s="20" t="s">
        <v>5</v>
      </c>
      <c r="AC666" s="21">
        <v>0</v>
      </c>
      <c r="AD666" s="20" t="s">
        <v>5</v>
      </c>
      <c r="AE666" s="20" t="s">
        <v>5</v>
      </c>
      <c r="AF666" s="21">
        <v>0</v>
      </c>
      <c r="AG666" s="20" t="s">
        <v>5</v>
      </c>
      <c r="AH666" s="20" t="s">
        <v>5</v>
      </c>
      <c r="AI666" s="21">
        <v>0</v>
      </c>
      <c r="AJ666" s="23">
        <f t="shared" si="39"/>
        <v>88.236363636363635</v>
      </c>
      <c r="AK666" s="23" t="s">
        <v>2025</v>
      </c>
      <c r="AL666" s="33">
        <v>3419156050</v>
      </c>
      <c r="AM666" s="20"/>
      <c r="AN666" s="9"/>
      <c r="AO666" s="9"/>
    </row>
    <row r="667" spans="2:41" ht="75.75" customHeight="1" x14ac:dyDescent="0.25">
      <c r="B667" s="29">
        <v>664</v>
      </c>
      <c r="C667" s="30">
        <v>36405</v>
      </c>
      <c r="D667" s="19" t="s">
        <v>591</v>
      </c>
      <c r="E667" s="19" t="s">
        <v>1765</v>
      </c>
      <c r="F667" s="31">
        <v>35554</v>
      </c>
      <c r="G667" s="32">
        <v>1560703403879</v>
      </c>
      <c r="H667" s="20">
        <v>55</v>
      </c>
      <c r="I667" s="20">
        <v>891</v>
      </c>
      <c r="J667" s="20">
        <v>1050</v>
      </c>
      <c r="K667" s="21">
        <f t="shared" si="37"/>
        <v>16.971428571428572</v>
      </c>
      <c r="L667" s="20">
        <v>883</v>
      </c>
      <c r="M667" s="20">
        <v>1100</v>
      </c>
      <c r="N667" s="21">
        <f t="shared" si="38"/>
        <v>16.054545454545455</v>
      </c>
      <c r="O667" s="20" t="s">
        <v>5</v>
      </c>
      <c r="P667" s="20" t="s">
        <v>5</v>
      </c>
      <c r="Q667" s="21">
        <v>0</v>
      </c>
      <c r="R667" s="20">
        <v>3.69</v>
      </c>
      <c r="S667" s="20">
        <v>4</v>
      </c>
      <c r="T667" s="21"/>
      <c r="U667" s="20" t="s">
        <v>5</v>
      </c>
      <c r="V667" s="20" t="s">
        <v>5</v>
      </c>
      <c r="W667" s="21">
        <v>0</v>
      </c>
      <c r="X667" s="20" t="s">
        <v>5</v>
      </c>
      <c r="Y667" s="20" t="s">
        <v>5</v>
      </c>
      <c r="Z667" s="21">
        <v>0</v>
      </c>
      <c r="AA667" s="20" t="s">
        <v>5</v>
      </c>
      <c r="AB667" s="20" t="s">
        <v>5</v>
      </c>
      <c r="AC667" s="21">
        <v>0</v>
      </c>
      <c r="AD667" s="20" t="s">
        <v>5</v>
      </c>
      <c r="AE667" s="20" t="s">
        <v>5</v>
      </c>
      <c r="AF667" s="21">
        <v>0</v>
      </c>
      <c r="AG667" s="20" t="s">
        <v>5</v>
      </c>
      <c r="AH667" s="20" t="s">
        <v>5</v>
      </c>
      <c r="AI667" s="21">
        <v>0</v>
      </c>
      <c r="AJ667" s="23">
        <f t="shared" si="39"/>
        <v>88.025974025974023</v>
      </c>
      <c r="AK667" s="23" t="s">
        <v>1766</v>
      </c>
      <c r="AL667" s="33">
        <v>3490464711</v>
      </c>
      <c r="AM667" s="20"/>
      <c r="AN667" s="9"/>
      <c r="AO667" s="9"/>
    </row>
    <row r="668" spans="2:41" ht="75.75" customHeight="1" x14ac:dyDescent="0.25">
      <c r="B668" s="29">
        <v>665</v>
      </c>
      <c r="C668" s="30">
        <v>35398</v>
      </c>
      <c r="D668" s="19" t="s">
        <v>2144</v>
      </c>
      <c r="E668" s="19" t="s">
        <v>2145</v>
      </c>
      <c r="F668" s="31">
        <v>34280</v>
      </c>
      <c r="G668" s="32">
        <v>1560152124073</v>
      </c>
      <c r="H668" s="20">
        <v>57</v>
      </c>
      <c r="I668" s="20">
        <v>850</v>
      </c>
      <c r="J668" s="20">
        <v>1050</v>
      </c>
      <c r="K668" s="21">
        <f t="shared" si="37"/>
        <v>16.19047619047619</v>
      </c>
      <c r="L668" s="20">
        <v>813</v>
      </c>
      <c r="M668" s="20">
        <v>1100</v>
      </c>
      <c r="N668" s="21">
        <f t="shared" si="38"/>
        <v>14.781818181818181</v>
      </c>
      <c r="O668" s="20" t="s">
        <v>5</v>
      </c>
      <c r="P668" s="20" t="s">
        <v>5</v>
      </c>
      <c r="Q668" s="21">
        <v>0</v>
      </c>
      <c r="R668" s="20">
        <v>3.7</v>
      </c>
      <c r="S668" s="20">
        <v>4</v>
      </c>
      <c r="T668" s="21"/>
      <c r="U668" s="20" t="s">
        <v>5</v>
      </c>
      <c r="V668" s="20" t="s">
        <v>5</v>
      </c>
      <c r="W668" s="21">
        <v>0</v>
      </c>
      <c r="X668" s="20" t="s">
        <v>5</v>
      </c>
      <c r="Y668" s="20" t="s">
        <v>5</v>
      </c>
      <c r="Z668" s="21">
        <v>0</v>
      </c>
      <c r="AA668" s="20" t="s">
        <v>5</v>
      </c>
      <c r="AB668" s="20" t="s">
        <v>5</v>
      </c>
      <c r="AC668" s="21">
        <v>0</v>
      </c>
      <c r="AD668" s="20">
        <v>3.72</v>
      </c>
      <c r="AE668" s="20">
        <v>4</v>
      </c>
      <c r="AF668" s="22"/>
      <c r="AG668" s="20" t="s">
        <v>5</v>
      </c>
      <c r="AH668" s="20" t="s">
        <v>5</v>
      </c>
      <c r="AI668" s="21">
        <v>0</v>
      </c>
      <c r="AJ668" s="23">
        <f t="shared" si="39"/>
        <v>87.972294372294371</v>
      </c>
      <c r="AK668" s="23" t="s">
        <v>2146</v>
      </c>
      <c r="AL668" s="33">
        <v>3465601288</v>
      </c>
      <c r="AM668" s="20"/>
      <c r="AN668" s="9"/>
      <c r="AO668" s="9"/>
    </row>
    <row r="669" spans="2:41" ht="75.75" customHeight="1" x14ac:dyDescent="0.25">
      <c r="B669" s="29">
        <v>666</v>
      </c>
      <c r="C669" s="30">
        <v>36139</v>
      </c>
      <c r="D669" s="19" t="s">
        <v>138</v>
      </c>
      <c r="E669" s="19" t="s">
        <v>139</v>
      </c>
      <c r="F669" s="31">
        <v>34747</v>
      </c>
      <c r="G669" s="32">
        <v>1560303471899</v>
      </c>
      <c r="H669" s="20">
        <v>57</v>
      </c>
      <c r="I669" s="20">
        <v>739</v>
      </c>
      <c r="J669" s="20">
        <v>1050</v>
      </c>
      <c r="K669" s="21">
        <f t="shared" si="37"/>
        <v>14.076190476190476</v>
      </c>
      <c r="L669" s="20">
        <v>727</v>
      </c>
      <c r="M669" s="20">
        <v>1100</v>
      </c>
      <c r="N669" s="21">
        <f t="shared" si="38"/>
        <v>13.218181818181819</v>
      </c>
      <c r="O669" s="20" t="s">
        <v>5</v>
      </c>
      <c r="P669" s="20" t="s">
        <v>5</v>
      </c>
      <c r="Q669" s="21">
        <v>0</v>
      </c>
      <c r="R669" s="20" t="s">
        <v>5</v>
      </c>
      <c r="S669" s="20" t="s">
        <v>5</v>
      </c>
      <c r="T669" s="21">
        <v>0</v>
      </c>
      <c r="U669" s="20">
        <v>2.67</v>
      </c>
      <c r="V669" s="20">
        <v>4</v>
      </c>
      <c r="W669" s="24"/>
      <c r="X669" s="20">
        <v>1315</v>
      </c>
      <c r="Y669" s="20">
        <v>1800</v>
      </c>
      <c r="Z669" s="21">
        <f>X669*5/Y669</f>
        <v>3.6527777777777777</v>
      </c>
      <c r="AA669" s="20" t="s">
        <v>5</v>
      </c>
      <c r="AB669" s="20" t="s">
        <v>5</v>
      </c>
      <c r="AC669" s="21">
        <v>0</v>
      </c>
      <c r="AD669" s="20" t="s">
        <v>5</v>
      </c>
      <c r="AE669" s="20" t="s">
        <v>5</v>
      </c>
      <c r="AF669" s="21">
        <v>0</v>
      </c>
      <c r="AG669" s="20" t="s">
        <v>5</v>
      </c>
      <c r="AH669" s="20" t="s">
        <v>5</v>
      </c>
      <c r="AI669" s="21">
        <v>0</v>
      </c>
      <c r="AJ669" s="23">
        <f t="shared" si="39"/>
        <v>87.947150072150066</v>
      </c>
      <c r="AK669" s="23" t="s">
        <v>140</v>
      </c>
      <c r="AL669" s="33">
        <v>3477692474</v>
      </c>
      <c r="AM669" s="20"/>
      <c r="AN669" s="9"/>
      <c r="AO669" s="9"/>
    </row>
    <row r="670" spans="2:41" ht="75.75" customHeight="1" x14ac:dyDescent="0.25">
      <c r="B670" s="29">
        <v>667</v>
      </c>
      <c r="C670" s="30">
        <v>35712</v>
      </c>
      <c r="D670" s="19" t="s">
        <v>233</v>
      </c>
      <c r="E670" s="19" t="s">
        <v>918</v>
      </c>
      <c r="F670" s="31">
        <v>34029</v>
      </c>
      <c r="G670" s="32">
        <v>1560227840745</v>
      </c>
      <c r="H670" s="20">
        <v>55</v>
      </c>
      <c r="I670" s="20">
        <v>764</v>
      </c>
      <c r="J670" s="20">
        <v>1050</v>
      </c>
      <c r="K670" s="21">
        <f t="shared" si="37"/>
        <v>14.552380952380952</v>
      </c>
      <c r="L670" s="20">
        <v>790</v>
      </c>
      <c r="M670" s="20">
        <v>1100</v>
      </c>
      <c r="N670" s="21">
        <f t="shared" si="38"/>
        <v>14.363636363636363</v>
      </c>
      <c r="O670" s="20" t="s">
        <v>5</v>
      </c>
      <c r="P670" s="20" t="s">
        <v>5</v>
      </c>
      <c r="Q670" s="21">
        <v>0</v>
      </c>
      <c r="R670" s="20">
        <v>3.6</v>
      </c>
      <c r="S670" s="20">
        <v>4</v>
      </c>
      <c r="T670" s="21"/>
      <c r="U670" s="20" t="s">
        <v>5</v>
      </c>
      <c r="V670" s="20" t="s">
        <v>5</v>
      </c>
      <c r="W670" s="21">
        <v>0</v>
      </c>
      <c r="X670" s="20" t="s">
        <v>5</v>
      </c>
      <c r="Y670" s="20" t="s">
        <v>5</v>
      </c>
      <c r="Z670" s="21">
        <v>0</v>
      </c>
      <c r="AA670" s="20" t="s">
        <v>5</v>
      </c>
      <c r="AB670" s="20" t="s">
        <v>5</v>
      </c>
      <c r="AC670" s="21">
        <v>0</v>
      </c>
      <c r="AD670" s="20">
        <v>878</v>
      </c>
      <c r="AE670" s="20">
        <v>1100</v>
      </c>
      <c r="AF670" s="22">
        <f>AD670*5/AE670</f>
        <v>3.9909090909090907</v>
      </c>
      <c r="AG670" s="20" t="s">
        <v>5</v>
      </c>
      <c r="AH670" s="20" t="s">
        <v>5</v>
      </c>
      <c r="AI670" s="21">
        <v>0</v>
      </c>
      <c r="AJ670" s="23">
        <f t="shared" si="39"/>
        <v>87.906926406926402</v>
      </c>
      <c r="AK670" s="23" t="s">
        <v>1237</v>
      </c>
      <c r="AL670" s="33">
        <v>3420913453</v>
      </c>
      <c r="AM670" s="20"/>
      <c r="AN670" s="9"/>
      <c r="AO670" s="9"/>
    </row>
    <row r="671" spans="2:41" ht="75.75" customHeight="1" x14ac:dyDescent="0.25">
      <c r="B671" s="29">
        <v>668</v>
      </c>
      <c r="C671" s="30">
        <v>35461</v>
      </c>
      <c r="D671" s="19" t="s">
        <v>59</v>
      </c>
      <c r="E671" s="19" t="s">
        <v>1678</v>
      </c>
      <c r="F671" s="31">
        <v>35832</v>
      </c>
      <c r="G671" s="32">
        <v>1560172331371</v>
      </c>
      <c r="H671" s="20">
        <v>55</v>
      </c>
      <c r="I671" s="20">
        <v>933</v>
      </c>
      <c r="J671" s="20">
        <v>1100</v>
      </c>
      <c r="K671" s="21">
        <f t="shared" si="37"/>
        <v>16.963636363636365</v>
      </c>
      <c r="L671" s="20">
        <v>876</v>
      </c>
      <c r="M671" s="20">
        <v>1100</v>
      </c>
      <c r="N671" s="21">
        <f t="shared" si="38"/>
        <v>15.927272727272728</v>
      </c>
      <c r="O671" s="20" t="s">
        <v>5</v>
      </c>
      <c r="P671" s="20" t="s">
        <v>5</v>
      </c>
      <c r="Q671" s="21">
        <v>0</v>
      </c>
      <c r="R671" s="20">
        <v>3.71</v>
      </c>
      <c r="S671" s="20">
        <v>4</v>
      </c>
      <c r="T671" s="21"/>
      <c r="U671" s="20" t="s">
        <v>5</v>
      </c>
      <c r="V671" s="20" t="s">
        <v>5</v>
      </c>
      <c r="W671" s="21">
        <v>0</v>
      </c>
      <c r="X671" s="20" t="s">
        <v>5</v>
      </c>
      <c r="Y671" s="20" t="s">
        <v>5</v>
      </c>
      <c r="Z671" s="21">
        <v>0</v>
      </c>
      <c r="AA671" s="20" t="s">
        <v>5</v>
      </c>
      <c r="AB671" s="20" t="s">
        <v>5</v>
      </c>
      <c r="AC671" s="21">
        <v>0</v>
      </c>
      <c r="AD671" s="20" t="s">
        <v>5</v>
      </c>
      <c r="AE671" s="20" t="s">
        <v>5</v>
      </c>
      <c r="AF671" s="21">
        <v>0</v>
      </c>
      <c r="AG671" s="20" t="s">
        <v>5</v>
      </c>
      <c r="AH671" s="20" t="s">
        <v>5</v>
      </c>
      <c r="AI671" s="21">
        <v>0</v>
      </c>
      <c r="AJ671" s="23">
        <f t="shared" si="39"/>
        <v>87.890909090909091</v>
      </c>
      <c r="AK671" s="23" t="s">
        <v>2370</v>
      </c>
      <c r="AL671" s="33">
        <v>3471924196</v>
      </c>
      <c r="AM671" s="20"/>
      <c r="AN671" s="9"/>
      <c r="AO671" s="9"/>
    </row>
    <row r="672" spans="2:41" ht="75.75" customHeight="1" x14ac:dyDescent="0.25">
      <c r="B672" s="29">
        <v>669</v>
      </c>
      <c r="C672" s="30">
        <v>35385</v>
      </c>
      <c r="D672" s="19" t="s">
        <v>1899</v>
      </c>
      <c r="E672" s="19" t="s">
        <v>1564</v>
      </c>
      <c r="F672" s="31">
        <v>35796</v>
      </c>
      <c r="G672" s="32">
        <v>1560149031697</v>
      </c>
      <c r="H672" s="20">
        <v>56</v>
      </c>
      <c r="I672" s="20">
        <v>884</v>
      </c>
      <c r="J672" s="20">
        <v>1100</v>
      </c>
      <c r="K672" s="21">
        <f t="shared" si="37"/>
        <v>16.072727272727274</v>
      </c>
      <c r="L672" s="20">
        <v>867</v>
      </c>
      <c r="M672" s="20">
        <v>1100</v>
      </c>
      <c r="N672" s="21">
        <f t="shared" si="38"/>
        <v>15.763636363636364</v>
      </c>
      <c r="O672" s="20" t="s">
        <v>5</v>
      </c>
      <c r="P672" s="20" t="s">
        <v>5</v>
      </c>
      <c r="Q672" s="21">
        <v>0</v>
      </c>
      <c r="R672" s="20" t="s">
        <v>5</v>
      </c>
      <c r="S672" s="20" t="s">
        <v>5</v>
      </c>
      <c r="T672" s="21">
        <v>0</v>
      </c>
      <c r="U672" s="20">
        <v>3.63</v>
      </c>
      <c r="V672" s="20">
        <v>4</v>
      </c>
      <c r="W672" s="24"/>
      <c r="X672" s="20" t="s">
        <v>5</v>
      </c>
      <c r="Y672" s="20" t="s">
        <v>5</v>
      </c>
      <c r="Z672" s="21">
        <v>0</v>
      </c>
      <c r="AA672" s="20" t="s">
        <v>5</v>
      </c>
      <c r="AB672" s="20" t="s">
        <v>5</v>
      </c>
      <c r="AC672" s="21">
        <v>0</v>
      </c>
      <c r="AD672" s="20" t="s">
        <v>5</v>
      </c>
      <c r="AE672" s="20" t="s">
        <v>5</v>
      </c>
      <c r="AF672" s="21">
        <v>0</v>
      </c>
      <c r="AG672" s="20" t="s">
        <v>5</v>
      </c>
      <c r="AH672" s="20" t="s">
        <v>5</v>
      </c>
      <c r="AI672" s="21">
        <v>0</v>
      </c>
      <c r="AJ672" s="23">
        <f t="shared" si="39"/>
        <v>87.836363636363643</v>
      </c>
      <c r="AK672" s="23" t="s">
        <v>1900</v>
      </c>
      <c r="AL672" s="33">
        <v>3439517910</v>
      </c>
      <c r="AM672" s="20"/>
      <c r="AN672" s="9"/>
      <c r="AO672" s="9"/>
    </row>
    <row r="673" spans="2:41" ht="75.75" customHeight="1" x14ac:dyDescent="0.25">
      <c r="B673" s="29">
        <v>670</v>
      </c>
      <c r="C673" s="30">
        <v>35547</v>
      </c>
      <c r="D673" s="19" t="s">
        <v>761</v>
      </c>
      <c r="E673" s="19" t="s">
        <v>762</v>
      </c>
      <c r="F673" s="31">
        <v>34036</v>
      </c>
      <c r="G673" s="32">
        <v>1560201352953</v>
      </c>
      <c r="H673" s="20">
        <v>52</v>
      </c>
      <c r="I673" s="20">
        <v>858</v>
      </c>
      <c r="J673" s="20">
        <v>1050</v>
      </c>
      <c r="K673" s="21">
        <f t="shared" si="37"/>
        <v>16.342857142857142</v>
      </c>
      <c r="L673" s="20">
        <v>875</v>
      </c>
      <c r="M673" s="20">
        <v>1100</v>
      </c>
      <c r="N673" s="21">
        <f t="shared" si="38"/>
        <v>15.909090909090908</v>
      </c>
      <c r="O673" s="20" t="s">
        <v>5</v>
      </c>
      <c r="P673" s="20" t="s">
        <v>5</v>
      </c>
      <c r="Q673" s="21">
        <v>0</v>
      </c>
      <c r="R673" s="20">
        <v>3.57</v>
      </c>
      <c r="S673" s="20">
        <v>4</v>
      </c>
      <c r="T673" s="21"/>
      <c r="U673" s="20" t="s">
        <v>5</v>
      </c>
      <c r="V673" s="20" t="s">
        <v>5</v>
      </c>
      <c r="W673" s="21">
        <v>0</v>
      </c>
      <c r="X673" s="20">
        <v>1268</v>
      </c>
      <c r="Y673" s="20">
        <v>1800</v>
      </c>
      <c r="Z673" s="21">
        <f>X673*5/Y673</f>
        <v>3.5222222222222221</v>
      </c>
      <c r="AA673" s="20" t="s">
        <v>5</v>
      </c>
      <c r="AB673" s="20" t="s">
        <v>5</v>
      </c>
      <c r="AC673" s="21">
        <v>0</v>
      </c>
      <c r="AD673" s="20" t="s">
        <v>5</v>
      </c>
      <c r="AE673" s="20" t="s">
        <v>5</v>
      </c>
      <c r="AF673" s="21">
        <v>0</v>
      </c>
      <c r="AG673" s="20" t="s">
        <v>5</v>
      </c>
      <c r="AH673" s="20" t="s">
        <v>5</v>
      </c>
      <c r="AI673" s="21">
        <v>0</v>
      </c>
      <c r="AJ673" s="23">
        <f t="shared" si="39"/>
        <v>87.774170274170274</v>
      </c>
      <c r="AK673" s="23" t="s">
        <v>763</v>
      </c>
      <c r="AL673" s="33">
        <v>3449661200</v>
      </c>
      <c r="AM673" s="20"/>
      <c r="AN673" s="9"/>
      <c r="AO673" s="9"/>
    </row>
    <row r="674" spans="2:41" ht="75.75" customHeight="1" x14ac:dyDescent="0.25">
      <c r="B674" s="29">
        <v>671</v>
      </c>
      <c r="C674" s="30">
        <v>35600</v>
      </c>
      <c r="D674" s="19" t="s">
        <v>730</v>
      </c>
      <c r="E674" s="19" t="s">
        <v>248</v>
      </c>
      <c r="F674" s="31">
        <v>33366</v>
      </c>
      <c r="G674" s="32">
        <v>1560208358895</v>
      </c>
      <c r="H674" s="20">
        <v>55</v>
      </c>
      <c r="I674" s="20">
        <v>736</v>
      </c>
      <c r="J674" s="20">
        <v>900</v>
      </c>
      <c r="K674" s="21">
        <f t="shared" si="37"/>
        <v>16.355555555555554</v>
      </c>
      <c r="L674" s="20">
        <v>900</v>
      </c>
      <c r="M674" s="20">
        <v>1100</v>
      </c>
      <c r="N674" s="21">
        <f t="shared" si="38"/>
        <v>16.363636363636363</v>
      </c>
      <c r="O674" s="20" t="s">
        <v>5</v>
      </c>
      <c r="P674" s="20" t="s">
        <v>5</v>
      </c>
      <c r="Q674" s="21">
        <v>0</v>
      </c>
      <c r="R674" s="20">
        <v>3.7</v>
      </c>
      <c r="S674" s="20">
        <v>4</v>
      </c>
      <c r="T674" s="21"/>
      <c r="U674" s="20" t="s">
        <v>5</v>
      </c>
      <c r="V674" s="20" t="s">
        <v>5</v>
      </c>
      <c r="W674" s="21">
        <v>0</v>
      </c>
      <c r="X674" s="20" t="s">
        <v>5</v>
      </c>
      <c r="Y674" s="20" t="s">
        <v>5</v>
      </c>
      <c r="Z674" s="21">
        <v>0</v>
      </c>
      <c r="AA674" s="20" t="s">
        <v>5</v>
      </c>
      <c r="AB674" s="20" t="s">
        <v>5</v>
      </c>
      <c r="AC674" s="21">
        <v>0</v>
      </c>
      <c r="AD674" s="20" t="s">
        <v>5</v>
      </c>
      <c r="AE674" s="20" t="s">
        <v>5</v>
      </c>
      <c r="AF674" s="21">
        <v>0</v>
      </c>
      <c r="AG674" s="20" t="s">
        <v>5</v>
      </c>
      <c r="AH674" s="20" t="s">
        <v>5</v>
      </c>
      <c r="AI674" s="21">
        <v>0</v>
      </c>
      <c r="AJ674" s="23">
        <f t="shared" si="39"/>
        <v>87.719191919191914</v>
      </c>
      <c r="AK674" s="23" t="s">
        <v>731</v>
      </c>
      <c r="AL674" s="33">
        <v>3459453710</v>
      </c>
      <c r="AM674" s="20"/>
      <c r="AN674" s="9"/>
      <c r="AO674" s="9"/>
    </row>
    <row r="675" spans="2:41" ht="75.75" customHeight="1" x14ac:dyDescent="0.25">
      <c r="B675" s="29">
        <v>672</v>
      </c>
      <c r="C675" s="30">
        <v>35391</v>
      </c>
      <c r="D675" s="19" t="s">
        <v>182</v>
      </c>
      <c r="E675" s="19" t="s">
        <v>686</v>
      </c>
      <c r="F675" s="31">
        <v>36559</v>
      </c>
      <c r="G675" s="32">
        <v>1560149984733</v>
      </c>
      <c r="H675" s="20">
        <v>43</v>
      </c>
      <c r="I675" s="20">
        <v>909</v>
      </c>
      <c r="J675" s="20">
        <v>1100</v>
      </c>
      <c r="K675" s="21">
        <f t="shared" si="37"/>
        <v>16.527272727272727</v>
      </c>
      <c r="L675" s="20">
        <v>758</v>
      </c>
      <c r="M675" s="20">
        <v>1100</v>
      </c>
      <c r="N675" s="21">
        <f t="shared" si="38"/>
        <v>13.781818181818181</v>
      </c>
      <c r="O675" s="20">
        <v>1727</v>
      </c>
      <c r="P675" s="20">
        <v>2400</v>
      </c>
      <c r="Q675" s="21">
        <f>O675*20/P675</f>
        <v>14.391666666666667</v>
      </c>
      <c r="R675" s="20">
        <v>3.27</v>
      </c>
      <c r="S675" s="20">
        <v>4</v>
      </c>
      <c r="T675" s="21"/>
      <c r="U675" s="20" t="s">
        <v>5</v>
      </c>
      <c r="V675" s="20" t="s">
        <v>5</v>
      </c>
      <c r="W675" s="21">
        <v>0</v>
      </c>
      <c r="X675" s="20" t="s">
        <v>5</v>
      </c>
      <c r="Y675" s="20" t="s">
        <v>5</v>
      </c>
      <c r="Z675" s="21">
        <v>0</v>
      </c>
      <c r="AA675" s="20" t="s">
        <v>5</v>
      </c>
      <c r="AB675" s="20" t="s">
        <v>5</v>
      </c>
      <c r="AC675" s="21">
        <v>0</v>
      </c>
      <c r="AD675" s="20" t="s">
        <v>5</v>
      </c>
      <c r="AE675" s="20" t="s">
        <v>5</v>
      </c>
      <c r="AF675" s="21">
        <v>0</v>
      </c>
      <c r="AG675" s="20" t="s">
        <v>5</v>
      </c>
      <c r="AH675" s="20" t="s">
        <v>5</v>
      </c>
      <c r="AI675" s="21">
        <v>0</v>
      </c>
      <c r="AJ675" s="23">
        <f t="shared" si="39"/>
        <v>87.700757575757578</v>
      </c>
      <c r="AK675" s="23" t="s">
        <v>687</v>
      </c>
      <c r="AL675" s="33">
        <v>3421647066</v>
      </c>
      <c r="AM675" s="20"/>
      <c r="AN675" s="9"/>
      <c r="AO675" s="9"/>
    </row>
    <row r="676" spans="2:41" ht="75.75" customHeight="1" x14ac:dyDescent="0.25">
      <c r="B676" s="29">
        <v>673</v>
      </c>
      <c r="C676" s="30">
        <v>36122</v>
      </c>
      <c r="D676" s="19" t="s">
        <v>17</v>
      </c>
      <c r="E676" s="19" t="s">
        <v>626</v>
      </c>
      <c r="F676" s="31">
        <v>34919</v>
      </c>
      <c r="G676" s="32">
        <v>1560298910113</v>
      </c>
      <c r="H676" s="20">
        <v>44</v>
      </c>
      <c r="I676" s="20">
        <v>665</v>
      </c>
      <c r="J676" s="20">
        <v>1050</v>
      </c>
      <c r="K676" s="21">
        <f t="shared" si="37"/>
        <v>12.666666666666666</v>
      </c>
      <c r="L676" s="20">
        <v>645</v>
      </c>
      <c r="M676" s="20">
        <v>1100</v>
      </c>
      <c r="N676" s="21">
        <f t="shared" si="38"/>
        <v>11.727272727272727</v>
      </c>
      <c r="O676" s="20" t="s">
        <v>5</v>
      </c>
      <c r="P676" s="20" t="s">
        <v>5</v>
      </c>
      <c r="Q676" s="21">
        <v>0</v>
      </c>
      <c r="R676" s="20" t="s">
        <v>5</v>
      </c>
      <c r="S676" s="20" t="s">
        <v>5</v>
      </c>
      <c r="T676" s="21">
        <v>0</v>
      </c>
      <c r="U676" s="20">
        <v>3368</v>
      </c>
      <c r="V676" s="20">
        <v>4300</v>
      </c>
      <c r="W676" s="24">
        <f>U676*20/V676</f>
        <v>15.665116279069768</v>
      </c>
      <c r="X676" s="20">
        <v>1284</v>
      </c>
      <c r="Y676" s="20">
        <v>1800</v>
      </c>
      <c r="Z676" s="21">
        <f>X676*5/Y676</f>
        <v>3.5666666666666669</v>
      </c>
      <c r="AA676" s="20" t="s">
        <v>5</v>
      </c>
      <c r="AB676" s="20" t="s">
        <v>5</v>
      </c>
      <c r="AC676" s="21">
        <v>0</v>
      </c>
      <c r="AD676" s="20" t="s">
        <v>5</v>
      </c>
      <c r="AE676" s="20" t="s">
        <v>5</v>
      </c>
      <c r="AF676" s="21">
        <v>0</v>
      </c>
      <c r="AG676" s="20" t="s">
        <v>5</v>
      </c>
      <c r="AH676" s="20" t="s">
        <v>5</v>
      </c>
      <c r="AI676" s="21">
        <v>0</v>
      </c>
      <c r="AJ676" s="23">
        <f t="shared" si="39"/>
        <v>87.625722339675818</v>
      </c>
      <c r="AK676" s="23" t="s">
        <v>627</v>
      </c>
      <c r="AL676" s="33">
        <v>3420911526</v>
      </c>
      <c r="AM676" s="20"/>
      <c r="AN676" s="9"/>
      <c r="AO676" s="9"/>
    </row>
    <row r="677" spans="2:41" ht="75.75" customHeight="1" x14ac:dyDescent="0.25">
      <c r="B677" s="29">
        <v>674</v>
      </c>
      <c r="C677" s="30">
        <v>36176</v>
      </c>
      <c r="D677" s="19" t="s">
        <v>723</v>
      </c>
      <c r="E677" s="19" t="s">
        <v>342</v>
      </c>
      <c r="F677" s="31">
        <v>34222</v>
      </c>
      <c r="G677" s="32">
        <v>1560403444467</v>
      </c>
      <c r="H677" s="20">
        <v>54</v>
      </c>
      <c r="I677" s="20">
        <v>880</v>
      </c>
      <c r="J677" s="20">
        <v>1050</v>
      </c>
      <c r="K677" s="21">
        <f t="shared" si="37"/>
        <v>16.761904761904763</v>
      </c>
      <c r="L677" s="20">
        <v>925</v>
      </c>
      <c r="M677" s="20">
        <v>1100</v>
      </c>
      <c r="N677" s="21">
        <f t="shared" si="38"/>
        <v>16.818181818181817</v>
      </c>
      <c r="O677" s="20" t="s">
        <v>5</v>
      </c>
      <c r="P677" s="20" t="s">
        <v>5</v>
      </c>
      <c r="Q677" s="21">
        <v>0</v>
      </c>
      <c r="R677" s="20" t="s">
        <v>5</v>
      </c>
      <c r="S677" s="20" t="s">
        <v>5</v>
      </c>
      <c r="T677" s="21">
        <v>0</v>
      </c>
      <c r="U677" s="20" t="s">
        <v>5</v>
      </c>
      <c r="V677" s="20" t="s">
        <v>5</v>
      </c>
      <c r="W677" s="21">
        <v>0</v>
      </c>
      <c r="X677" s="20" t="s">
        <v>5</v>
      </c>
      <c r="Y677" s="20" t="s">
        <v>5</v>
      </c>
      <c r="Z677" s="21">
        <v>0</v>
      </c>
      <c r="AA677" s="20" t="s">
        <v>5</v>
      </c>
      <c r="AB677" s="20" t="s">
        <v>5</v>
      </c>
      <c r="AC677" s="21">
        <v>0</v>
      </c>
      <c r="AD677" s="20" t="s">
        <v>5</v>
      </c>
      <c r="AE677" s="20" t="s">
        <v>5</v>
      </c>
      <c r="AF677" s="21">
        <v>0</v>
      </c>
      <c r="AG677" s="20" t="s">
        <v>5</v>
      </c>
      <c r="AH677" s="20" t="s">
        <v>5</v>
      </c>
      <c r="AI677" s="21">
        <v>0</v>
      </c>
      <c r="AJ677" s="23">
        <f t="shared" si="39"/>
        <v>87.580086580086572</v>
      </c>
      <c r="AK677" s="23" t="s">
        <v>724</v>
      </c>
      <c r="AL677" s="33">
        <v>3479864253</v>
      </c>
      <c r="AM677" s="20"/>
      <c r="AN677" s="9"/>
      <c r="AO677" s="9"/>
    </row>
    <row r="678" spans="2:41" ht="75.75" customHeight="1" x14ac:dyDescent="0.25">
      <c r="B678" s="29">
        <v>675</v>
      </c>
      <c r="C678" s="30">
        <v>36012</v>
      </c>
      <c r="D678" s="19" t="s">
        <v>840</v>
      </c>
      <c r="E678" s="19" t="s">
        <v>841</v>
      </c>
      <c r="F678" s="31">
        <v>32523</v>
      </c>
      <c r="G678" s="32">
        <v>1560281613413</v>
      </c>
      <c r="H678" s="20">
        <v>58</v>
      </c>
      <c r="I678" s="20">
        <v>664</v>
      </c>
      <c r="J678" s="20">
        <v>900</v>
      </c>
      <c r="K678" s="21">
        <f t="shared" si="37"/>
        <v>14.755555555555556</v>
      </c>
      <c r="L678" s="20">
        <v>810</v>
      </c>
      <c r="M678" s="20">
        <v>1100</v>
      </c>
      <c r="N678" s="21">
        <f t="shared" si="38"/>
        <v>14.727272727272727</v>
      </c>
      <c r="O678" s="20" t="s">
        <v>5</v>
      </c>
      <c r="P678" s="20" t="s">
        <v>5</v>
      </c>
      <c r="Q678" s="21">
        <v>0</v>
      </c>
      <c r="R678" s="20">
        <v>3.4</v>
      </c>
      <c r="S678" s="20">
        <v>4</v>
      </c>
      <c r="T678" s="21"/>
      <c r="U678" s="20" t="s">
        <v>5</v>
      </c>
      <c r="V678" s="20" t="s">
        <v>5</v>
      </c>
      <c r="W678" s="21">
        <v>0</v>
      </c>
      <c r="X678" s="20" t="s">
        <v>5</v>
      </c>
      <c r="Y678" s="20" t="s">
        <v>5</v>
      </c>
      <c r="Z678" s="21">
        <v>0</v>
      </c>
      <c r="AA678" s="20" t="s">
        <v>5</v>
      </c>
      <c r="AB678" s="20" t="s">
        <v>5</v>
      </c>
      <c r="AC678" s="21">
        <v>0</v>
      </c>
      <c r="AD678" s="20">
        <v>3.7</v>
      </c>
      <c r="AE678" s="20">
        <v>4</v>
      </c>
      <c r="AF678" s="22"/>
      <c r="AG678" s="20" t="s">
        <v>5</v>
      </c>
      <c r="AH678" s="20" t="s">
        <v>5</v>
      </c>
      <c r="AI678" s="21">
        <v>0</v>
      </c>
      <c r="AJ678" s="23">
        <f t="shared" si="39"/>
        <v>87.482828282828279</v>
      </c>
      <c r="AK678" s="23" t="s">
        <v>842</v>
      </c>
      <c r="AL678" s="33">
        <v>3469037997</v>
      </c>
      <c r="AM678" s="20"/>
      <c r="AN678" s="9"/>
      <c r="AO678" s="9"/>
    </row>
    <row r="679" spans="2:41" ht="75.75" customHeight="1" x14ac:dyDescent="0.25">
      <c r="B679" s="29">
        <v>676</v>
      </c>
      <c r="C679" s="30">
        <v>36489</v>
      </c>
      <c r="D679" s="19" t="s">
        <v>1946</v>
      </c>
      <c r="E679" s="19" t="s">
        <v>1947</v>
      </c>
      <c r="F679" s="31">
        <v>35294</v>
      </c>
      <c r="G679" s="32">
        <v>1560703818165</v>
      </c>
      <c r="H679" s="20">
        <v>54</v>
      </c>
      <c r="I679" s="20">
        <v>890</v>
      </c>
      <c r="J679" s="20">
        <v>1050</v>
      </c>
      <c r="K679" s="21">
        <f t="shared" si="37"/>
        <v>16.952380952380953</v>
      </c>
      <c r="L679" s="20">
        <v>904</v>
      </c>
      <c r="M679" s="20">
        <v>1100</v>
      </c>
      <c r="N679" s="21">
        <f t="shared" si="38"/>
        <v>16.436363636363637</v>
      </c>
      <c r="O679" s="20" t="s">
        <v>5</v>
      </c>
      <c r="P679" s="20" t="s">
        <v>5</v>
      </c>
      <c r="Q679" s="21">
        <v>0</v>
      </c>
      <c r="R679" s="20">
        <v>3.86</v>
      </c>
      <c r="S679" s="20">
        <v>4</v>
      </c>
      <c r="T679" s="21"/>
      <c r="U679" s="20" t="s">
        <v>5</v>
      </c>
      <c r="V679" s="20" t="s">
        <v>5</v>
      </c>
      <c r="W679" s="21">
        <v>0</v>
      </c>
      <c r="X679" s="20" t="s">
        <v>5</v>
      </c>
      <c r="Y679" s="20" t="s">
        <v>5</v>
      </c>
      <c r="Z679" s="21">
        <v>0</v>
      </c>
      <c r="AA679" s="20" t="s">
        <v>5</v>
      </c>
      <c r="AB679" s="20" t="s">
        <v>5</v>
      </c>
      <c r="AC679" s="21">
        <v>0</v>
      </c>
      <c r="AD679" s="20" t="s">
        <v>5</v>
      </c>
      <c r="AE679" s="20" t="s">
        <v>5</v>
      </c>
      <c r="AF679" s="21">
        <v>0</v>
      </c>
      <c r="AG679" s="20" t="s">
        <v>5</v>
      </c>
      <c r="AH679" s="20" t="s">
        <v>5</v>
      </c>
      <c r="AI679" s="21">
        <v>0</v>
      </c>
      <c r="AJ679" s="23">
        <f t="shared" si="39"/>
        <v>87.388744588744586</v>
      </c>
      <c r="AK679" s="23" t="s">
        <v>1948</v>
      </c>
      <c r="AL679" s="33">
        <v>3419134313</v>
      </c>
      <c r="AM679" s="20"/>
      <c r="AN679" s="9"/>
      <c r="AO679" s="9"/>
    </row>
    <row r="680" spans="2:41" ht="75.75" customHeight="1" x14ac:dyDescent="0.25">
      <c r="B680" s="29">
        <v>677</v>
      </c>
      <c r="C680" s="30">
        <v>35516</v>
      </c>
      <c r="D680" s="19" t="s">
        <v>1424</v>
      </c>
      <c r="E680" s="19" t="s">
        <v>1425</v>
      </c>
      <c r="F680" s="31">
        <v>35858</v>
      </c>
      <c r="G680" s="32">
        <v>1560190492925</v>
      </c>
      <c r="H680" s="20">
        <v>48</v>
      </c>
      <c r="I680" s="20">
        <v>825</v>
      </c>
      <c r="J680" s="20">
        <v>1100</v>
      </c>
      <c r="K680" s="21">
        <f t="shared" si="37"/>
        <v>15</v>
      </c>
      <c r="L680" s="20">
        <v>739</v>
      </c>
      <c r="M680" s="20">
        <v>1100</v>
      </c>
      <c r="N680" s="21">
        <f t="shared" si="38"/>
        <v>13.436363636363636</v>
      </c>
      <c r="O680" s="20">
        <v>300</v>
      </c>
      <c r="P680" s="20">
        <v>550</v>
      </c>
      <c r="Q680" s="21">
        <f>O680*20/P680</f>
        <v>10.909090909090908</v>
      </c>
      <c r="R680" s="20" t="s">
        <v>5</v>
      </c>
      <c r="S680" s="20" t="s">
        <v>5</v>
      </c>
      <c r="T680" s="21">
        <v>0</v>
      </c>
      <c r="U680" s="20">
        <v>3.25</v>
      </c>
      <c r="V680" s="20">
        <v>4</v>
      </c>
      <c r="W680" s="24"/>
      <c r="X680" s="20" t="s">
        <v>5</v>
      </c>
      <c r="Y680" s="20" t="s">
        <v>5</v>
      </c>
      <c r="Z680" s="21">
        <v>0</v>
      </c>
      <c r="AA680" s="20" t="s">
        <v>5</v>
      </c>
      <c r="AB680" s="20" t="s">
        <v>5</v>
      </c>
      <c r="AC680" s="21">
        <v>0</v>
      </c>
      <c r="AD680" s="20" t="s">
        <v>5</v>
      </c>
      <c r="AE680" s="20" t="s">
        <v>5</v>
      </c>
      <c r="AF680" s="21">
        <v>0</v>
      </c>
      <c r="AG680" s="20" t="s">
        <v>5</v>
      </c>
      <c r="AH680" s="20" t="s">
        <v>5</v>
      </c>
      <c r="AI680" s="21">
        <v>0</v>
      </c>
      <c r="AJ680" s="23">
        <f t="shared" si="39"/>
        <v>87.345454545454544</v>
      </c>
      <c r="AK680" s="23" t="s">
        <v>1426</v>
      </c>
      <c r="AL680" s="33">
        <v>3059707137</v>
      </c>
      <c r="AM680" s="20"/>
      <c r="AN680" s="9"/>
      <c r="AO680" s="9"/>
    </row>
    <row r="681" spans="2:41" ht="75.75" customHeight="1" x14ac:dyDescent="0.25">
      <c r="B681" s="29">
        <v>678</v>
      </c>
      <c r="C681" s="30">
        <v>35557</v>
      </c>
      <c r="D681" s="19" t="s">
        <v>427</v>
      </c>
      <c r="E681" s="19" t="s">
        <v>428</v>
      </c>
      <c r="F681" s="31">
        <v>35806</v>
      </c>
      <c r="G681" s="32">
        <v>1560202430117</v>
      </c>
      <c r="H681" s="20">
        <v>59</v>
      </c>
      <c r="I681" s="20">
        <v>778</v>
      </c>
      <c r="J681" s="20">
        <v>1050</v>
      </c>
      <c r="K681" s="21">
        <f t="shared" si="37"/>
        <v>14.81904761904762</v>
      </c>
      <c r="L681" s="20">
        <v>739</v>
      </c>
      <c r="M681" s="20">
        <v>1100</v>
      </c>
      <c r="N681" s="21">
        <f t="shared" si="38"/>
        <v>13.436363636363636</v>
      </c>
      <c r="O681" s="20" t="s">
        <v>5</v>
      </c>
      <c r="P681" s="20" t="s">
        <v>5</v>
      </c>
      <c r="Q681" s="21">
        <v>0</v>
      </c>
      <c r="R681" s="20">
        <v>3.4</v>
      </c>
      <c r="S681" s="20">
        <v>4</v>
      </c>
      <c r="T681" s="21"/>
      <c r="U681" s="20" t="s">
        <v>5</v>
      </c>
      <c r="V681" s="20" t="s">
        <v>5</v>
      </c>
      <c r="W681" s="21">
        <v>0</v>
      </c>
      <c r="X681" s="20" t="s">
        <v>5</v>
      </c>
      <c r="Y681" s="20" t="s">
        <v>5</v>
      </c>
      <c r="Z681" s="21">
        <v>0</v>
      </c>
      <c r="AA681" s="20" t="s">
        <v>5</v>
      </c>
      <c r="AB681" s="20" t="s">
        <v>5</v>
      </c>
      <c r="AC681" s="21">
        <v>0</v>
      </c>
      <c r="AD681" s="20" t="s">
        <v>5</v>
      </c>
      <c r="AE681" s="20" t="s">
        <v>5</v>
      </c>
      <c r="AF681" s="21">
        <v>0</v>
      </c>
      <c r="AG681" s="20" t="s">
        <v>5</v>
      </c>
      <c r="AH681" s="20" t="s">
        <v>5</v>
      </c>
      <c r="AI681" s="21">
        <v>0</v>
      </c>
      <c r="AJ681" s="23">
        <f t="shared" si="39"/>
        <v>87.255411255411261</v>
      </c>
      <c r="AK681" s="23" t="s">
        <v>429</v>
      </c>
      <c r="AL681" s="33">
        <v>3444226816</v>
      </c>
      <c r="AM681" s="20"/>
      <c r="AN681" s="9"/>
      <c r="AO681" s="9"/>
    </row>
    <row r="682" spans="2:41" ht="75.75" customHeight="1" x14ac:dyDescent="0.25">
      <c r="B682" s="29">
        <v>679</v>
      </c>
      <c r="C682" s="30">
        <v>36276</v>
      </c>
      <c r="D682" s="19" t="s">
        <v>2563</v>
      </c>
      <c r="E682" s="19" t="s">
        <v>1414</v>
      </c>
      <c r="F682" s="31">
        <v>33740</v>
      </c>
      <c r="G682" s="32">
        <v>1560503483661</v>
      </c>
      <c r="H682" s="20">
        <v>53</v>
      </c>
      <c r="I682" s="20">
        <v>622</v>
      </c>
      <c r="J682" s="20">
        <v>1050</v>
      </c>
      <c r="K682" s="21">
        <f t="shared" si="37"/>
        <v>11.847619047619048</v>
      </c>
      <c r="L682" s="20">
        <v>639</v>
      </c>
      <c r="M682" s="20">
        <v>1100</v>
      </c>
      <c r="N682" s="21">
        <f t="shared" si="38"/>
        <v>11.618181818181819</v>
      </c>
      <c r="O682" s="20">
        <v>294</v>
      </c>
      <c r="P682" s="20">
        <v>550</v>
      </c>
      <c r="Q682" s="21">
        <f>O682*20/P682</f>
        <v>10.690909090909091</v>
      </c>
      <c r="R682" s="20" t="s">
        <v>5</v>
      </c>
      <c r="S682" s="20" t="s">
        <v>5</v>
      </c>
      <c r="T682" s="21">
        <v>0</v>
      </c>
      <c r="U682" s="20">
        <v>2.6</v>
      </c>
      <c r="V682" s="20">
        <v>4</v>
      </c>
      <c r="W682" s="24"/>
      <c r="X682" s="20" t="s">
        <v>5</v>
      </c>
      <c r="Y682" s="20" t="s">
        <v>5</v>
      </c>
      <c r="Z682" s="21">
        <v>0</v>
      </c>
      <c r="AA682" s="20" t="s">
        <v>5</v>
      </c>
      <c r="AB682" s="20" t="s">
        <v>5</v>
      </c>
      <c r="AC682" s="21">
        <v>0</v>
      </c>
      <c r="AD682" s="20" t="s">
        <v>5</v>
      </c>
      <c r="AE682" s="20" t="s">
        <v>5</v>
      </c>
      <c r="AF682" s="21">
        <v>0</v>
      </c>
      <c r="AG682" s="20" t="s">
        <v>5</v>
      </c>
      <c r="AH682" s="20" t="s">
        <v>5</v>
      </c>
      <c r="AI682" s="21">
        <v>0</v>
      </c>
      <c r="AJ682" s="23">
        <f t="shared" si="39"/>
        <v>87.15670995670996</v>
      </c>
      <c r="AK682" s="23" t="s">
        <v>2564</v>
      </c>
      <c r="AL682" s="33">
        <v>3479101014</v>
      </c>
      <c r="AM682" s="20"/>
      <c r="AN682" s="9"/>
      <c r="AO682" s="9"/>
    </row>
    <row r="683" spans="2:41" ht="75.75" customHeight="1" x14ac:dyDescent="0.25">
      <c r="B683" s="29">
        <v>680</v>
      </c>
      <c r="C683" s="30">
        <v>36560</v>
      </c>
      <c r="D683" s="19" t="s">
        <v>70</v>
      </c>
      <c r="E683" s="19" t="s">
        <v>2310</v>
      </c>
      <c r="F683" s="31">
        <v>31903</v>
      </c>
      <c r="G683" s="32">
        <v>4150403957929</v>
      </c>
      <c r="H683" s="20">
        <v>55</v>
      </c>
      <c r="I683" s="20">
        <v>585</v>
      </c>
      <c r="J683" s="20">
        <v>1050</v>
      </c>
      <c r="K683" s="21">
        <f t="shared" si="37"/>
        <v>11.142857142857142</v>
      </c>
      <c r="L683" s="20">
        <v>596</v>
      </c>
      <c r="M683" s="20">
        <v>1100</v>
      </c>
      <c r="N683" s="21">
        <f t="shared" si="38"/>
        <v>10.836363636363636</v>
      </c>
      <c r="O683" s="20">
        <v>126</v>
      </c>
      <c r="P683" s="20">
        <v>250</v>
      </c>
      <c r="Q683" s="21">
        <f>O683*20/P683</f>
        <v>10.08</v>
      </c>
      <c r="R683" s="20">
        <v>3.32</v>
      </c>
      <c r="S683" s="20">
        <v>4</v>
      </c>
      <c r="T683" s="21"/>
      <c r="U683" s="20" t="s">
        <v>5</v>
      </c>
      <c r="V683" s="20" t="s">
        <v>5</v>
      </c>
      <c r="W683" s="21">
        <v>0</v>
      </c>
      <c r="X683" s="20" t="s">
        <v>5</v>
      </c>
      <c r="Y683" s="20" t="s">
        <v>5</v>
      </c>
      <c r="Z683" s="21">
        <v>0</v>
      </c>
      <c r="AA683" s="20" t="s">
        <v>5</v>
      </c>
      <c r="AB683" s="20" t="s">
        <v>5</v>
      </c>
      <c r="AC683" s="21">
        <v>0</v>
      </c>
      <c r="AD683" s="20" t="s">
        <v>5</v>
      </c>
      <c r="AE683" s="20" t="s">
        <v>5</v>
      </c>
      <c r="AF683" s="21">
        <v>0</v>
      </c>
      <c r="AG683" s="20" t="s">
        <v>5</v>
      </c>
      <c r="AH683" s="20" t="s">
        <v>5</v>
      </c>
      <c r="AI683" s="21">
        <v>0</v>
      </c>
      <c r="AJ683" s="23">
        <f t="shared" si="39"/>
        <v>87.05922077922078</v>
      </c>
      <c r="AK683" s="23" t="s">
        <v>2311</v>
      </c>
      <c r="AL683" s="33">
        <v>3440002698</v>
      </c>
      <c r="AM683" s="20"/>
      <c r="AN683" s="9"/>
      <c r="AO683" s="9"/>
    </row>
    <row r="684" spans="2:41" ht="75.75" customHeight="1" x14ac:dyDescent="0.25">
      <c r="B684" s="29">
        <v>681</v>
      </c>
      <c r="C684" s="30">
        <v>36470</v>
      </c>
      <c r="D684" s="19" t="s">
        <v>1477</v>
      </c>
      <c r="E684" s="19" t="s">
        <v>184</v>
      </c>
      <c r="F684" s="31">
        <v>35209</v>
      </c>
      <c r="G684" s="32">
        <v>1560703715525</v>
      </c>
      <c r="H684" s="20">
        <v>57</v>
      </c>
      <c r="I684" s="20">
        <v>785</v>
      </c>
      <c r="J684" s="20">
        <v>1050</v>
      </c>
      <c r="K684" s="21">
        <f t="shared" si="37"/>
        <v>14.952380952380953</v>
      </c>
      <c r="L684" s="20">
        <v>830</v>
      </c>
      <c r="M684" s="20">
        <v>1100</v>
      </c>
      <c r="N684" s="21">
        <f t="shared" si="38"/>
        <v>15.090909090909092</v>
      </c>
      <c r="O684" s="20" t="s">
        <v>5</v>
      </c>
      <c r="P684" s="20" t="s">
        <v>5</v>
      </c>
      <c r="Q684" s="21">
        <v>0</v>
      </c>
      <c r="R684" s="20">
        <v>3.6</v>
      </c>
      <c r="S684" s="20">
        <v>4</v>
      </c>
      <c r="T684" s="21"/>
      <c r="U684" s="20" t="s">
        <v>5</v>
      </c>
      <c r="V684" s="20" t="s">
        <v>5</v>
      </c>
      <c r="W684" s="21">
        <v>0</v>
      </c>
      <c r="X684" s="20" t="s">
        <v>5</v>
      </c>
      <c r="Y684" s="20" t="s">
        <v>5</v>
      </c>
      <c r="Z684" s="21">
        <v>0</v>
      </c>
      <c r="AA684" s="20" t="s">
        <v>5</v>
      </c>
      <c r="AB684" s="20" t="s">
        <v>5</v>
      </c>
      <c r="AC684" s="21">
        <v>0</v>
      </c>
      <c r="AD684" s="20" t="s">
        <v>5</v>
      </c>
      <c r="AE684" s="20" t="s">
        <v>5</v>
      </c>
      <c r="AF684" s="21">
        <v>0</v>
      </c>
      <c r="AG684" s="20" t="s">
        <v>5</v>
      </c>
      <c r="AH684" s="20" t="s">
        <v>5</v>
      </c>
      <c r="AI684" s="21">
        <v>0</v>
      </c>
      <c r="AJ684" s="23">
        <f t="shared" si="39"/>
        <v>87.043290043290042</v>
      </c>
      <c r="AK684" s="23" t="s">
        <v>2549</v>
      </c>
      <c r="AL684" s="33">
        <v>3409340878</v>
      </c>
      <c r="AM684" s="20"/>
      <c r="AN684" s="9"/>
      <c r="AO684" s="9"/>
    </row>
    <row r="685" spans="2:41" ht="75.75" customHeight="1" x14ac:dyDescent="0.25">
      <c r="B685" s="29">
        <v>682</v>
      </c>
      <c r="C685" s="30">
        <v>36513</v>
      </c>
      <c r="D685" s="19" t="s">
        <v>1076</v>
      </c>
      <c r="E685" s="19" t="s">
        <v>1243</v>
      </c>
      <c r="F685" s="31">
        <v>35498</v>
      </c>
      <c r="G685" s="32">
        <v>1560703857527</v>
      </c>
      <c r="H685" s="20">
        <v>59</v>
      </c>
      <c r="I685" s="20">
        <v>782</v>
      </c>
      <c r="J685" s="20">
        <v>1050</v>
      </c>
      <c r="K685" s="21">
        <f t="shared" si="37"/>
        <v>14.895238095238096</v>
      </c>
      <c r="L685" s="20">
        <v>713</v>
      </c>
      <c r="M685" s="20">
        <v>1100</v>
      </c>
      <c r="N685" s="21">
        <f t="shared" si="38"/>
        <v>12.963636363636363</v>
      </c>
      <c r="O685" s="20" t="s">
        <v>5</v>
      </c>
      <c r="P685" s="20" t="s">
        <v>5</v>
      </c>
      <c r="Q685" s="21">
        <v>0</v>
      </c>
      <c r="R685" s="20">
        <v>3.95</v>
      </c>
      <c r="S685" s="20">
        <v>4</v>
      </c>
      <c r="T685" s="21"/>
      <c r="U685" s="20" t="s">
        <v>5</v>
      </c>
      <c r="V685" s="20" t="s">
        <v>5</v>
      </c>
      <c r="W685" s="21">
        <v>0</v>
      </c>
      <c r="X685" s="20" t="s">
        <v>5</v>
      </c>
      <c r="Y685" s="20" t="s">
        <v>5</v>
      </c>
      <c r="Z685" s="21">
        <v>0</v>
      </c>
      <c r="AA685" s="20" t="s">
        <v>5</v>
      </c>
      <c r="AB685" s="20" t="s">
        <v>5</v>
      </c>
      <c r="AC685" s="21">
        <v>0</v>
      </c>
      <c r="AD685" s="20" t="s">
        <v>5</v>
      </c>
      <c r="AE685" s="20" t="s">
        <v>5</v>
      </c>
      <c r="AF685" s="21">
        <v>0</v>
      </c>
      <c r="AG685" s="20" t="s">
        <v>5</v>
      </c>
      <c r="AH685" s="20" t="s">
        <v>5</v>
      </c>
      <c r="AI685" s="21">
        <v>0</v>
      </c>
      <c r="AJ685" s="23">
        <f t="shared" si="39"/>
        <v>86.858874458874467</v>
      </c>
      <c r="AK685" s="23" t="s">
        <v>1244</v>
      </c>
      <c r="AL685" s="33">
        <v>3439738653</v>
      </c>
      <c r="AM685" s="20"/>
      <c r="AN685" s="9"/>
      <c r="AO685" s="9"/>
    </row>
    <row r="686" spans="2:41" ht="75.75" customHeight="1" x14ac:dyDescent="0.25">
      <c r="B686" s="29">
        <v>683</v>
      </c>
      <c r="C686" s="30">
        <v>36135</v>
      </c>
      <c r="D686" s="19" t="s">
        <v>2179</v>
      </c>
      <c r="E686" s="19" t="s">
        <v>349</v>
      </c>
      <c r="F686" s="31">
        <v>34336</v>
      </c>
      <c r="G686" s="32">
        <v>1560303432059</v>
      </c>
      <c r="H686" s="20">
        <v>59</v>
      </c>
      <c r="I686" s="20">
        <v>708</v>
      </c>
      <c r="J686" s="20">
        <v>1050</v>
      </c>
      <c r="K686" s="21">
        <f t="shared" si="37"/>
        <v>13.485714285714286</v>
      </c>
      <c r="L686" s="20">
        <v>789</v>
      </c>
      <c r="M686" s="20">
        <v>1100</v>
      </c>
      <c r="N686" s="21">
        <f t="shared" si="38"/>
        <v>14.345454545454546</v>
      </c>
      <c r="O686" s="20" t="s">
        <v>5</v>
      </c>
      <c r="P686" s="20" t="s">
        <v>5</v>
      </c>
      <c r="Q686" s="21">
        <v>0</v>
      </c>
      <c r="R686" s="20">
        <v>3.9</v>
      </c>
      <c r="S686" s="20">
        <v>4</v>
      </c>
      <c r="T686" s="21"/>
      <c r="U686" s="20" t="s">
        <v>5</v>
      </c>
      <c r="V686" s="20" t="s">
        <v>5</v>
      </c>
      <c r="W686" s="21">
        <v>0</v>
      </c>
      <c r="X686" s="20" t="s">
        <v>5</v>
      </c>
      <c r="Y686" s="20" t="s">
        <v>5</v>
      </c>
      <c r="Z686" s="21">
        <v>0</v>
      </c>
      <c r="AA686" s="20" t="s">
        <v>5</v>
      </c>
      <c r="AB686" s="20" t="s">
        <v>5</v>
      </c>
      <c r="AC686" s="21">
        <v>0</v>
      </c>
      <c r="AD686" s="20">
        <v>3.83</v>
      </c>
      <c r="AE686" s="20">
        <v>4</v>
      </c>
      <c r="AF686" s="22"/>
      <c r="AG686" s="20" t="s">
        <v>5</v>
      </c>
      <c r="AH686" s="20" t="s">
        <v>5</v>
      </c>
      <c r="AI686" s="21">
        <v>0</v>
      </c>
      <c r="AJ686" s="23">
        <f t="shared" si="39"/>
        <v>86.831168831168824</v>
      </c>
      <c r="AK686" s="23" t="s">
        <v>2180</v>
      </c>
      <c r="AL686" s="33">
        <v>3453341939</v>
      </c>
      <c r="AM686" s="20"/>
      <c r="AN686" s="9"/>
      <c r="AO686" s="9"/>
    </row>
    <row r="687" spans="2:41" ht="75.75" customHeight="1" x14ac:dyDescent="0.25">
      <c r="B687" s="29">
        <v>684</v>
      </c>
      <c r="C687" s="30">
        <v>35501</v>
      </c>
      <c r="D687" s="19" t="s">
        <v>396</v>
      </c>
      <c r="E687" s="19" t="s">
        <v>397</v>
      </c>
      <c r="F687" s="31">
        <v>34220</v>
      </c>
      <c r="G687" s="32">
        <v>1560186508719</v>
      </c>
      <c r="H687" s="20">
        <v>42</v>
      </c>
      <c r="I687" s="20">
        <v>749</v>
      </c>
      <c r="J687" s="20">
        <v>1050</v>
      </c>
      <c r="K687" s="21">
        <f t="shared" si="37"/>
        <v>14.266666666666667</v>
      </c>
      <c r="L687" s="20">
        <v>793</v>
      </c>
      <c r="M687" s="20">
        <v>1100</v>
      </c>
      <c r="N687" s="21">
        <f t="shared" si="38"/>
        <v>14.418181818181818</v>
      </c>
      <c r="O687" s="20">
        <v>253</v>
      </c>
      <c r="P687" s="20">
        <v>550</v>
      </c>
      <c r="Q687" s="21">
        <f>O687*20/P687</f>
        <v>9.1999999999999993</v>
      </c>
      <c r="R687" s="20" t="s">
        <v>5</v>
      </c>
      <c r="S687" s="20" t="s">
        <v>5</v>
      </c>
      <c r="T687" s="21">
        <v>0</v>
      </c>
      <c r="U687" s="20">
        <v>3</v>
      </c>
      <c r="V687" s="20">
        <v>4</v>
      </c>
      <c r="W687" s="24"/>
      <c r="X687" s="20">
        <v>636</v>
      </c>
      <c r="Y687" s="20">
        <v>900</v>
      </c>
      <c r="Z687" s="21">
        <f>X687*5/Y687</f>
        <v>3.5333333333333332</v>
      </c>
      <c r="AA687" s="20">
        <v>816</v>
      </c>
      <c r="AB687" s="20">
        <v>1200</v>
      </c>
      <c r="AC687" s="22">
        <f>AA687*5/AB687</f>
        <v>3.4</v>
      </c>
      <c r="AD687" s="20" t="s">
        <v>5</v>
      </c>
      <c r="AE687" s="20" t="s">
        <v>5</v>
      </c>
      <c r="AF687" s="21">
        <v>0</v>
      </c>
      <c r="AG687" s="20" t="s">
        <v>5</v>
      </c>
      <c r="AH687" s="20" t="s">
        <v>5</v>
      </c>
      <c r="AI687" s="21">
        <v>0</v>
      </c>
      <c r="AJ687" s="23">
        <f t="shared" si="39"/>
        <v>86.818181818181827</v>
      </c>
      <c r="AK687" s="23" t="s">
        <v>398</v>
      </c>
      <c r="AL687" s="33">
        <v>3445318512</v>
      </c>
      <c r="AM687" s="20"/>
      <c r="AN687" s="9"/>
      <c r="AO687" s="9"/>
    </row>
    <row r="688" spans="2:41" ht="75.75" customHeight="1" x14ac:dyDescent="0.25">
      <c r="B688" s="29">
        <v>685</v>
      </c>
      <c r="C688" s="30">
        <v>36277</v>
      </c>
      <c r="D688" s="19" t="s">
        <v>1315</v>
      </c>
      <c r="E688" s="19" t="s">
        <v>1062</v>
      </c>
      <c r="F688" s="31">
        <v>34579</v>
      </c>
      <c r="G688" s="32">
        <v>1560503486371</v>
      </c>
      <c r="H688" s="20">
        <v>45</v>
      </c>
      <c r="I688" s="20">
        <v>775</v>
      </c>
      <c r="J688" s="20">
        <v>1050</v>
      </c>
      <c r="K688" s="21">
        <f t="shared" si="37"/>
        <v>14.761904761904763</v>
      </c>
      <c r="L688" s="20">
        <v>780</v>
      </c>
      <c r="M688" s="20">
        <v>1100</v>
      </c>
      <c r="N688" s="21">
        <f t="shared" si="38"/>
        <v>14.181818181818182</v>
      </c>
      <c r="O688" s="20">
        <v>352</v>
      </c>
      <c r="P688" s="20">
        <v>550</v>
      </c>
      <c r="Q688" s="21">
        <f>O688*20/P688</f>
        <v>12.8</v>
      </c>
      <c r="R688" s="20" t="s">
        <v>5</v>
      </c>
      <c r="S688" s="20" t="s">
        <v>5</v>
      </c>
      <c r="T688" s="21">
        <v>0</v>
      </c>
      <c r="U688" s="20">
        <v>3.8</v>
      </c>
      <c r="V688" s="20">
        <v>4</v>
      </c>
      <c r="W688" s="24"/>
      <c r="X688" s="20" t="s">
        <v>5</v>
      </c>
      <c r="Y688" s="20" t="s">
        <v>5</v>
      </c>
      <c r="Z688" s="21">
        <v>0</v>
      </c>
      <c r="AA688" s="20" t="s">
        <v>5</v>
      </c>
      <c r="AB688" s="20" t="s">
        <v>5</v>
      </c>
      <c r="AC688" s="21">
        <v>0</v>
      </c>
      <c r="AD688" s="20" t="s">
        <v>5</v>
      </c>
      <c r="AE688" s="20" t="s">
        <v>5</v>
      </c>
      <c r="AF688" s="21">
        <v>0</v>
      </c>
      <c r="AG688" s="20" t="s">
        <v>5</v>
      </c>
      <c r="AH688" s="20" t="s">
        <v>5</v>
      </c>
      <c r="AI688" s="21">
        <v>0</v>
      </c>
      <c r="AJ688" s="23">
        <f t="shared" si="39"/>
        <v>86.743722943722943</v>
      </c>
      <c r="AK688" s="23" t="s">
        <v>1558</v>
      </c>
      <c r="AL688" s="33">
        <v>3440089852</v>
      </c>
      <c r="AM688" s="20"/>
      <c r="AN688" s="9"/>
      <c r="AO688" s="9"/>
    </row>
    <row r="689" spans="2:41" ht="75.75" customHeight="1" x14ac:dyDescent="0.25">
      <c r="B689" s="29">
        <v>686</v>
      </c>
      <c r="C689" s="30">
        <v>35606</v>
      </c>
      <c r="D689" s="19" t="s">
        <v>147</v>
      </c>
      <c r="E689" s="19" t="s">
        <v>253</v>
      </c>
      <c r="F689" s="31">
        <v>32914</v>
      </c>
      <c r="G689" s="32">
        <v>1560208906097</v>
      </c>
      <c r="H689" s="20">
        <v>53</v>
      </c>
      <c r="I689" s="20">
        <v>627</v>
      </c>
      <c r="J689" s="20">
        <v>1050</v>
      </c>
      <c r="K689" s="21">
        <f t="shared" si="37"/>
        <v>11.942857142857143</v>
      </c>
      <c r="L689" s="20">
        <v>608</v>
      </c>
      <c r="M689" s="20">
        <v>1100</v>
      </c>
      <c r="N689" s="21">
        <f t="shared" si="38"/>
        <v>11.054545454545455</v>
      </c>
      <c r="O689" s="20">
        <v>295</v>
      </c>
      <c r="P689" s="20">
        <v>550</v>
      </c>
      <c r="Q689" s="21">
        <f>O689*20/P689</f>
        <v>10.727272727272727</v>
      </c>
      <c r="R689" s="20" t="s">
        <v>5</v>
      </c>
      <c r="S689" s="20" t="s">
        <v>5</v>
      </c>
      <c r="T689" s="21">
        <v>0</v>
      </c>
      <c r="U689" s="20">
        <v>3.3</v>
      </c>
      <c r="V689" s="20">
        <v>4</v>
      </c>
      <c r="W689" s="24"/>
      <c r="X689" s="20" t="s">
        <v>5</v>
      </c>
      <c r="Y689" s="20" t="s">
        <v>5</v>
      </c>
      <c r="Z689" s="21">
        <v>0</v>
      </c>
      <c r="AA689" s="20" t="s">
        <v>5</v>
      </c>
      <c r="AB689" s="20" t="s">
        <v>5</v>
      </c>
      <c r="AC689" s="21">
        <v>0</v>
      </c>
      <c r="AD689" s="20" t="s">
        <v>5</v>
      </c>
      <c r="AE689" s="20" t="s">
        <v>5</v>
      </c>
      <c r="AF689" s="21">
        <v>0</v>
      </c>
      <c r="AG689" s="20" t="s">
        <v>5</v>
      </c>
      <c r="AH689" s="20" t="s">
        <v>5</v>
      </c>
      <c r="AI689" s="21">
        <v>0</v>
      </c>
      <c r="AJ689" s="23">
        <f t="shared" si="39"/>
        <v>86.724675324675331</v>
      </c>
      <c r="AK689" s="23" t="s">
        <v>254</v>
      </c>
      <c r="AL689" s="33">
        <v>3422527178</v>
      </c>
      <c r="AM689" s="20"/>
      <c r="AN689" s="9"/>
      <c r="AO689" s="9"/>
    </row>
    <row r="690" spans="2:41" ht="75.75" customHeight="1" x14ac:dyDescent="0.25">
      <c r="B690" s="29">
        <v>687</v>
      </c>
      <c r="C690" s="30">
        <v>36425</v>
      </c>
      <c r="D690" s="19" t="s">
        <v>37</v>
      </c>
      <c r="E690" s="19" t="s">
        <v>1712</v>
      </c>
      <c r="F690" s="31">
        <v>34097</v>
      </c>
      <c r="G690" s="32">
        <v>1560703507133</v>
      </c>
      <c r="H690" s="20">
        <v>52</v>
      </c>
      <c r="I690" s="20">
        <v>827</v>
      </c>
      <c r="J690" s="20">
        <v>1050</v>
      </c>
      <c r="K690" s="21">
        <f t="shared" si="37"/>
        <v>15.752380952380953</v>
      </c>
      <c r="L690" s="20">
        <v>840</v>
      </c>
      <c r="M690" s="20">
        <v>1100</v>
      </c>
      <c r="N690" s="21">
        <f t="shared" si="38"/>
        <v>15.272727272727273</v>
      </c>
      <c r="O690" s="20" t="s">
        <v>5</v>
      </c>
      <c r="P690" s="20" t="s">
        <v>5</v>
      </c>
      <c r="Q690" s="21">
        <v>0</v>
      </c>
      <c r="R690" s="20">
        <v>3</v>
      </c>
      <c r="S690" s="20">
        <v>4</v>
      </c>
      <c r="T690" s="21"/>
      <c r="U690" s="20" t="s">
        <v>5</v>
      </c>
      <c r="V690" s="20" t="s">
        <v>5</v>
      </c>
      <c r="W690" s="21">
        <v>0</v>
      </c>
      <c r="X690" s="20">
        <v>1263</v>
      </c>
      <c r="Y690" s="20">
        <v>1800</v>
      </c>
      <c r="Z690" s="21">
        <f>X690*5/Y690</f>
        <v>3.5083333333333333</v>
      </c>
      <c r="AA690" s="20" t="s">
        <v>5</v>
      </c>
      <c r="AB690" s="20" t="s">
        <v>5</v>
      </c>
      <c r="AC690" s="21">
        <v>0</v>
      </c>
      <c r="AD690" s="20" t="s">
        <v>5</v>
      </c>
      <c r="AE690" s="20" t="s">
        <v>5</v>
      </c>
      <c r="AF690" s="21">
        <v>0</v>
      </c>
      <c r="AG690" s="20" t="s">
        <v>5</v>
      </c>
      <c r="AH690" s="20" t="s">
        <v>5</v>
      </c>
      <c r="AI690" s="21">
        <v>0</v>
      </c>
      <c r="AJ690" s="23">
        <f t="shared" si="39"/>
        <v>86.533441558441567</v>
      </c>
      <c r="AK690" s="23" t="s">
        <v>1713</v>
      </c>
      <c r="AL690" s="33">
        <v>3429887225</v>
      </c>
      <c r="AM690" s="20"/>
      <c r="AN690" s="9"/>
      <c r="AO690" s="9"/>
    </row>
    <row r="691" spans="2:41" ht="75.75" customHeight="1" x14ac:dyDescent="0.25">
      <c r="B691" s="29">
        <v>688</v>
      </c>
      <c r="C691" s="30">
        <v>35395</v>
      </c>
      <c r="D691" s="19" t="s">
        <v>135</v>
      </c>
      <c r="E691" s="19" t="s">
        <v>1381</v>
      </c>
      <c r="F691" s="31">
        <v>35525</v>
      </c>
      <c r="G691" s="32">
        <v>1560150755499</v>
      </c>
      <c r="H691" s="20">
        <v>58</v>
      </c>
      <c r="I691" s="20">
        <v>849</v>
      </c>
      <c r="J691" s="20">
        <v>1100</v>
      </c>
      <c r="K691" s="21">
        <f t="shared" si="37"/>
        <v>15.436363636363636</v>
      </c>
      <c r="L691" s="20">
        <v>720</v>
      </c>
      <c r="M691" s="20">
        <v>1100</v>
      </c>
      <c r="N691" s="21">
        <f t="shared" si="38"/>
        <v>13.090909090909092</v>
      </c>
      <c r="O691" s="20" t="s">
        <v>5</v>
      </c>
      <c r="P691" s="20" t="s">
        <v>5</v>
      </c>
      <c r="Q691" s="21">
        <v>0</v>
      </c>
      <c r="R691" s="20">
        <v>3.39</v>
      </c>
      <c r="S691" s="20">
        <v>4</v>
      </c>
      <c r="T691" s="21"/>
      <c r="U691" s="20" t="s">
        <v>5</v>
      </c>
      <c r="V691" s="20" t="s">
        <v>5</v>
      </c>
      <c r="W691" s="21">
        <v>0</v>
      </c>
      <c r="X691" s="20" t="s">
        <v>5</v>
      </c>
      <c r="Y691" s="20" t="s">
        <v>5</v>
      </c>
      <c r="Z691" s="21">
        <v>0</v>
      </c>
      <c r="AA691" s="20" t="s">
        <v>5</v>
      </c>
      <c r="AB691" s="20" t="s">
        <v>5</v>
      </c>
      <c r="AC691" s="21">
        <v>0</v>
      </c>
      <c r="AD691" s="20" t="s">
        <v>5</v>
      </c>
      <c r="AE691" s="20" t="s">
        <v>5</v>
      </c>
      <c r="AF691" s="21">
        <v>0</v>
      </c>
      <c r="AG691" s="20" t="s">
        <v>5</v>
      </c>
      <c r="AH691" s="20" t="s">
        <v>5</v>
      </c>
      <c r="AI691" s="21">
        <v>0</v>
      </c>
      <c r="AJ691" s="23">
        <f t="shared" si="39"/>
        <v>86.527272727272731</v>
      </c>
      <c r="AK691" s="23" t="s">
        <v>1747</v>
      </c>
      <c r="AL691" s="33">
        <v>3462060223</v>
      </c>
      <c r="AM691" s="20"/>
      <c r="AN691" s="9"/>
      <c r="AO691" s="9"/>
    </row>
    <row r="692" spans="2:41" ht="75.75" customHeight="1" x14ac:dyDescent="0.25">
      <c r="B692" s="29">
        <v>689</v>
      </c>
      <c r="C692" s="30">
        <v>36062</v>
      </c>
      <c r="D692" s="19" t="s">
        <v>565</v>
      </c>
      <c r="E692" s="19" t="s">
        <v>1703</v>
      </c>
      <c r="F692" s="31">
        <v>33725</v>
      </c>
      <c r="G692" s="32">
        <v>1560288388997</v>
      </c>
      <c r="H692" s="20">
        <v>55</v>
      </c>
      <c r="I692" s="20">
        <v>852</v>
      </c>
      <c r="J692" s="20">
        <v>1050</v>
      </c>
      <c r="K692" s="21">
        <f t="shared" si="37"/>
        <v>16.228571428571428</v>
      </c>
      <c r="L692" s="20">
        <v>840</v>
      </c>
      <c r="M692" s="20">
        <v>1100</v>
      </c>
      <c r="N692" s="21">
        <f t="shared" si="38"/>
        <v>15.272727272727273</v>
      </c>
      <c r="O692" s="20" t="s">
        <v>5</v>
      </c>
      <c r="P692" s="20" t="s">
        <v>5</v>
      </c>
      <c r="Q692" s="21">
        <v>0</v>
      </c>
      <c r="R692" s="20">
        <v>3.45</v>
      </c>
      <c r="S692" s="20">
        <v>4</v>
      </c>
      <c r="T692" s="21"/>
      <c r="U692" s="20" t="s">
        <v>5</v>
      </c>
      <c r="V692" s="20" t="s">
        <v>5</v>
      </c>
      <c r="W692" s="21">
        <v>0</v>
      </c>
      <c r="X692" s="20" t="s">
        <v>5</v>
      </c>
      <c r="Y692" s="20" t="s">
        <v>5</v>
      </c>
      <c r="Z692" s="21">
        <v>0</v>
      </c>
      <c r="AA692" s="20" t="s">
        <v>5</v>
      </c>
      <c r="AB692" s="20" t="s">
        <v>5</v>
      </c>
      <c r="AC692" s="21">
        <v>0</v>
      </c>
      <c r="AD692" s="20" t="s">
        <v>5</v>
      </c>
      <c r="AE692" s="20" t="s">
        <v>5</v>
      </c>
      <c r="AF692" s="21">
        <v>0</v>
      </c>
      <c r="AG692" s="20" t="s">
        <v>5</v>
      </c>
      <c r="AH692" s="20" t="s">
        <v>5</v>
      </c>
      <c r="AI692" s="21">
        <v>0</v>
      </c>
      <c r="AJ692" s="23">
        <f t="shared" si="39"/>
        <v>86.501298701298708</v>
      </c>
      <c r="AK692" s="23" t="s">
        <v>2589</v>
      </c>
      <c r="AL692" s="33">
        <v>3349335852</v>
      </c>
      <c r="AM692" s="20"/>
      <c r="AN692" s="9"/>
      <c r="AO692" s="9"/>
    </row>
    <row r="693" spans="2:41" ht="75.75" customHeight="1" x14ac:dyDescent="0.25">
      <c r="B693" s="29">
        <v>690</v>
      </c>
      <c r="C693" s="30">
        <v>35630</v>
      </c>
      <c r="D693" s="19" t="s">
        <v>2339</v>
      </c>
      <c r="E693" s="19" t="s">
        <v>2284</v>
      </c>
      <c r="F693" s="31">
        <v>35886</v>
      </c>
      <c r="G693" s="32">
        <v>1560213782185</v>
      </c>
      <c r="H693" s="20">
        <v>54</v>
      </c>
      <c r="I693" s="20">
        <v>927</v>
      </c>
      <c r="J693" s="20">
        <v>1100</v>
      </c>
      <c r="K693" s="21">
        <f t="shared" si="37"/>
        <v>16.854545454545455</v>
      </c>
      <c r="L693" s="20">
        <v>860</v>
      </c>
      <c r="M693" s="20">
        <v>1100</v>
      </c>
      <c r="N693" s="21">
        <f t="shared" si="38"/>
        <v>15.636363636363637</v>
      </c>
      <c r="O693" s="20" t="s">
        <v>5</v>
      </c>
      <c r="P693" s="20" t="s">
        <v>5</v>
      </c>
      <c r="Q693" s="21">
        <v>0</v>
      </c>
      <c r="R693" s="20">
        <v>3.54</v>
      </c>
      <c r="S693" s="20">
        <v>4</v>
      </c>
      <c r="T693" s="21"/>
      <c r="U693" s="20" t="s">
        <v>5</v>
      </c>
      <c r="V693" s="20" t="s">
        <v>5</v>
      </c>
      <c r="W693" s="21">
        <v>0</v>
      </c>
      <c r="X693" s="20" t="s">
        <v>5</v>
      </c>
      <c r="Y693" s="20" t="s">
        <v>5</v>
      </c>
      <c r="Z693" s="21">
        <v>0</v>
      </c>
      <c r="AA693" s="20" t="s">
        <v>5</v>
      </c>
      <c r="AB693" s="20" t="s">
        <v>5</v>
      </c>
      <c r="AC693" s="21">
        <v>0</v>
      </c>
      <c r="AD693" s="20" t="s">
        <v>5</v>
      </c>
      <c r="AE693" s="20" t="s">
        <v>5</v>
      </c>
      <c r="AF693" s="21">
        <v>0</v>
      </c>
      <c r="AG693" s="20" t="s">
        <v>5</v>
      </c>
      <c r="AH693" s="20" t="s">
        <v>5</v>
      </c>
      <c r="AI693" s="21">
        <v>0</v>
      </c>
      <c r="AJ693" s="23">
        <f t="shared" si="39"/>
        <v>86.490909090909099</v>
      </c>
      <c r="AK693" s="23" t="s">
        <v>2285</v>
      </c>
      <c r="AL693" s="33">
        <v>3489021069</v>
      </c>
      <c r="AM693" s="20"/>
      <c r="AN693" s="9"/>
      <c r="AO693" s="9"/>
    </row>
    <row r="694" spans="2:41" ht="75.75" customHeight="1" x14ac:dyDescent="0.25">
      <c r="B694" s="29">
        <v>691</v>
      </c>
      <c r="C694" s="30">
        <v>36575</v>
      </c>
      <c r="D694" s="19" t="s">
        <v>2584</v>
      </c>
      <c r="E694" s="19" t="s">
        <v>2585</v>
      </c>
      <c r="F694" s="31">
        <v>35455</v>
      </c>
      <c r="G694" s="32">
        <v>1560202759855</v>
      </c>
      <c r="H694" s="20">
        <v>43</v>
      </c>
      <c r="I694" s="20">
        <v>880</v>
      </c>
      <c r="J694" s="20">
        <v>1100</v>
      </c>
      <c r="K694" s="21">
        <f t="shared" si="37"/>
        <v>16</v>
      </c>
      <c r="L694" s="20">
        <v>775</v>
      </c>
      <c r="M694" s="20">
        <v>1100</v>
      </c>
      <c r="N694" s="21">
        <f t="shared" si="38"/>
        <v>14.090909090909092</v>
      </c>
      <c r="O694" s="20">
        <v>799</v>
      </c>
      <c r="P694" s="20">
        <v>1200</v>
      </c>
      <c r="Q694" s="21">
        <f>O694*20/P694</f>
        <v>13.316666666666666</v>
      </c>
      <c r="R694" s="20" t="s">
        <v>5</v>
      </c>
      <c r="S694" s="20" t="s">
        <v>5</v>
      </c>
      <c r="T694" s="21">
        <v>0</v>
      </c>
      <c r="U694" s="20" t="s">
        <v>5</v>
      </c>
      <c r="V694" s="20" t="s">
        <v>5</v>
      </c>
      <c r="W694" s="21">
        <v>0</v>
      </c>
      <c r="X694" s="20" t="s">
        <v>5</v>
      </c>
      <c r="Y694" s="20" t="s">
        <v>5</v>
      </c>
      <c r="Z694" s="21">
        <v>0</v>
      </c>
      <c r="AA694" s="20" t="s">
        <v>5</v>
      </c>
      <c r="AB694" s="20" t="s">
        <v>5</v>
      </c>
      <c r="AC694" s="21">
        <v>0</v>
      </c>
      <c r="AD694" s="20" t="s">
        <v>5</v>
      </c>
      <c r="AE694" s="20" t="s">
        <v>5</v>
      </c>
      <c r="AF694" s="21">
        <v>0</v>
      </c>
      <c r="AG694" s="20" t="s">
        <v>5</v>
      </c>
      <c r="AH694" s="20" t="s">
        <v>5</v>
      </c>
      <c r="AI694" s="21">
        <v>0</v>
      </c>
      <c r="AJ694" s="23">
        <f t="shared" si="39"/>
        <v>86.407575757575756</v>
      </c>
      <c r="AK694" s="23" t="s">
        <v>2586</v>
      </c>
      <c r="AL694" s="33">
        <v>3425236792</v>
      </c>
      <c r="AM694" s="20"/>
      <c r="AN694" s="9"/>
      <c r="AO694" s="9"/>
    </row>
    <row r="695" spans="2:41" ht="75.75" customHeight="1" x14ac:dyDescent="0.25">
      <c r="B695" s="29">
        <v>692</v>
      </c>
      <c r="C695" s="30">
        <v>36051</v>
      </c>
      <c r="D695" s="19" t="s">
        <v>1018</v>
      </c>
      <c r="E695" s="19" t="s">
        <v>1340</v>
      </c>
      <c r="F695" s="31">
        <v>35077</v>
      </c>
      <c r="G695" s="32">
        <v>1560286107589</v>
      </c>
      <c r="H695" s="20">
        <v>57</v>
      </c>
      <c r="I695" s="20">
        <v>742</v>
      </c>
      <c r="J695" s="20">
        <v>1050</v>
      </c>
      <c r="K695" s="21">
        <f t="shared" si="37"/>
        <v>14.133333333333333</v>
      </c>
      <c r="L695" s="20">
        <v>835</v>
      </c>
      <c r="M695" s="20">
        <v>1100</v>
      </c>
      <c r="N695" s="21">
        <f t="shared" si="38"/>
        <v>15.181818181818182</v>
      </c>
      <c r="O695" s="20" t="s">
        <v>5</v>
      </c>
      <c r="P695" s="20" t="s">
        <v>5</v>
      </c>
      <c r="Q695" s="21">
        <v>0</v>
      </c>
      <c r="R695" s="20">
        <v>2.6</v>
      </c>
      <c r="S695" s="20">
        <v>4</v>
      </c>
      <c r="T695" s="21"/>
      <c r="U695" s="20" t="s">
        <v>5</v>
      </c>
      <c r="V695" s="20" t="s">
        <v>5</v>
      </c>
      <c r="W695" s="21">
        <v>0</v>
      </c>
      <c r="X695" s="20" t="s">
        <v>5</v>
      </c>
      <c r="Y695" s="20" t="s">
        <v>5</v>
      </c>
      <c r="Z695" s="21">
        <v>0</v>
      </c>
      <c r="AA695" s="20" t="s">
        <v>5</v>
      </c>
      <c r="AB695" s="20" t="s">
        <v>5</v>
      </c>
      <c r="AC695" s="21">
        <v>0</v>
      </c>
      <c r="AD695" s="20" t="s">
        <v>5</v>
      </c>
      <c r="AE695" s="20" t="s">
        <v>5</v>
      </c>
      <c r="AF695" s="21">
        <v>0</v>
      </c>
      <c r="AG695" s="20" t="s">
        <v>5</v>
      </c>
      <c r="AH695" s="20" t="s">
        <v>5</v>
      </c>
      <c r="AI695" s="21">
        <v>0</v>
      </c>
      <c r="AJ695" s="23">
        <f t="shared" si="39"/>
        <v>86.315151515151513</v>
      </c>
      <c r="AK695" s="23" t="s">
        <v>1341</v>
      </c>
      <c r="AL695" s="33">
        <v>3479396817</v>
      </c>
      <c r="AM695" s="20"/>
      <c r="AN695" s="9"/>
      <c r="AO695" s="9"/>
    </row>
    <row r="696" spans="2:41" ht="75.75" customHeight="1" x14ac:dyDescent="0.25">
      <c r="B696" s="29">
        <v>693</v>
      </c>
      <c r="C696" s="30">
        <v>35981</v>
      </c>
      <c r="D696" s="19" t="s">
        <v>1714</v>
      </c>
      <c r="E696" s="19" t="s">
        <v>557</v>
      </c>
      <c r="F696" s="31">
        <v>35062</v>
      </c>
      <c r="G696" s="32">
        <v>1560277146333</v>
      </c>
      <c r="H696" s="20">
        <v>54</v>
      </c>
      <c r="I696" s="20">
        <v>842</v>
      </c>
      <c r="J696" s="20">
        <v>1050</v>
      </c>
      <c r="K696" s="21">
        <f t="shared" si="37"/>
        <v>16.038095238095238</v>
      </c>
      <c r="L696" s="20">
        <v>887</v>
      </c>
      <c r="M696" s="20">
        <v>1100</v>
      </c>
      <c r="N696" s="21">
        <f t="shared" si="38"/>
        <v>16.127272727272729</v>
      </c>
      <c r="O696" s="20" t="s">
        <v>5</v>
      </c>
      <c r="P696" s="20" t="s">
        <v>5</v>
      </c>
      <c r="Q696" s="21">
        <v>0</v>
      </c>
      <c r="R696" s="20">
        <v>3.6</v>
      </c>
      <c r="S696" s="20">
        <v>4</v>
      </c>
      <c r="T696" s="21"/>
      <c r="U696" s="20" t="s">
        <v>5</v>
      </c>
      <c r="V696" s="20" t="s">
        <v>5</v>
      </c>
      <c r="W696" s="21">
        <v>0</v>
      </c>
      <c r="X696" s="20" t="s">
        <v>5</v>
      </c>
      <c r="Y696" s="20" t="s">
        <v>5</v>
      </c>
      <c r="Z696" s="21">
        <v>0</v>
      </c>
      <c r="AA696" s="20" t="s">
        <v>5</v>
      </c>
      <c r="AB696" s="20" t="s">
        <v>5</v>
      </c>
      <c r="AC696" s="21">
        <v>0</v>
      </c>
      <c r="AD696" s="20">
        <v>3.41</v>
      </c>
      <c r="AE696" s="20">
        <v>4</v>
      </c>
      <c r="AF696" s="22"/>
      <c r="AG696" s="20" t="s">
        <v>5</v>
      </c>
      <c r="AH696" s="20" t="s">
        <v>5</v>
      </c>
      <c r="AI696" s="21">
        <v>0</v>
      </c>
      <c r="AJ696" s="23">
        <f t="shared" si="39"/>
        <v>86.165367965367963</v>
      </c>
      <c r="AK696" s="23" t="s">
        <v>1715</v>
      </c>
      <c r="AL696" s="33">
        <v>3459502014</v>
      </c>
      <c r="AM696" s="20"/>
      <c r="AN696" s="9"/>
      <c r="AO696" s="9"/>
    </row>
    <row r="697" spans="2:41" ht="75.75" customHeight="1" x14ac:dyDescent="0.25">
      <c r="B697" s="29">
        <v>694</v>
      </c>
      <c r="C697" s="30">
        <v>36089</v>
      </c>
      <c r="D697" s="19" t="s">
        <v>1962</v>
      </c>
      <c r="E697" s="19" t="s">
        <v>1963</v>
      </c>
      <c r="F697" s="31">
        <v>34737</v>
      </c>
      <c r="G697" s="32">
        <v>1560294219221</v>
      </c>
      <c r="H697" s="20">
        <v>58</v>
      </c>
      <c r="I697" s="20">
        <v>736</v>
      </c>
      <c r="J697" s="20">
        <v>1050</v>
      </c>
      <c r="K697" s="21">
        <f t="shared" si="37"/>
        <v>14.019047619047619</v>
      </c>
      <c r="L697" s="20">
        <v>777</v>
      </c>
      <c r="M697" s="20">
        <v>1100</v>
      </c>
      <c r="N697" s="21">
        <f t="shared" si="38"/>
        <v>14.127272727272727</v>
      </c>
      <c r="O697" s="20" t="s">
        <v>5</v>
      </c>
      <c r="P697" s="20" t="s">
        <v>5</v>
      </c>
      <c r="Q697" s="21">
        <v>0</v>
      </c>
      <c r="R697" s="20">
        <v>3.7</v>
      </c>
      <c r="S697" s="20">
        <v>4</v>
      </c>
      <c r="T697" s="21"/>
      <c r="U697" s="20" t="s">
        <v>5</v>
      </c>
      <c r="V697" s="20" t="s">
        <v>5</v>
      </c>
      <c r="W697" s="21">
        <v>0</v>
      </c>
      <c r="X697" s="20" t="s">
        <v>5</v>
      </c>
      <c r="Y697" s="20" t="s">
        <v>5</v>
      </c>
      <c r="Z697" s="21">
        <v>0</v>
      </c>
      <c r="AA697" s="20" t="s">
        <v>5</v>
      </c>
      <c r="AB697" s="20" t="s">
        <v>5</v>
      </c>
      <c r="AC697" s="21">
        <v>0</v>
      </c>
      <c r="AD697" s="20" t="s">
        <v>5</v>
      </c>
      <c r="AE697" s="20" t="s">
        <v>5</v>
      </c>
      <c r="AF697" s="21">
        <v>0</v>
      </c>
      <c r="AG697" s="20" t="s">
        <v>5</v>
      </c>
      <c r="AH697" s="20" t="s">
        <v>5</v>
      </c>
      <c r="AI697" s="21">
        <v>0</v>
      </c>
      <c r="AJ697" s="23">
        <f t="shared" si="39"/>
        <v>86.146320346320351</v>
      </c>
      <c r="AK697" s="23" t="s">
        <v>1964</v>
      </c>
      <c r="AL697" s="33">
        <v>3479337418</v>
      </c>
      <c r="AM697" s="20"/>
      <c r="AN697" s="9"/>
      <c r="AO697" s="9"/>
    </row>
    <row r="698" spans="2:41" ht="75.75" customHeight="1" x14ac:dyDescent="0.25">
      <c r="B698" s="29">
        <v>695</v>
      </c>
      <c r="C698" s="30">
        <v>35963</v>
      </c>
      <c r="D698" s="19" t="s">
        <v>1970</v>
      </c>
      <c r="E698" s="19" t="s">
        <v>55</v>
      </c>
      <c r="F698" s="31">
        <v>35101</v>
      </c>
      <c r="G698" s="32">
        <v>1560274979583</v>
      </c>
      <c r="H698" s="20">
        <v>54</v>
      </c>
      <c r="I698" s="20">
        <v>835</v>
      </c>
      <c r="J698" s="20">
        <v>1050</v>
      </c>
      <c r="K698" s="21">
        <f t="shared" si="37"/>
        <v>15.904761904761905</v>
      </c>
      <c r="L698" s="20">
        <v>892</v>
      </c>
      <c r="M698" s="20">
        <v>1100</v>
      </c>
      <c r="N698" s="21">
        <f t="shared" si="38"/>
        <v>16.218181818181819</v>
      </c>
      <c r="O698" s="20" t="s">
        <v>5</v>
      </c>
      <c r="P698" s="20" t="s">
        <v>5</v>
      </c>
      <c r="Q698" s="21">
        <v>0</v>
      </c>
      <c r="R698" s="20">
        <v>3.2</v>
      </c>
      <c r="S698" s="20">
        <v>4</v>
      </c>
      <c r="T698" s="21"/>
      <c r="U698" s="20" t="s">
        <v>5</v>
      </c>
      <c r="V698" s="20" t="s">
        <v>5</v>
      </c>
      <c r="W698" s="21">
        <v>0</v>
      </c>
      <c r="X698" s="20" t="s">
        <v>5</v>
      </c>
      <c r="Y698" s="20" t="s">
        <v>5</v>
      </c>
      <c r="Z698" s="21">
        <v>0</v>
      </c>
      <c r="AA698" s="20" t="s">
        <v>5</v>
      </c>
      <c r="AB698" s="20" t="s">
        <v>5</v>
      </c>
      <c r="AC698" s="21">
        <v>0</v>
      </c>
      <c r="AD698" s="20">
        <v>3.68</v>
      </c>
      <c r="AE698" s="20">
        <v>4</v>
      </c>
      <c r="AF698" s="22"/>
      <c r="AG698" s="20" t="s">
        <v>5</v>
      </c>
      <c r="AH698" s="20" t="s">
        <v>5</v>
      </c>
      <c r="AI698" s="21">
        <v>0</v>
      </c>
      <c r="AJ698" s="23">
        <f t="shared" si="39"/>
        <v>86.122943722943717</v>
      </c>
      <c r="AK698" s="23" t="s">
        <v>1971</v>
      </c>
      <c r="AL698" s="33">
        <v>3428554288</v>
      </c>
      <c r="AM698" s="20"/>
      <c r="AN698" s="9"/>
      <c r="AO698" s="9"/>
    </row>
    <row r="699" spans="2:41" ht="75.75" customHeight="1" x14ac:dyDescent="0.25">
      <c r="B699" s="29">
        <v>696</v>
      </c>
      <c r="C699" s="30">
        <v>35768</v>
      </c>
      <c r="D699" s="19" t="s">
        <v>1561</v>
      </c>
      <c r="E699" s="19" t="s">
        <v>337</v>
      </c>
      <c r="F699" s="31">
        <v>32937</v>
      </c>
      <c r="G699" s="32">
        <v>1560237670931</v>
      </c>
      <c r="H699" s="20">
        <v>47</v>
      </c>
      <c r="I699" s="20">
        <v>481</v>
      </c>
      <c r="J699" s="20">
        <v>900</v>
      </c>
      <c r="K699" s="21">
        <f t="shared" si="37"/>
        <v>10.688888888888888</v>
      </c>
      <c r="L699" s="20">
        <v>633</v>
      </c>
      <c r="M699" s="20">
        <v>1100</v>
      </c>
      <c r="N699" s="21">
        <f t="shared" si="38"/>
        <v>11.50909090909091</v>
      </c>
      <c r="O699" s="20">
        <v>278</v>
      </c>
      <c r="P699" s="20">
        <v>550</v>
      </c>
      <c r="Q699" s="21">
        <f>O699*20/P699</f>
        <v>10.109090909090909</v>
      </c>
      <c r="R699" s="20" t="s">
        <v>5</v>
      </c>
      <c r="S699" s="20" t="s">
        <v>5</v>
      </c>
      <c r="T699" s="21">
        <v>0</v>
      </c>
      <c r="U699" s="20">
        <v>3.2</v>
      </c>
      <c r="V699" s="20">
        <v>4</v>
      </c>
      <c r="W699" s="24"/>
      <c r="X699" s="20">
        <v>591</v>
      </c>
      <c r="Y699" s="20">
        <v>900</v>
      </c>
      <c r="Z699" s="21">
        <f>X699*5/Y699</f>
        <v>3.2833333333333332</v>
      </c>
      <c r="AA699" s="20">
        <v>831</v>
      </c>
      <c r="AB699" s="20">
        <v>1200</v>
      </c>
      <c r="AC699" s="22">
        <f>AA699*5/AB699</f>
        <v>3.4624999999999999</v>
      </c>
      <c r="AD699" s="20" t="s">
        <v>5</v>
      </c>
      <c r="AE699" s="20" t="s">
        <v>5</v>
      </c>
      <c r="AF699" s="21">
        <v>0</v>
      </c>
      <c r="AG699" s="20" t="s">
        <v>5</v>
      </c>
      <c r="AH699" s="20" t="s">
        <v>5</v>
      </c>
      <c r="AI699" s="21">
        <v>0</v>
      </c>
      <c r="AJ699" s="23">
        <f t="shared" si="39"/>
        <v>86.052904040404044</v>
      </c>
      <c r="AK699" s="23" t="s">
        <v>722</v>
      </c>
      <c r="AL699" s="33">
        <v>3460700784</v>
      </c>
      <c r="AM699" s="20"/>
      <c r="AN699" s="9"/>
      <c r="AO699" s="9"/>
    </row>
    <row r="700" spans="2:41" ht="75.75" customHeight="1" x14ac:dyDescent="0.25">
      <c r="B700" s="29">
        <v>697</v>
      </c>
      <c r="C700" s="30">
        <v>36346</v>
      </c>
      <c r="D700" s="19" t="s">
        <v>1642</v>
      </c>
      <c r="E700" s="19" t="s">
        <v>1643</v>
      </c>
      <c r="F700" s="31">
        <v>35864</v>
      </c>
      <c r="G700" s="32">
        <v>1560503730257</v>
      </c>
      <c r="H700" s="20">
        <v>43</v>
      </c>
      <c r="I700" s="20">
        <v>852</v>
      </c>
      <c r="J700" s="20">
        <v>1050</v>
      </c>
      <c r="K700" s="21">
        <f t="shared" si="37"/>
        <v>16.228571428571428</v>
      </c>
      <c r="L700" s="20">
        <v>859</v>
      </c>
      <c r="M700" s="20">
        <v>1100</v>
      </c>
      <c r="N700" s="21">
        <f t="shared" si="38"/>
        <v>15.618181818181819</v>
      </c>
      <c r="O700" s="20">
        <v>306</v>
      </c>
      <c r="P700" s="20">
        <v>550</v>
      </c>
      <c r="Q700" s="21">
        <f>O700*20/P700</f>
        <v>11.127272727272727</v>
      </c>
      <c r="R700" s="20">
        <v>2.83</v>
      </c>
      <c r="S700" s="20">
        <v>4</v>
      </c>
      <c r="T700" s="21"/>
      <c r="U700" s="20" t="s">
        <v>5</v>
      </c>
      <c r="V700" s="20" t="s">
        <v>5</v>
      </c>
      <c r="W700" s="21">
        <v>0</v>
      </c>
      <c r="X700" s="20" t="s">
        <v>5</v>
      </c>
      <c r="Y700" s="20" t="s">
        <v>5</v>
      </c>
      <c r="Z700" s="21">
        <v>0</v>
      </c>
      <c r="AA700" s="20" t="s">
        <v>5</v>
      </c>
      <c r="AB700" s="20" t="s">
        <v>5</v>
      </c>
      <c r="AC700" s="21">
        <v>0</v>
      </c>
      <c r="AD700" s="20" t="s">
        <v>5</v>
      </c>
      <c r="AE700" s="20" t="s">
        <v>5</v>
      </c>
      <c r="AF700" s="21">
        <v>0</v>
      </c>
      <c r="AG700" s="20" t="s">
        <v>5</v>
      </c>
      <c r="AH700" s="20" t="s">
        <v>5</v>
      </c>
      <c r="AI700" s="21">
        <v>0</v>
      </c>
      <c r="AJ700" s="23">
        <f t="shared" si="39"/>
        <v>85.974025974025977</v>
      </c>
      <c r="AK700" s="23" t="s">
        <v>1644</v>
      </c>
      <c r="AL700" s="33">
        <v>3496567282</v>
      </c>
      <c r="AM700" s="20"/>
      <c r="AN700" s="9"/>
      <c r="AO700" s="9"/>
    </row>
    <row r="701" spans="2:41" ht="75.75" customHeight="1" x14ac:dyDescent="0.25">
      <c r="B701" s="29">
        <v>698</v>
      </c>
      <c r="C701" s="30">
        <v>36230</v>
      </c>
      <c r="D701" s="19" t="s">
        <v>737</v>
      </c>
      <c r="E701" s="19" t="s">
        <v>49</v>
      </c>
      <c r="F701" s="31">
        <v>36161</v>
      </c>
      <c r="G701" s="32">
        <v>1560403752419</v>
      </c>
      <c r="H701" s="20">
        <v>60</v>
      </c>
      <c r="I701" s="20">
        <v>762</v>
      </c>
      <c r="J701" s="20">
        <v>1100</v>
      </c>
      <c r="K701" s="21">
        <f t="shared" si="37"/>
        <v>13.854545454545455</v>
      </c>
      <c r="L701" s="20">
        <v>664</v>
      </c>
      <c r="M701" s="20">
        <v>1100</v>
      </c>
      <c r="N701" s="21">
        <f t="shared" si="38"/>
        <v>12.072727272727272</v>
      </c>
      <c r="O701" s="20" t="s">
        <v>5</v>
      </c>
      <c r="P701" s="20" t="s">
        <v>5</v>
      </c>
      <c r="Q701" s="21">
        <v>0</v>
      </c>
      <c r="R701" s="20">
        <v>3.24</v>
      </c>
      <c r="S701" s="20">
        <v>4</v>
      </c>
      <c r="T701" s="21"/>
      <c r="U701" s="20" t="s">
        <v>5</v>
      </c>
      <c r="V701" s="20" t="s">
        <v>5</v>
      </c>
      <c r="W701" s="21">
        <v>0</v>
      </c>
      <c r="X701" s="20" t="s">
        <v>5</v>
      </c>
      <c r="Y701" s="20" t="s">
        <v>5</v>
      </c>
      <c r="Z701" s="21">
        <v>0</v>
      </c>
      <c r="AA701" s="20" t="s">
        <v>5</v>
      </c>
      <c r="AB701" s="20" t="s">
        <v>5</v>
      </c>
      <c r="AC701" s="21">
        <v>0</v>
      </c>
      <c r="AD701" s="20" t="s">
        <v>5</v>
      </c>
      <c r="AE701" s="20" t="s">
        <v>5</v>
      </c>
      <c r="AF701" s="21">
        <v>0</v>
      </c>
      <c r="AG701" s="20" t="s">
        <v>5</v>
      </c>
      <c r="AH701" s="20" t="s">
        <v>5</v>
      </c>
      <c r="AI701" s="21">
        <v>0</v>
      </c>
      <c r="AJ701" s="23">
        <f t="shared" si="39"/>
        <v>85.927272727272737</v>
      </c>
      <c r="AK701" s="23" t="s">
        <v>1164</v>
      </c>
      <c r="AL701" s="33">
        <v>3479442249</v>
      </c>
      <c r="AM701" s="20"/>
      <c r="AN701" s="9"/>
      <c r="AO701" s="9"/>
    </row>
    <row r="702" spans="2:41" ht="75.75" customHeight="1" x14ac:dyDescent="0.25">
      <c r="B702" s="29">
        <v>699</v>
      </c>
      <c r="C702" s="30">
        <v>36155</v>
      </c>
      <c r="D702" s="19" t="s">
        <v>143</v>
      </c>
      <c r="E702" s="19" t="s">
        <v>1444</v>
      </c>
      <c r="F702" s="31">
        <v>35766</v>
      </c>
      <c r="G702" s="32">
        <v>1560303559571</v>
      </c>
      <c r="H702" s="20">
        <v>45</v>
      </c>
      <c r="I702" s="20">
        <v>864</v>
      </c>
      <c r="J702" s="20">
        <v>1100</v>
      </c>
      <c r="K702" s="21">
        <f t="shared" si="37"/>
        <v>15.709090909090909</v>
      </c>
      <c r="L702" s="20">
        <v>747</v>
      </c>
      <c r="M702" s="20">
        <v>1100</v>
      </c>
      <c r="N702" s="21">
        <f t="shared" si="38"/>
        <v>13.581818181818182</v>
      </c>
      <c r="O702" s="20">
        <v>316</v>
      </c>
      <c r="P702" s="20">
        <v>550</v>
      </c>
      <c r="Q702" s="21">
        <f>O702*20/P702</f>
        <v>11.49090909090909</v>
      </c>
      <c r="R702" s="20" t="s">
        <v>5</v>
      </c>
      <c r="S702" s="20" t="s">
        <v>5</v>
      </c>
      <c r="T702" s="21">
        <v>0</v>
      </c>
      <c r="U702" s="20">
        <v>3.43</v>
      </c>
      <c r="V702" s="20">
        <v>4</v>
      </c>
      <c r="W702" s="24"/>
      <c r="X702" s="20" t="s">
        <v>5</v>
      </c>
      <c r="Y702" s="20" t="s">
        <v>5</v>
      </c>
      <c r="Z702" s="21">
        <v>0</v>
      </c>
      <c r="AA702" s="20" t="s">
        <v>5</v>
      </c>
      <c r="AB702" s="20" t="s">
        <v>5</v>
      </c>
      <c r="AC702" s="21">
        <v>0</v>
      </c>
      <c r="AD702" s="20" t="s">
        <v>5</v>
      </c>
      <c r="AE702" s="20" t="s">
        <v>5</v>
      </c>
      <c r="AF702" s="21">
        <v>0</v>
      </c>
      <c r="AG702" s="20" t="s">
        <v>5</v>
      </c>
      <c r="AH702" s="20" t="s">
        <v>5</v>
      </c>
      <c r="AI702" s="21">
        <v>0</v>
      </c>
      <c r="AJ702" s="23">
        <f t="shared" si="39"/>
        <v>85.781818181818181</v>
      </c>
      <c r="AK702" s="23" t="s">
        <v>2066</v>
      </c>
      <c r="AL702" s="33">
        <v>3489089574</v>
      </c>
      <c r="AM702" s="20"/>
      <c r="AN702" s="9"/>
      <c r="AO702" s="9"/>
    </row>
    <row r="703" spans="2:41" ht="75.75" customHeight="1" x14ac:dyDescent="0.25">
      <c r="B703" s="29">
        <v>700</v>
      </c>
      <c r="C703" s="30">
        <v>36340</v>
      </c>
      <c r="D703" s="19" t="s">
        <v>2468</v>
      </c>
      <c r="E703" s="19" t="s">
        <v>2469</v>
      </c>
      <c r="F703" s="31">
        <v>36161</v>
      </c>
      <c r="G703" s="32">
        <v>1560503681861</v>
      </c>
      <c r="H703" s="20">
        <v>54</v>
      </c>
      <c r="I703" s="20">
        <v>858</v>
      </c>
      <c r="J703" s="20">
        <v>1100</v>
      </c>
      <c r="K703" s="21">
        <f t="shared" si="37"/>
        <v>15.6</v>
      </c>
      <c r="L703" s="20">
        <v>883</v>
      </c>
      <c r="M703" s="20">
        <v>1100</v>
      </c>
      <c r="N703" s="21">
        <f t="shared" si="38"/>
        <v>16.054545454545455</v>
      </c>
      <c r="O703" s="20" t="s">
        <v>5</v>
      </c>
      <c r="P703" s="20" t="s">
        <v>5</v>
      </c>
      <c r="Q703" s="21">
        <v>0</v>
      </c>
      <c r="R703" s="20">
        <v>3.13</v>
      </c>
      <c r="S703" s="20">
        <v>4</v>
      </c>
      <c r="T703" s="21"/>
      <c r="U703" s="20" t="s">
        <v>5</v>
      </c>
      <c r="V703" s="20" t="s">
        <v>5</v>
      </c>
      <c r="W703" s="21">
        <v>0</v>
      </c>
      <c r="X703" s="20" t="s">
        <v>5</v>
      </c>
      <c r="Y703" s="20" t="s">
        <v>5</v>
      </c>
      <c r="Z703" s="21">
        <v>0</v>
      </c>
      <c r="AA703" s="20" t="s">
        <v>5</v>
      </c>
      <c r="AB703" s="20" t="s">
        <v>5</v>
      </c>
      <c r="AC703" s="21">
        <v>0</v>
      </c>
      <c r="AD703" s="20" t="s">
        <v>5</v>
      </c>
      <c r="AE703" s="20" t="s">
        <v>5</v>
      </c>
      <c r="AF703" s="21">
        <v>0</v>
      </c>
      <c r="AG703" s="20" t="s">
        <v>5</v>
      </c>
      <c r="AH703" s="20" t="s">
        <v>5</v>
      </c>
      <c r="AI703" s="21">
        <v>0</v>
      </c>
      <c r="AJ703" s="23">
        <f t="shared" si="39"/>
        <v>85.654545454545456</v>
      </c>
      <c r="AK703" s="23" t="s">
        <v>2470</v>
      </c>
      <c r="AL703" s="33">
        <v>3479395949</v>
      </c>
      <c r="AM703" s="20"/>
      <c r="AN703" s="9"/>
      <c r="AO703" s="9"/>
    </row>
    <row r="704" spans="2:41" ht="75.75" customHeight="1" x14ac:dyDescent="0.25">
      <c r="B704" s="29">
        <v>701</v>
      </c>
      <c r="C704" s="30">
        <v>36007</v>
      </c>
      <c r="D704" s="19" t="s">
        <v>1353</v>
      </c>
      <c r="E704" s="19" t="s">
        <v>350</v>
      </c>
      <c r="F704" s="31">
        <v>34317</v>
      </c>
      <c r="G704" s="32">
        <v>1560281053801</v>
      </c>
      <c r="H704" s="20">
        <v>51</v>
      </c>
      <c r="I704" s="20">
        <v>742</v>
      </c>
      <c r="J704" s="20">
        <v>1050</v>
      </c>
      <c r="K704" s="21">
        <f t="shared" si="37"/>
        <v>14.133333333333333</v>
      </c>
      <c r="L704" s="20">
        <v>740</v>
      </c>
      <c r="M704" s="20">
        <v>1100</v>
      </c>
      <c r="N704" s="21">
        <f t="shared" si="38"/>
        <v>13.454545454545455</v>
      </c>
      <c r="O704" s="20" t="s">
        <v>5</v>
      </c>
      <c r="P704" s="20" t="s">
        <v>5</v>
      </c>
      <c r="Q704" s="21">
        <v>0</v>
      </c>
      <c r="R704" s="20">
        <v>3.6</v>
      </c>
      <c r="S704" s="20">
        <v>4</v>
      </c>
      <c r="T704" s="21"/>
      <c r="U704" s="20" t="s">
        <v>5</v>
      </c>
      <c r="V704" s="20" t="s">
        <v>5</v>
      </c>
      <c r="W704" s="21">
        <v>0</v>
      </c>
      <c r="X704" s="20">
        <v>1244</v>
      </c>
      <c r="Y704" s="20">
        <v>1800</v>
      </c>
      <c r="Z704" s="21">
        <f>X704*5/Y704</f>
        <v>3.4555555555555557</v>
      </c>
      <c r="AA704" s="20">
        <v>860</v>
      </c>
      <c r="AB704" s="20">
        <v>1200</v>
      </c>
      <c r="AC704" s="22">
        <f>AA704*5/AB704</f>
        <v>3.5833333333333335</v>
      </c>
      <c r="AD704" s="20">
        <v>3.28</v>
      </c>
      <c r="AE704" s="20">
        <v>4</v>
      </c>
      <c r="AF704" s="22"/>
      <c r="AG704" s="20" t="s">
        <v>5</v>
      </c>
      <c r="AH704" s="20" t="s">
        <v>5</v>
      </c>
      <c r="AI704" s="21">
        <v>0</v>
      </c>
      <c r="AJ704" s="23">
        <f t="shared" si="39"/>
        <v>85.62676767676767</v>
      </c>
      <c r="AK704" s="23" t="s">
        <v>1354</v>
      </c>
      <c r="AL704" s="33">
        <v>3469458906</v>
      </c>
      <c r="AM704" s="20"/>
      <c r="AN704" s="9"/>
      <c r="AO704" s="9"/>
    </row>
    <row r="705" spans="2:41" ht="75.75" customHeight="1" x14ac:dyDescent="0.25">
      <c r="B705" s="29">
        <v>702</v>
      </c>
      <c r="C705" s="30">
        <v>35466</v>
      </c>
      <c r="D705" s="19" t="s">
        <v>1268</v>
      </c>
      <c r="E705" s="19" t="s">
        <v>1269</v>
      </c>
      <c r="F705" s="31">
        <v>31895</v>
      </c>
      <c r="G705" s="32">
        <v>1560173061961</v>
      </c>
      <c r="H705" s="20">
        <v>53</v>
      </c>
      <c r="I705" s="20">
        <v>846</v>
      </c>
      <c r="J705" s="20">
        <v>1050</v>
      </c>
      <c r="K705" s="21">
        <f t="shared" si="37"/>
        <v>16.114285714285714</v>
      </c>
      <c r="L705" s="20">
        <v>679</v>
      </c>
      <c r="M705" s="20">
        <v>1100</v>
      </c>
      <c r="N705" s="21">
        <f t="shared" si="38"/>
        <v>12.345454545454546</v>
      </c>
      <c r="O705" s="20" t="s">
        <v>5</v>
      </c>
      <c r="P705" s="20" t="s">
        <v>5</v>
      </c>
      <c r="Q705" s="21">
        <v>0</v>
      </c>
      <c r="R705" s="20">
        <v>2.71</v>
      </c>
      <c r="S705" s="20">
        <v>4</v>
      </c>
      <c r="T705" s="21"/>
      <c r="U705" s="20" t="s">
        <v>5</v>
      </c>
      <c r="V705" s="20" t="s">
        <v>5</v>
      </c>
      <c r="W705" s="21">
        <v>0</v>
      </c>
      <c r="X705" s="20" t="s">
        <v>5</v>
      </c>
      <c r="Y705" s="20" t="s">
        <v>5</v>
      </c>
      <c r="Z705" s="21">
        <v>0</v>
      </c>
      <c r="AA705" s="20" t="s">
        <v>5</v>
      </c>
      <c r="AB705" s="20" t="s">
        <v>5</v>
      </c>
      <c r="AC705" s="21">
        <v>0</v>
      </c>
      <c r="AD705" s="20">
        <v>661</v>
      </c>
      <c r="AE705" s="20">
        <v>800</v>
      </c>
      <c r="AF705" s="22">
        <f>AD705*5/AE705</f>
        <v>4.1312499999999996</v>
      </c>
      <c r="AG705" s="20" t="s">
        <v>5</v>
      </c>
      <c r="AH705" s="20" t="s">
        <v>5</v>
      </c>
      <c r="AI705" s="21">
        <v>0</v>
      </c>
      <c r="AJ705" s="23">
        <f t="shared" si="39"/>
        <v>85.590990259740252</v>
      </c>
      <c r="AK705" s="23" t="s">
        <v>1270</v>
      </c>
      <c r="AL705" s="33">
        <v>3475777930</v>
      </c>
      <c r="AM705" s="20"/>
      <c r="AN705" s="9"/>
      <c r="AO705" s="9"/>
    </row>
    <row r="706" spans="2:41" ht="75.75" customHeight="1" x14ac:dyDescent="0.25">
      <c r="B706" s="29">
        <v>703</v>
      </c>
      <c r="C706" s="30">
        <v>36496</v>
      </c>
      <c r="D706" s="19" t="s">
        <v>2269</v>
      </c>
      <c r="E706" s="19" t="s">
        <v>1491</v>
      </c>
      <c r="F706" s="31">
        <v>36423</v>
      </c>
      <c r="G706" s="32">
        <v>1560703825173</v>
      </c>
      <c r="H706" s="20">
        <v>53</v>
      </c>
      <c r="I706" s="20">
        <v>912</v>
      </c>
      <c r="J706" s="20">
        <v>1100</v>
      </c>
      <c r="K706" s="21">
        <f t="shared" si="37"/>
        <v>16.581818181818182</v>
      </c>
      <c r="L706" s="20">
        <v>878</v>
      </c>
      <c r="M706" s="20">
        <v>1100</v>
      </c>
      <c r="N706" s="21">
        <f t="shared" si="38"/>
        <v>15.963636363636363</v>
      </c>
      <c r="O706" s="20" t="s">
        <v>5</v>
      </c>
      <c r="P706" s="20" t="s">
        <v>5</v>
      </c>
      <c r="Q706" s="21">
        <v>0</v>
      </c>
      <c r="R706" s="20">
        <v>3.22</v>
      </c>
      <c r="S706" s="20">
        <v>4</v>
      </c>
      <c r="T706" s="21"/>
      <c r="U706" s="20" t="s">
        <v>5</v>
      </c>
      <c r="V706" s="20" t="s">
        <v>5</v>
      </c>
      <c r="W706" s="21">
        <v>0</v>
      </c>
      <c r="X706" s="20" t="s">
        <v>5</v>
      </c>
      <c r="Y706" s="20" t="s">
        <v>5</v>
      </c>
      <c r="Z706" s="21">
        <v>0</v>
      </c>
      <c r="AA706" s="20" t="s">
        <v>5</v>
      </c>
      <c r="AB706" s="20" t="s">
        <v>5</v>
      </c>
      <c r="AC706" s="21">
        <v>0</v>
      </c>
      <c r="AD706" s="20" t="s">
        <v>5</v>
      </c>
      <c r="AE706" s="20" t="s">
        <v>5</v>
      </c>
      <c r="AF706" s="21">
        <v>0</v>
      </c>
      <c r="AG706" s="20" t="s">
        <v>5</v>
      </c>
      <c r="AH706" s="20" t="s">
        <v>5</v>
      </c>
      <c r="AI706" s="21">
        <v>0</v>
      </c>
      <c r="AJ706" s="23">
        <f t="shared" si="39"/>
        <v>85.545454545454547</v>
      </c>
      <c r="AK706" s="23" t="s">
        <v>2270</v>
      </c>
      <c r="AL706" s="33">
        <v>3420958563</v>
      </c>
      <c r="AM706" s="20"/>
      <c r="AN706" s="9"/>
      <c r="AO706" s="9"/>
    </row>
    <row r="707" spans="2:41" ht="75.75" customHeight="1" x14ac:dyDescent="0.25">
      <c r="B707" s="29">
        <v>704</v>
      </c>
      <c r="C707" s="30">
        <v>36537</v>
      </c>
      <c r="D707" s="19" t="s">
        <v>2414</v>
      </c>
      <c r="E707" s="19" t="s">
        <v>1925</v>
      </c>
      <c r="F707" s="31">
        <v>35828</v>
      </c>
      <c r="G707" s="32">
        <v>1560704052123</v>
      </c>
      <c r="H707" s="20">
        <v>45</v>
      </c>
      <c r="I707" s="20">
        <v>842</v>
      </c>
      <c r="J707" s="20">
        <v>1100</v>
      </c>
      <c r="K707" s="21">
        <f t="shared" si="37"/>
        <v>15.309090909090909</v>
      </c>
      <c r="L707" s="20">
        <v>727</v>
      </c>
      <c r="M707" s="20">
        <v>1100</v>
      </c>
      <c r="N707" s="21">
        <f t="shared" si="38"/>
        <v>13.218181818181819</v>
      </c>
      <c r="O707" s="20">
        <v>330</v>
      </c>
      <c r="P707" s="20">
        <v>550</v>
      </c>
      <c r="Q707" s="21">
        <f>O707*20/P707</f>
        <v>12</v>
      </c>
      <c r="R707" s="20" t="s">
        <v>5</v>
      </c>
      <c r="S707" s="20" t="s">
        <v>5</v>
      </c>
      <c r="T707" s="21">
        <v>0</v>
      </c>
      <c r="U707" s="20">
        <v>3.02</v>
      </c>
      <c r="V707" s="20">
        <v>4</v>
      </c>
      <c r="W707" s="24"/>
      <c r="X707" s="20" t="s">
        <v>5</v>
      </c>
      <c r="Y707" s="20" t="s">
        <v>5</v>
      </c>
      <c r="Z707" s="21">
        <v>0</v>
      </c>
      <c r="AA707" s="20" t="s">
        <v>5</v>
      </c>
      <c r="AB707" s="20" t="s">
        <v>5</v>
      </c>
      <c r="AC707" s="21">
        <v>0</v>
      </c>
      <c r="AD707" s="20" t="s">
        <v>5</v>
      </c>
      <c r="AE707" s="20" t="s">
        <v>5</v>
      </c>
      <c r="AF707" s="21">
        <v>0</v>
      </c>
      <c r="AG707" s="20" t="s">
        <v>5</v>
      </c>
      <c r="AH707" s="20" t="s">
        <v>5</v>
      </c>
      <c r="AI707" s="21">
        <v>0</v>
      </c>
      <c r="AJ707" s="23">
        <f t="shared" si="39"/>
        <v>85.527272727272731</v>
      </c>
      <c r="AK707" s="23" t="s">
        <v>2415</v>
      </c>
      <c r="AL707" s="33">
        <v>3499265722</v>
      </c>
      <c r="AM707" s="20"/>
      <c r="AN707" s="9"/>
      <c r="AO707" s="9"/>
    </row>
    <row r="708" spans="2:41" ht="75.75" customHeight="1" x14ac:dyDescent="0.25">
      <c r="B708" s="29">
        <v>705</v>
      </c>
      <c r="C708" s="30">
        <v>36063</v>
      </c>
      <c r="D708" s="19" t="s">
        <v>519</v>
      </c>
      <c r="E708" s="19" t="s">
        <v>520</v>
      </c>
      <c r="F708" s="31">
        <v>33918</v>
      </c>
      <c r="G708" s="32">
        <v>1560288671357</v>
      </c>
      <c r="H708" s="20">
        <v>43</v>
      </c>
      <c r="I708" s="20">
        <v>654</v>
      </c>
      <c r="J708" s="20">
        <v>1050</v>
      </c>
      <c r="K708" s="21">
        <f t="shared" ref="K708:K771" si="40">I708*20/J708</f>
        <v>12.457142857142857</v>
      </c>
      <c r="L708" s="20">
        <v>657</v>
      </c>
      <c r="M708" s="20">
        <v>1100</v>
      </c>
      <c r="N708" s="21">
        <f t="shared" ref="N708:N771" si="41">L708*20/M708</f>
        <v>11.945454545454545</v>
      </c>
      <c r="O708" s="20">
        <v>316</v>
      </c>
      <c r="P708" s="20">
        <v>550</v>
      </c>
      <c r="Q708" s="21">
        <f>O708*20/P708</f>
        <v>11.49090909090909</v>
      </c>
      <c r="R708" s="20" t="s">
        <v>5</v>
      </c>
      <c r="S708" s="20" t="s">
        <v>5</v>
      </c>
      <c r="T708" s="21">
        <v>0</v>
      </c>
      <c r="U708" s="20">
        <v>3.36</v>
      </c>
      <c r="V708" s="20">
        <v>4</v>
      </c>
      <c r="W708" s="24"/>
      <c r="X708" s="20">
        <v>599</v>
      </c>
      <c r="Y708" s="20">
        <v>900</v>
      </c>
      <c r="Z708" s="21">
        <f>X708*5/Y708</f>
        <v>3.3277777777777779</v>
      </c>
      <c r="AA708" s="20">
        <v>791</v>
      </c>
      <c r="AB708" s="20">
        <v>1200</v>
      </c>
      <c r="AC708" s="22">
        <f>AA708*5/AB708</f>
        <v>3.2958333333333334</v>
      </c>
      <c r="AD708" s="20" t="s">
        <v>5</v>
      </c>
      <c r="AE708" s="20" t="s">
        <v>5</v>
      </c>
      <c r="AF708" s="21">
        <v>0</v>
      </c>
      <c r="AG708" s="20" t="s">
        <v>5</v>
      </c>
      <c r="AH708" s="20" t="s">
        <v>5</v>
      </c>
      <c r="AI708" s="21">
        <v>0</v>
      </c>
      <c r="AJ708" s="23">
        <f t="shared" si="39"/>
        <v>85.517117604617596</v>
      </c>
      <c r="AK708" s="23" t="s">
        <v>521</v>
      </c>
      <c r="AL708" s="33">
        <v>3468792533</v>
      </c>
      <c r="AM708" s="20"/>
      <c r="AN708" s="9"/>
      <c r="AO708" s="9"/>
    </row>
    <row r="709" spans="2:41" ht="75.75" customHeight="1" x14ac:dyDescent="0.25">
      <c r="B709" s="29">
        <v>706</v>
      </c>
      <c r="C709" s="30">
        <v>36393</v>
      </c>
      <c r="D709" s="19" t="s">
        <v>415</v>
      </c>
      <c r="E709" s="19" t="s">
        <v>416</v>
      </c>
      <c r="F709" s="31">
        <v>35855</v>
      </c>
      <c r="G709" s="32">
        <v>1560603511255</v>
      </c>
      <c r="H709" s="20">
        <v>54</v>
      </c>
      <c r="I709" s="20">
        <v>910</v>
      </c>
      <c r="J709" s="20">
        <v>1100</v>
      </c>
      <c r="K709" s="21">
        <f t="shared" si="40"/>
        <v>16.545454545454547</v>
      </c>
      <c r="L709" s="20">
        <v>822</v>
      </c>
      <c r="M709" s="20">
        <v>1100</v>
      </c>
      <c r="N709" s="21">
        <f t="shared" si="41"/>
        <v>14.945454545454545</v>
      </c>
      <c r="O709" s="20" t="s">
        <v>5</v>
      </c>
      <c r="P709" s="20" t="s">
        <v>5</v>
      </c>
      <c r="Q709" s="21">
        <v>0</v>
      </c>
      <c r="R709" s="20" t="s">
        <v>5</v>
      </c>
      <c r="S709" s="20" t="s">
        <v>5</v>
      </c>
      <c r="T709" s="21">
        <v>0</v>
      </c>
      <c r="U709" s="20">
        <v>3.72</v>
      </c>
      <c r="V709" s="20">
        <v>4</v>
      </c>
      <c r="W709" s="24"/>
      <c r="X709" s="20" t="s">
        <v>5</v>
      </c>
      <c r="Y709" s="20" t="s">
        <v>5</v>
      </c>
      <c r="Z709" s="21">
        <v>0</v>
      </c>
      <c r="AA709" s="20" t="s">
        <v>5</v>
      </c>
      <c r="AB709" s="20" t="s">
        <v>5</v>
      </c>
      <c r="AC709" s="21">
        <v>0</v>
      </c>
      <c r="AD709" s="20" t="s">
        <v>5</v>
      </c>
      <c r="AE709" s="20" t="s">
        <v>5</v>
      </c>
      <c r="AF709" s="21">
        <v>0</v>
      </c>
      <c r="AG709" s="20" t="s">
        <v>5</v>
      </c>
      <c r="AH709" s="20" t="s">
        <v>5</v>
      </c>
      <c r="AI709" s="21">
        <v>0</v>
      </c>
      <c r="AJ709" s="23">
        <f t="shared" ref="AJ709:AJ772" si="42">SUM(H709+K709+N709+Q709+T709+W709+Z709+AC709+AF709+AI709)</f>
        <v>85.490909090909099</v>
      </c>
      <c r="AK709" s="23" t="s">
        <v>417</v>
      </c>
      <c r="AL709" s="33">
        <v>3449047525</v>
      </c>
      <c r="AM709" s="20"/>
      <c r="AN709" s="9"/>
      <c r="AO709" s="9"/>
    </row>
    <row r="710" spans="2:41" ht="75.75" customHeight="1" x14ac:dyDescent="0.25">
      <c r="B710" s="29">
        <v>707</v>
      </c>
      <c r="C710" s="30">
        <v>36559</v>
      </c>
      <c r="D710" s="19" t="s">
        <v>556</v>
      </c>
      <c r="E710" s="19" t="s">
        <v>1004</v>
      </c>
      <c r="F710" s="31">
        <v>35836</v>
      </c>
      <c r="G710" s="32">
        <v>4120449130047</v>
      </c>
      <c r="H710" s="20">
        <v>45</v>
      </c>
      <c r="I710" s="20">
        <v>847</v>
      </c>
      <c r="J710" s="20">
        <v>1100</v>
      </c>
      <c r="K710" s="21">
        <f t="shared" si="40"/>
        <v>15.4</v>
      </c>
      <c r="L710" s="20">
        <v>718</v>
      </c>
      <c r="M710" s="20">
        <v>1100</v>
      </c>
      <c r="N710" s="21">
        <f t="shared" si="41"/>
        <v>13.054545454545455</v>
      </c>
      <c r="O710" s="20">
        <v>330</v>
      </c>
      <c r="P710" s="20">
        <v>550</v>
      </c>
      <c r="Q710" s="21">
        <f>O710*20/P710</f>
        <v>12</v>
      </c>
      <c r="R710" s="20" t="s">
        <v>5</v>
      </c>
      <c r="S710" s="20" t="s">
        <v>5</v>
      </c>
      <c r="T710" s="21">
        <v>0</v>
      </c>
      <c r="U710" s="20">
        <v>3.16</v>
      </c>
      <c r="V710" s="20">
        <v>4</v>
      </c>
      <c r="W710" s="24"/>
      <c r="X710" s="20" t="s">
        <v>5</v>
      </c>
      <c r="Y710" s="20" t="s">
        <v>5</v>
      </c>
      <c r="Z710" s="21">
        <v>0</v>
      </c>
      <c r="AA710" s="20" t="s">
        <v>5</v>
      </c>
      <c r="AB710" s="20" t="s">
        <v>5</v>
      </c>
      <c r="AC710" s="21">
        <v>0</v>
      </c>
      <c r="AD710" s="20" t="s">
        <v>5</v>
      </c>
      <c r="AE710" s="20" t="s">
        <v>5</v>
      </c>
      <c r="AF710" s="21">
        <v>0</v>
      </c>
      <c r="AG710" s="20" t="s">
        <v>5</v>
      </c>
      <c r="AH710" s="20" t="s">
        <v>5</v>
      </c>
      <c r="AI710" s="21">
        <v>0</v>
      </c>
      <c r="AJ710" s="23">
        <f t="shared" si="42"/>
        <v>85.454545454545453</v>
      </c>
      <c r="AK710" s="23" t="s">
        <v>1005</v>
      </c>
      <c r="AL710" s="33">
        <v>3456011006</v>
      </c>
      <c r="AM710" s="20"/>
      <c r="AN710" s="9"/>
      <c r="AO710" s="9"/>
    </row>
    <row r="711" spans="2:41" ht="75.75" customHeight="1" x14ac:dyDescent="0.25">
      <c r="B711" s="29">
        <v>708</v>
      </c>
      <c r="C711" s="30">
        <v>35867</v>
      </c>
      <c r="D711" s="19" t="s">
        <v>2288</v>
      </c>
      <c r="E711" s="19" t="s">
        <v>478</v>
      </c>
      <c r="F711" s="31">
        <v>35530</v>
      </c>
      <c r="G711" s="32">
        <v>1560258186687</v>
      </c>
      <c r="H711" s="20">
        <v>50</v>
      </c>
      <c r="I711" s="20">
        <v>850</v>
      </c>
      <c r="J711" s="20">
        <v>1050</v>
      </c>
      <c r="K711" s="21">
        <f t="shared" si="40"/>
        <v>16.19047619047619</v>
      </c>
      <c r="L711" s="20">
        <v>856</v>
      </c>
      <c r="M711" s="20">
        <v>1100</v>
      </c>
      <c r="N711" s="21">
        <f t="shared" si="41"/>
        <v>15.563636363636364</v>
      </c>
      <c r="O711" s="20" t="s">
        <v>5</v>
      </c>
      <c r="P711" s="20" t="s">
        <v>5</v>
      </c>
      <c r="Q711" s="21">
        <v>0</v>
      </c>
      <c r="R711" s="20" t="s">
        <v>5</v>
      </c>
      <c r="S711" s="20" t="s">
        <v>5</v>
      </c>
      <c r="T711" s="21">
        <v>0</v>
      </c>
      <c r="U711" s="20">
        <v>3.08</v>
      </c>
      <c r="V711" s="20">
        <v>4</v>
      </c>
      <c r="W711" s="24"/>
      <c r="X711" s="20">
        <v>1305</v>
      </c>
      <c r="Y711" s="20">
        <v>1800</v>
      </c>
      <c r="Z711" s="21">
        <f>X711*5/Y711</f>
        <v>3.625</v>
      </c>
      <c r="AA711" s="20" t="s">
        <v>5</v>
      </c>
      <c r="AB711" s="20" t="s">
        <v>5</v>
      </c>
      <c r="AC711" s="21">
        <v>0</v>
      </c>
      <c r="AD711" s="20" t="s">
        <v>5</v>
      </c>
      <c r="AE711" s="20" t="s">
        <v>5</v>
      </c>
      <c r="AF711" s="21">
        <v>0</v>
      </c>
      <c r="AG711" s="20" t="s">
        <v>5</v>
      </c>
      <c r="AH711" s="20" t="s">
        <v>5</v>
      </c>
      <c r="AI711" s="21">
        <v>0</v>
      </c>
      <c r="AJ711" s="23">
        <f t="shared" si="42"/>
        <v>85.379112554112552</v>
      </c>
      <c r="AK711" s="23" t="s">
        <v>2094</v>
      </c>
      <c r="AL711" s="33">
        <v>3419421641</v>
      </c>
      <c r="AM711" s="20"/>
      <c r="AN711" s="9"/>
      <c r="AO711" s="9"/>
    </row>
    <row r="712" spans="2:41" ht="75.75" customHeight="1" x14ac:dyDescent="0.25">
      <c r="B712" s="29">
        <v>709</v>
      </c>
      <c r="C712" s="30">
        <v>36469</v>
      </c>
      <c r="D712" s="19" t="s">
        <v>2172</v>
      </c>
      <c r="E712" s="19" t="s">
        <v>2173</v>
      </c>
      <c r="F712" s="31">
        <v>35226</v>
      </c>
      <c r="G712" s="32">
        <v>1560703714567</v>
      </c>
      <c r="H712" s="20">
        <v>54</v>
      </c>
      <c r="I712" s="20">
        <v>856</v>
      </c>
      <c r="J712" s="20">
        <v>1050</v>
      </c>
      <c r="K712" s="21">
        <f t="shared" si="40"/>
        <v>16.304761904761904</v>
      </c>
      <c r="L712" s="20">
        <v>829</v>
      </c>
      <c r="M712" s="20">
        <v>1100</v>
      </c>
      <c r="N712" s="21">
        <f t="shared" si="41"/>
        <v>15.072727272727272</v>
      </c>
      <c r="O712" s="20" t="s">
        <v>5</v>
      </c>
      <c r="P712" s="20" t="s">
        <v>5</v>
      </c>
      <c r="Q712" s="21">
        <v>0</v>
      </c>
      <c r="R712" s="20">
        <v>3.2</v>
      </c>
      <c r="S712" s="20">
        <v>4</v>
      </c>
      <c r="T712" s="21"/>
      <c r="U712" s="20" t="s">
        <v>5</v>
      </c>
      <c r="V712" s="20" t="s">
        <v>5</v>
      </c>
      <c r="W712" s="21">
        <v>0</v>
      </c>
      <c r="X712" s="20" t="s">
        <v>5</v>
      </c>
      <c r="Y712" s="20" t="s">
        <v>5</v>
      </c>
      <c r="Z712" s="21">
        <v>0</v>
      </c>
      <c r="AA712" s="20" t="s">
        <v>5</v>
      </c>
      <c r="AB712" s="20" t="s">
        <v>5</v>
      </c>
      <c r="AC712" s="21">
        <v>0</v>
      </c>
      <c r="AD712" s="20" t="s">
        <v>5</v>
      </c>
      <c r="AE712" s="20" t="s">
        <v>5</v>
      </c>
      <c r="AF712" s="21">
        <v>0</v>
      </c>
      <c r="AG712" s="20" t="s">
        <v>5</v>
      </c>
      <c r="AH712" s="20" t="s">
        <v>5</v>
      </c>
      <c r="AI712" s="21">
        <v>0</v>
      </c>
      <c r="AJ712" s="23">
        <f t="shared" si="42"/>
        <v>85.377489177489181</v>
      </c>
      <c r="AK712" s="23" t="s">
        <v>2174</v>
      </c>
      <c r="AL712" s="33">
        <v>3419010342</v>
      </c>
      <c r="AM712" s="20"/>
      <c r="AN712" s="9"/>
      <c r="AO712" s="9"/>
    </row>
    <row r="713" spans="2:41" ht="75.75" customHeight="1" x14ac:dyDescent="0.25">
      <c r="B713" s="29">
        <v>710</v>
      </c>
      <c r="C713" s="30">
        <v>35687</v>
      </c>
      <c r="D713" s="19" t="s">
        <v>395</v>
      </c>
      <c r="E713" s="19" t="s">
        <v>1165</v>
      </c>
      <c r="F713" s="31">
        <v>36210</v>
      </c>
      <c r="G713" s="32">
        <v>1560222111421</v>
      </c>
      <c r="H713" s="20">
        <v>45</v>
      </c>
      <c r="I713" s="20">
        <v>845</v>
      </c>
      <c r="J713" s="20">
        <v>1100</v>
      </c>
      <c r="K713" s="21">
        <f t="shared" si="40"/>
        <v>15.363636363636363</v>
      </c>
      <c r="L713" s="20">
        <v>742</v>
      </c>
      <c r="M713" s="20">
        <v>1100</v>
      </c>
      <c r="N713" s="21">
        <f t="shared" si="41"/>
        <v>13.49090909090909</v>
      </c>
      <c r="O713" s="20">
        <v>316</v>
      </c>
      <c r="P713" s="20">
        <v>550</v>
      </c>
      <c r="Q713" s="21">
        <f>O713*20/P713</f>
        <v>11.49090909090909</v>
      </c>
      <c r="R713" s="20" t="s">
        <v>5</v>
      </c>
      <c r="S713" s="20" t="s">
        <v>5</v>
      </c>
      <c r="T713" s="21">
        <v>0</v>
      </c>
      <c r="U713" s="20">
        <v>3.55</v>
      </c>
      <c r="V713" s="20">
        <v>4</v>
      </c>
      <c r="W713" s="24"/>
      <c r="X713" s="20" t="s">
        <v>5</v>
      </c>
      <c r="Y713" s="20" t="s">
        <v>5</v>
      </c>
      <c r="Z713" s="21">
        <v>0</v>
      </c>
      <c r="AA713" s="20" t="s">
        <v>5</v>
      </c>
      <c r="AB713" s="20" t="s">
        <v>5</v>
      </c>
      <c r="AC713" s="21">
        <v>0</v>
      </c>
      <c r="AD713" s="20" t="s">
        <v>5</v>
      </c>
      <c r="AE713" s="20" t="s">
        <v>5</v>
      </c>
      <c r="AF713" s="21">
        <v>0</v>
      </c>
      <c r="AG713" s="20" t="s">
        <v>5</v>
      </c>
      <c r="AH713" s="20" t="s">
        <v>5</v>
      </c>
      <c r="AI713" s="21">
        <v>0</v>
      </c>
      <c r="AJ713" s="23">
        <f t="shared" si="42"/>
        <v>85.34545454545453</v>
      </c>
      <c r="AK713" s="23" t="s">
        <v>2079</v>
      </c>
      <c r="AL713" s="33">
        <v>3449675302</v>
      </c>
      <c r="AM713" s="20"/>
      <c r="AN713" s="9"/>
      <c r="AO713" s="9"/>
    </row>
    <row r="714" spans="2:41" ht="75.75" customHeight="1" x14ac:dyDescent="0.25">
      <c r="B714" s="29">
        <v>711</v>
      </c>
      <c r="C714" s="30">
        <v>36538</v>
      </c>
      <c r="D714" s="19" t="s">
        <v>497</v>
      </c>
      <c r="E714" s="19" t="s">
        <v>134</v>
      </c>
      <c r="F714" s="31">
        <v>36039</v>
      </c>
      <c r="G714" s="32">
        <v>1560704059479</v>
      </c>
      <c r="H714" s="20">
        <v>44</v>
      </c>
      <c r="I714" s="20">
        <v>879</v>
      </c>
      <c r="J714" s="20">
        <v>1100</v>
      </c>
      <c r="K714" s="21">
        <f t="shared" si="40"/>
        <v>15.981818181818182</v>
      </c>
      <c r="L714" s="20">
        <v>759</v>
      </c>
      <c r="M714" s="20">
        <v>1100</v>
      </c>
      <c r="N714" s="21">
        <f t="shared" si="41"/>
        <v>13.8</v>
      </c>
      <c r="O714" s="20">
        <v>313</v>
      </c>
      <c r="P714" s="20">
        <v>550</v>
      </c>
      <c r="Q714" s="21">
        <f>O714*20/P714</f>
        <v>11.381818181818181</v>
      </c>
      <c r="R714" s="20" t="s">
        <v>5</v>
      </c>
      <c r="S714" s="20" t="s">
        <v>5</v>
      </c>
      <c r="T714" s="21">
        <v>0</v>
      </c>
      <c r="U714" s="20">
        <v>3.64</v>
      </c>
      <c r="V714" s="20">
        <v>4</v>
      </c>
      <c r="W714" s="24"/>
      <c r="X714" s="20" t="s">
        <v>5</v>
      </c>
      <c r="Y714" s="20" t="s">
        <v>5</v>
      </c>
      <c r="Z714" s="21">
        <v>0</v>
      </c>
      <c r="AA714" s="20" t="s">
        <v>5</v>
      </c>
      <c r="AB714" s="20" t="s">
        <v>5</v>
      </c>
      <c r="AC714" s="21">
        <v>0</v>
      </c>
      <c r="AD714" s="20" t="s">
        <v>5</v>
      </c>
      <c r="AE714" s="20" t="s">
        <v>5</v>
      </c>
      <c r="AF714" s="21">
        <v>0</v>
      </c>
      <c r="AG714" s="20" t="s">
        <v>5</v>
      </c>
      <c r="AH714" s="20" t="s">
        <v>5</v>
      </c>
      <c r="AI714" s="21">
        <v>0</v>
      </c>
      <c r="AJ714" s="23">
        <f t="shared" si="42"/>
        <v>85.163636363636357</v>
      </c>
      <c r="AK714" s="23" t="s">
        <v>1301</v>
      </c>
      <c r="AL714" s="33">
        <v>3482189702</v>
      </c>
      <c r="AM714" s="20"/>
      <c r="AN714" s="9"/>
      <c r="AO714" s="9"/>
    </row>
    <row r="715" spans="2:41" ht="75.75" customHeight="1" x14ac:dyDescent="0.25">
      <c r="B715" s="29">
        <v>712</v>
      </c>
      <c r="C715" s="30">
        <v>36239</v>
      </c>
      <c r="D715" s="19" t="s">
        <v>478</v>
      </c>
      <c r="E715" s="19" t="s">
        <v>1568</v>
      </c>
      <c r="F715" s="31">
        <v>35775</v>
      </c>
      <c r="G715" s="32">
        <v>1560403777633</v>
      </c>
      <c r="H715" s="20">
        <v>49</v>
      </c>
      <c r="I715" s="20">
        <v>559</v>
      </c>
      <c r="J715" s="20">
        <v>1050</v>
      </c>
      <c r="K715" s="21">
        <f t="shared" si="40"/>
        <v>10.647619047619047</v>
      </c>
      <c r="L715" s="20">
        <v>699</v>
      </c>
      <c r="M715" s="20">
        <v>1100</v>
      </c>
      <c r="N715" s="21">
        <f t="shared" si="41"/>
        <v>12.709090909090909</v>
      </c>
      <c r="O715" s="20">
        <v>320</v>
      </c>
      <c r="P715" s="20">
        <v>500</v>
      </c>
      <c r="Q715" s="21">
        <f>O715*20/P715</f>
        <v>12.8</v>
      </c>
      <c r="R715" s="20" t="s">
        <v>5</v>
      </c>
      <c r="S715" s="20" t="s">
        <v>5</v>
      </c>
      <c r="T715" s="21">
        <v>0</v>
      </c>
      <c r="U715" s="20">
        <v>2.84</v>
      </c>
      <c r="V715" s="20">
        <v>4</v>
      </c>
      <c r="W715" s="24"/>
      <c r="X715" s="20" t="s">
        <v>5</v>
      </c>
      <c r="Y715" s="20" t="s">
        <v>5</v>
      </c>
      <c r="Z715" s="21">
        <v>0</v>
      </c>
      <c r="AA715" s="20" t="s">
        <v>5</v>
      </c>
      <c r="AB715" s="20" t="s">
        <v>5</v>
      </c>
      <c r="AC715" s="21">
        <v>0</v>
      </c>
      <c r="AD715" s="20" t="s">
        <v>5</v>
      </c>
      <c r="AE715" s="20" t="s">
        <v>5</v>
      </c>
      <c r="AF715" s="21">
        <v>0</v>
      </c>
      <c r="AG715" s="20" t="s">
        <v>5</v>
      </c>
      <c r="AH715" s="20" t="s">
        <v>5</v>
      </c>
      <c r="AI715" s="21">
        <v>0</v>
      </c>
      <c r="AJ715" s="23">
        <f t="shared" si="42"/>
        <v>85.156709956709946</v>
      </c>
      <c r="AK715" s="23" t="s">
        <v>1569</v>
      </c>
      <c r="AL715" s="33">
        <v>3479400397</v>
      </c>
      <c r="AM715" s="20"/>
      <c r="AN715" s="9"/>
      <c r="AO715" s="9"/>
    </row>
    <row r="716" spans="2:41" ht="75.75" customHeight="1" x14ac:dyDescent="0.25">
      <c r="B716" s="29">
        <v>713</v>
      </c>
      <c r="C716" s="30">
        <v>35598</v>
      </c>
      <c r="D716" s="19" t="s">
        <v>2550</v>
      </c>
      <c r="E716" s="19" t="s">
        <v>192</v>
      </c>
      <c r="F716" s="31">
        <v>36009</v>
      </c>
      <c r="G716" s="32">
        <v>1560208200865</v>
      </c>
      <c r="H716" s="20">
        <v>54</v>
      </c>
      <c r="I716" s="20">
        <v>873</v>
      </c>
      <c r="J716" s="20">
        <v>1100</v>
      </c>
      <c r="K716" s="21">
        <f t="shared" si="40"/>
        <v>15.872727272727273</v>
      </c>
      <c r="L716" s="20">
        <v>840</v>
      </c>
      <c r="M716" s="20">
        <v>1100</v>
      </c>
      <c r="N716" s="21">
        <f t="shared" si="41"/>
        <v>15.272727272727273</v>
      </c>
      <c r="O716" s="20" t="s">
        <v>5</v>
      </c>
      <c r="P716" s="20" t="s">
        <v>5</v>
      </c>
      <c r="Q716" s="21">
        <v>0</v>
      </c>
      <c r="R716" s="20">
        <v>3.37</v>
      </c>
      <c r="S716" s="20">
        <v>4</v>
      </c>
      <c r="T716" s="21"/>
      <c r="U716" s="20" t="s">
        <v>5</v>
      </c>
      <c r="V716" s="20" t="s">
        <v>5</v>
      </c>
      <c r="W716" s="21">
        <v>0</v>
      </c>
      <c r="X716" s="20" t="s">
        <v>5</v>
      </c>
      <c r="Y716" s="20" t="s">
        <v>5</v>
      </c>
      <c r="Z716" s="21">
        <v>0</v>
      </c>
      <c r="AA716" s="20" t="s">
        <v>5</v>
      </c>
      <c r="AB716" s="20" t="s">
        <v>5</v>
      </c>
      <c r="AC716" s="21">
        <v>0</v>
      </c>
      <c r="AD716" s="20" t="s">
        <v>5</v>
      </c>
      <c r="AE716" s="20" t="s">
        <v>5</v>
      </c>
      <c r="AF716" s="21">
        <v>0</v>
      </c>
      <c r="AG716" s="20" t="s">
        <v>5</v>
      </c>
      <c r="AH716" s="20" t="s">
        <v>5</v>
      </c>
      <c r="AI716" s="21">
        <v>0</v>
      </c>
      <c r="AJ716" s="23">
        <f t="shared" si="42"/>
        <v>85.145454545454555</v>
      </c>
      <c r="AK716" s="23" t="s">
        <v>2551</v>
      </c>
      <c r="AL716" s="33">
        <v>3408852059</v>
      </c>
      <c r="AM716" s="20"/>
      <c r="AN716" s="9"/>
      <c r="AO716" s="9"/>
    </row>
    <row r="717" spans="2:41" ht="75.75" customHeight="1" x14ac:dyDescent="0.25">
      <c r="B717" s="29">
        <v>714</v>
      </c>
      <c r="C717" s="30">
        <v>36003</v>
      </c>
      <c r="D717" s="19" t="s">
        <v>1077</v>
      </c>
      <c r="E717" s="19" t="s">
        <v>96</v>
      </c>
      <c r="F717" s="31">
        <v>36260</v>
      </c>
      <c r="G717" s="32">
        <v>1560279898045</v>
      </c>
      <c r="H717" s="20">
        <v>58</v>
      </c>
      <c r="I717" s="20">
        <v>821</v>
      </c>
      <c r="J717" s="20">
        <v>1100</v>
      </c>
      <c r="K717" s="21">
        <f t="shared" si="40"/>
        <v>14.927272727272728</v>
      </c>
      <c r="L717" s="20">
        <v>668</v>
      </c>
      <c r="M717" s="20">
        <v>1100</v>
      </c>
      <c r="N717" s="21">
        <f t="shared" si="41"/>
        <v>12.145454545454545</v>
      </c>
      <c r="O717" s="20" t="s">
        <v>5</v>
      </c>
      <c r="P717" s="20" t="s">
        <v>5</v>
      </c>
      <c r="Q717" s="21">
        <v>0</v>
      </c>
      <c r="R717" s="20">
        <v>3.47</v>
      </c>
      <c r="S717" s="20">
        <v>4</v>
      </c>
      <c r="T717" s="21"/>
      <c r="U717" s="20" t="s">
        <v>5</v>
      </c>
      <c r="V717" s="20" t="s">
        <v>5</v>
      </c>
      <c r="W717" s="21">
        <v>0</v>
      </c>
      <c r="X717" s="20" t="s">
        <v>5</v>
      </c>
      <c r="Y717" s="20" t="s">
        <v>5</v>
      </c>
      <c r="Z717" s="21">
        <v>0</v>
      </c>
      <c r="AA717" s="20" t="s">
        <v>5</v>
      </c>
      <c r="AB717" s="20" t="s">
        <v>5</v>
      </c>
      <c r="AC717" s="21">
        <v>0</v>
      </c>
      <c r="AD717" s="20" t="s">
        <v>5</v>
      </c>
      <c r="AE717" s="20" t="s">
        <v>5</v>
      </c>
      <c r="AF717" s="21">
        <v>0</v>
      </c>
      <c r="AG717" s="20" t="s">
        <v>5</v>
      </c>
      <c r="AH717" s="20" t="s">
        <v>5</v>
      </c>
      <c r="AI717" s="21">
        <v>0</v>
      </c>
      <c r="AJ717" s="23">
        <f t="shared" si="42"/>
        <v>85.072727272727263</v>
      </c>
      <c r="AK717" s="23" t="s">
        <v>1078</v>
      </c>
      <c r="AL717" s="33">
        <v>3469397599</v>
      </c>
      <c r="AM717" s="20"/>
      <c r="AN717" s="9"/>
      <c r="AO717" s="9"/>
    </row>
    <row r="718" spans="2:41" ht="75.75" customHeight="1" x14ac:dyDescent="0.25">
      <c r="B718" s="29">
        <v>715</v>
      </c>
      <c r="C718" s="30">
        <v>36090</v>
      </c>
      <c r="D718" s="19" t="s">
        <v>193</v>
      </c>
      <c r="E718" s="19" t="s">
        <v>930</v>
      </c>
      <c r="F718" s="31">
        <v>35798</v>
      </c>
      <c r="G718" s="32">
        <v>1560294314527</v>
      </c>
      <c r="H718" s="20">
        <v>51</v>
      </c>
      <c r="I718" s="20">
        <v>948</v>
      </c>
      <c r="J718" s="20">
        <v>1100</v>
      </c>
      <c r="K718" s="21">
        <f t="shared" si="40"/>
        <v>17.236363636363638</v>
      </c>
      <c r="L718" s="20">
        <v>925</v>
      </c>
      <c r="M718" s="20">
        <v>1100</v>
      </c>
      <c r="N718" s="21">
        <f t="shared" si="41"/>
        <v>16.818181818181817</v>
      </c>
      <c r="O718" s="20" t="s">
        <v>5</v>
      </c>
      <c r="P718" s="20" t="s">
        <v>5</v>
      </c>
      <c r="Q718" s="21">
        <v>0</v>
      </c>
      <c r="R718" s="20">
        <v>3.64</v>
      </c>
      <c r="S718" s="20">
        <v>4</v>
      </c>
      <c r="T718" s="21"/>
      <c r="U718" s="20" t="s">
        <v>5</v>
      </c>
      <c r="V718" s="20" t="s">
        <v>5</v>
      </c>
      <c r="W718" s="21">
        <v>0</v>
      </c>
      <c r="X718" s="20" t="s">
        <v>5</v>
      </c>
      <c r="Y718" s="20" t="s">
        <v>5</v>
      </c>
      <c r="Z718" s="21">
        <v>0</v>
      </c>
      <c r="AA718" s="20" t="s">
        <v>5</v>
      </c>
      <c r="AB718" s="20" t="s">
        <v>5</v>
      </c>
      <c r="AC718" s="21">
        <v>0</v>
      </c>
      <c r="AD718" s="20" t="s">
        <v>5</v>
      </c>
      <c r="AE718" s="20" t="s">
        <v>5</v>
      </c>
      <c r="AF718" s="21">
        <v>0</v>
      </c>
      <c r="AG718" s="20" t="s">
        <v>5</v>
      </c>
      <c r="AH718" s="20" t="s">
        <v>5</v>
      </c>
      <c r="AI718" s="21">
        <v>0</v>
      </c>
      <c r="AJ718" s="23">
        <f t="shared" si="42"/>
        <v>85.054545454545448</v>
      </c>
      <c r="AK718" s="23" t="s">
        <v>2138</v>
      </c>
      <c r="AL718" s="33">
        <v>3475611232</v>
      </c>
      <c r="AM718" s="20"/>
      <c r="AN718" s="9"/>
      <c r="AO718" s="9"/>
    </row>
    <row r="719" spans="2:41" ht="75.75" customHeight="1" x14ac:dyDescent="0.25">
      <c r="B719" s="29">
        <v>716</v>
      </c>
      <c r="C719" s="30">
        <v>36582</v>
      </c>
      <c r="D719" s="19" t="s">
        <v>2293</v>
      </c>
      <c r="E719" s="19" t="s">
        <v>1820</v>
      </c>
      <c r="F719" s="31">
        <v>34031</v>
      </c>
      <c r="G719" s="32">
        <v>1560403394973</v>
      </c>
      <c r="H719" s="20">
        <v>50</v>
      </c>
      <c r="I719" s="20">
        <v>608</v>
      </c>
      <c r="J719" s="20">
        <v>1050</v>
      </c>
      <c r="K719" s="21">
        <f t="shared" si="40"/>
        <v>11.580952380952381</v>
      </c>
      <c r="L719" s="20">
        <v>777</v>
      </c>
      <c r="M719" s="20">
        <v>1100</v>
      </c>
      <c r="N719" s="21">
        <f t="shared" si="41"/>
        <v>14.127272727272727</v>
      </c>
      <c r="O719" s="20">
        <v>257</v>
      </c>
      <c r="P719" s="20">
        <v>550</v>
      </c>
      <c r="Q719" s="21">
        <f>O719*20/P719</f>
        <v>9.3454545454545457</v>
      </c>
      <c r="R719" s="20" t="s">
        <v>5</v>
      </c>
      <c r="S719" s="20" t="s">
        <v>5</v>
      </c>
      <c r="T719" s="21">
        <v>0</v>
      </c>
      <c r="U719" s="20">
        <v>3.1</v>
      </c>
      <c r="V719" s="20">
        <v>4</v>
      </c>
      <c r="W719" s="24"/>
      <c r="X719" s="20" t="s">
        <v>5</v>
      </c>
      <c r="Y719" s="20" t="s">
        <v>5</v>
      </c>
      <c r="Z719" s="21">
        <v>0</v>
      </c>
      <c r="AA719" s="20" t="s">
        <v>5</v>
      </c>
      <c r="AB719" s="20" t="s">
        <v>5</v>
      </c>
      <c r="AC719" s="21">
        <v>0</v>
      </c>
      <c r="AD719" s="20">
        <v>3.98</v>
      </c>
      <c r="AE719" s="20">
        <v>4</v>
      </c>
      <c r="AF719" s="22"/>
      <c r="AG719" s="20" t="s">
        <v>5</v>
      </c>
      <c r="AH719" s="20" t="s">
        <v>5</v>
      </c>
      <c r="AI719" s="21">
        <v>0</v>
      </c>
      <c r="AJ719" s="23">
        <f t="shared" si="42"/>
        <v>85.053679653679652</v>
      </c>
      <c r="AK719" s="23" t="s">
        <v>2294</v>
      </c>
      <c r="AL719" s="33">
        <v>3438988620</v>
      </c>
      <c r="AM719" s="20"/>
      <c r="AN719" s="9"/>
      <c r="AO719" s="9"/>
    </row>
    <row r="720" spans="2:41" ht="75.75" customHeight="1" x14ac:dyDescent="0.25">
      <c r="B720" s="29">
        <v>717</v>
      </c>
      <c r="C720" s="30">
        <v>36394</v>
      </c>
      <c r="D720" s="19" t="s">
        <v>203</v>
      </c>
      <c r="E720" s="19" t="s">
        <v>40</v>
      </c>
      <c r="F720" s="31">
        <v>35856</v>
      </c>
      <c r="G720" s="32">
        <v>1560603511521</v>
      </c>
      <c r="H720" s="20">
        <v>47</v>
      </c>
      <c r="I720" s="20">
        <v>682</v>
      </c>
      <c r="J720" s="20">
        <v>1050</v>
      </c>
      <c r="K720" s="21">
        <f t="shared" si="40"/>
        <v>12.990476190476191</v>
      </c>
      <c r="L720" s="20">
        <v>659</v>
      </c>
      <c r="M720" s="20">
        <v>1100</v>
      </c>
      <c r="N720" s="21">
        <f t="shared" si="41"/>
        <v>11.981818181818182</v>
      </c>
      <c r="O720" s="20">
        <v>915</v>
      </c>
      <c r="P720" s="20">
        <v>1400</v>
      </c>
      <c r="Q720" s="21">
        <f>O720*20/P720</f>
        <v>13.071428571428571</v>
      </c>
      <c r="R720" s="20">
        <v>3.51</v>
      </c>
      <c r="S720" s="20">
        <v>4</v>
      </c>
      <c r="T720" s="21"/>
      <c r="U720" s="20" t="s">
        <v>5</v>
      </c>
      <c r="V720" s="20" t="s">
        <v>5</v>
      </c>
      <c r="W720" s="21">
        <v>0</v>
      </c>
      <c r="X720" s="20" t="s">
        <v>5</v>
      </c>
      <c r="Y720" s="20" t="s">
        <v>5</v>
      </c>
      <c r="Z720" s="21">
        <v>0</v>
      </c>
      <c r="AA720" s="20" t="s">
        <v>5</v>
      </c>
      <c r="AB720" s="20" t="s">
        <v>5</v>
      </c>
      <c r="AC720" s="21">
        <v>0</v>
      </c>
      <c r="AD720" s="20" t="s">
        <v>5</v>
      </c>
      <c r="AE720" s="20" t="s">
        <v>5</v>
      </c>
      <c r="AF720" s="21">
        <v>0</v>
      </c>
      <c r="AG720" s="20" t="s">
        <v>5</v>
      </c>
      <c r="AH720" s="20" t="s">
        <v>5</v>
      </c>
      <c r="AI720" s="21">
        <v>0</v>
      </c>
      <c r="AJ720" s="23">
        <f t="shared" si="42"/>
        <v>85.04372294372294</v>
      </c>
      <c r="AK720" s="23" t="s">
        <v>1262</v>
      </c>
      <c r="AL720" s="33">
        <v>3419135340</v>
      </c>
      <c r="AM720" s="20"/>
      <c r="AN720" s="9"/>
      <c r="AO720" s="9"/>
    </row>
    <row r="721" spans="2:41" ht="75.75" customHeight="1" x14ac:dyDescent="0.25">
      <c r="B721" s="29">
        <v>718</v>
      </c>
      <c r="C721" s="30">
        <v>35416</v>
      </c>
      <c r="D721" s="19" t="s">
        <v>902</v>
      </c>
      <c r="E721" s="19" t="s">
        <v>260</v>
      </c>
      <c r="F721" s="31">
        <v>36132</v>
      </c>
      <c r="G721" s="32">
        <v>1560156343781</v>
      </c>
      <c r="H721" s="20">
        <v>56</v>
      </c>
      <c r="I721" s="20">
        <v>816</v>
      </c>
      <c r="J721" s="20">
        <v>1100</v>
      </c>
      <c r="K721" s="21">
        <f t="shared" si="40"/>
        <v>14.836363636363636</v>
      </c>
      <c r="L721" s="20">
        <v>773</v>
      </c>
      <c r="M721" s="20">
        <v>1100</v>
      </c>
      <c r="N721" s="21">
        <f t="shared" si="41"/>
        <v>14.054545454545455</v>
      </c>
      <c r="O721" s="20" t="s">
        <v>5</v>
      </c>
      <c r="P721" s="20" t="s">
        <v>5</v>
      </c>
      <c r="Q721" s="21">
        <v>0</v>
      </c>
      <c r="R721" s="20">
        <v>3.33</v>
      </c>
      <c r="S721" s="20">
        <v>4</v>
      </c>
      <c r="T721" s="21"/>
      <c r="U721" s="20" t="s">
        <v>5</v>
      </c>
      <c r="V721" s="20" t="s">
        <v>5</v>
      </c>
      <c r="W721" s="21">
        <v>0</v>
      </c>
      <c r="X721" s="20" t="s">
        <v>5</v>
      </c>
      <c r="Y721" s="20" t="s">
        <v>5</v>
      </c>
      <c r="Z721" s="21">
        <v>0</v>
      </c>
      <c r="AA721" s="20" t="s">
        <v>5</v>
      </c>
      <c r="AB721" s="20" t="s">
        <v>5</v>
      </c>
      <c r="AC721" s="21">
        <v>0</v>
      </c>
      <c r="AD721" s="20" t="s">
        <v>5</v>
      </c>
      <c r="AE721" s="20" t="s">
        <v>5</v>
      </c>
      <c r="AF721" s="21">
        <v>0</v>
      </c>
      <c r="AG721" s="20" t="s">
        <v>5</v>
      </c>
      <c r="AH721" s="20" t="s">
        <v>5</v>
      </c>
      <c r="AI721" s="21">
        <v>0</v>
      </c>
      <c r="AJ721" s="23">
        <f t="shared" si="42"/>
        <v>84.890909090909105</v>
      </c>
      <c r="AK721" s="23" t="s">
        <v>903</v>
      </c>
      <c r="AL721" s="33">
        <v>3438994860</v>
      </c>
      <c r="AM721" s="20"/>
      <c r="AN721" s="9"/>
      <c r="AO721" s="9"/>
    </row>
    <row r="722" spans="2:41" ht="75.75" customHeight="1" x14ac:dyDescent="0.25">
      <c r="B722" s="29">
        <v>719</v>
      </c>
      <c r="C722" s="30">
        <v>35294</v>
      </c>
      <c r="D722" s="19" t="s">
        <v>499</v>
      </c>
      <c r="E722" s="19" t="s">
        <v>25</v>
      </c>
      <c r="F722" s="31">
        <v>35431</v>
      </c>
      <c r="G722" s="32">
        <v>1560114288255</v>
      </c>
      <c r="H722" s="20">
        <v>45</v>
      </c>
      <c r="I722" s="20">
        <v>752</v>
      </c>
      <c r="J722" s="20">
        <v>1050</v>
      </c>
      <c r="K722" s="21">
        <f t="shared" si="40"/>
        <v>14.323809523809524</v>
      </c>
      <c r="L722" s="20">
        <v>710</v>
      </c>
      <c r="M722" s="20">
        <v>1100</v>
      </c>
      <c r="N722" s="21">
        <f t="shared" si="41"/>
        <v>12.909090909090908</v>
      </c>
      <c r="O722" s="20">
        <v>347</v>
      </c>
      <c r="P722" s="20">
        <v>550</v>
      </c>
      <c r="Q722" s="21">
        <f>O722*20/P722</f>
        <v>12.618181818181819</v>
      </c>
      <c r="R722" s="20" t="s">
        <v>5</v>
      </c>
      <c r="S722" s="20" t="s">
        <v>5</v>
      </c>
      <c r="T722" s="21">
        <v>0</v>
      </c>
      <c r="U722" s="20">
        <v>3.85</v>
      </c>
      <c r="V722" s="20">
        <v>4</v>
      </c>
      <c r="W722" s="24"/>
      <c r="X722" s="20" t="s">
        <v>5</v>
      </c>
      <c r="Y722" s="20" t="s">
        <v>5</v>
      </c>
      <c r="Z722" s="21">
        <v>0</v>
      </c>
      <c r="AA722" s="20" t="s">
        <v>5</v>
      </c>
      <c r="AB722" s="20" t="s">
        <v>5</v>
      </c>
      <c r="AC722" s="21">
        <v>0</v>
      </c>
      <c r="AD722" s="20" t="s">
        <v>5</v>
      </c>
      <c r="AE722" s="20" t="s">
        <v>5</v>
      </c>
      <c r="AF722" s="21">
        <v>0</v>
      </c>
      <c r="AG722" s="20" t="s">
        <v>5</v>
      </c>
      <c r="AH722" s="20" t="s">
        <v>5</v>
      </c>
      <c r="AI722" s="21">
        <v>0</v>
      </c>
      <c r="AJ722" s="23">
        <f t="shared" si="42"/>
        <v>84.851082251082261</v>
      </c>
      <c r="AK722" s="23" t="s">
        <v>500</v>
      </c>
      <c r="AL722" s="33">
        <v>3489905960</v>
      </c>
      <c r="AM722" s="20"/>
      <c r="AN722" s="9"/>
      <c r="AO722" s="9"/>
    </row>
    <row r="723" spans="2:41" ht="75.75" customHeight="1" x14ac:dyDescent="0.25">
      <c r="B723" s="29">
        <v>720</v>
      </c>
      <c r="C723" s="30">
        <v>36300</v>
      </c>
      <c r="D723" s="19" t="s">
        <v>1609</v>
      </c>
      <c r="E723" s="19" t="s">
        <v>770</v>
      </c>
      <c r="F723" s="31">
        <v>34798</v>
      </c>
      <c r="G723" s="32">
        <v>1560503546395</v>
      </c>
      <c r="H723" s="20">
        <v>46</v>
      </c>
      <c r="I723" s="20">
        <v>715</v>
      </c>
      <c r="J723" s="20">
        <v>1050</v>
      </c>
      <c r="K723" s="21">
        <f t="shared" si="40"/>
        <v>13.619047619047619</v>
      </c>
      <c r="L723" s="20">
        <v>675</v>
      </c>
      <c r="M723" s="20">
        <v>1100</v>
      </c>
      <c r="N723" s="21">
        <f t="shared" si="41"/>
        <v>12.272727272727273</v>
      </c>
      <c r="O723" s="20">
        <v>356</v>
      </c>
      <c r="P723" s="20">
        <v>550</v>
      </c>
      <c r="Q723" s="21">
        <f>O723*20/P723</f>
        <v>12.945454545454545</v>
      </c>
      <c r="R723" s="20" t="s">
        <v>5</v>
      </c>
      <c r="S723" s="20" t="s">
        <v>5</v>
      </c>
      <c r="T723" s="21">
        <v>0</v>
      </c>
      <c r="U723" s="20">
        <v>3.33</v>
      </c>
      <c r="V723" s="20">
        <v>4</v>
      </c>
      <c r="W723" s="24"/>
      <c r="X723" s="20" t="s">
        <v>5</v>
      </c>
      <c r="Y723" s="20" t="s">
        <v>5</v>
      </c>
      <c r="Z723" s="21">
        <v>0</v>
      </c>
      <c r="AA723" s="20" t="s">
        <v>5</v>
      </c>
      <c r="AB723" s="20" t="s">
        <v>5</v>
      </c>
      <c r="AC723" s="21">
        <v>0</v>
      </c>
      <c r="AD723" s="20" t="s">
        <v>5</v>
      </c>
      <c r="AE723" s="20" t="s">
        <v>5</v>
      </c>
      <c r="AF723" s="21">
        <v>0</v>
      </c>
      <c r="AG723" s="20" t="s">
        <v>5</v>
      </c>
      <c r="AH723" s="20" t="s">
        <v>5</v>
      </c>
      <c r="AI723" s="21">
        <v>0</v>
      </c>
      <c r="AJ723" s="23">
        <f t="shared" si="42"/>
        <v>84.837229437229439</v>
      </c>
      <c r="AK723" s="23" t="s">
        <v>1610</v>
      </c>
      <c r="AL723" s="33">
        <v>3416146909</v>
      </c>
      <c r="AM723" s="20"/>
      <c r="AN723" s="9"/>
      <c r="AO723" s="9"/>
    </row>
    <row r="724" spans="2:41" ht="75.75" customHeight="1" x14ac:dyDescent="0.25">
      <c r="B724" s="29">
        <v>721</v>
      </c>
      <c r="C724" s="30">
        <v>35775</v>
      </c>
      <c r="D724" s="19" t="s">
        <v>199</v>
      </c>
      <c r="E724" s="19" t="s">
        <v>589</v>
      </c>
      <c r="F724" s="31">
        <v>34278</v>
      </c>
      <c r="G724" s="32">
        <v>1560239334141</v>
      </c>
      <c r="H724" s="20">
        <v>56</v>
      </c>
      <c r="I724" s="20">
        <v>755</v>
      </c>
      <c r="J724" s="20">
        <v>1050</v>
      </c>
      <c r="K724" s="21">
        <f t="shared" si="40"/>
        <v>14.380952380952381</v>
      </c>
      <c r="L724" s="20">
        <v>795</v>
      </c>
      <c r="M724" s="20">
        <v>1100</v>
      </c>
      <c r="N724" s="21">
        <f t="shared" si="41"/>
        <v>14.454545454545455</v>
      </c>
      <c r="O724" s="20" t="s">
        <v>5</v>
      </c>
      <c r="P724" s="20" t="s">
        <v>5</v>
      </c>
      <c r="Q724" s="21">
        <v>0</v>
      </c>
      <c r="R724" s="20">
        <v>2.9</v>
      </c>
      <c r="S724" s="20">
        <v>4</v>
      </c>
      <c r="T724" s="21"/>
      <c r="U724" s="20" t="s">
        <v>5</v>
      </c>
      <c r="V724" s="20" t="s">
        <v>5</v>
      </c>
      <c r="W724" s="21">
        <v>0</v>
      </c>
      <c r="X724" s="20" t="s">
        <v>5</v>
      </c>
      <c r="Y724" s="20" t="s">
        <v>5</v>
      </c>
      <c r="Z724" s="21">
        <v>0</v>
      </c>
      <c r="AA724" s="20" t="s">
        <v>5</v>
      </c>
      <c r="AB724" s="20" t="s">
        <v>5</v>
      </c>
      <c r="AC724" s="21">
        <v>0</v>
      </c>
      <c r="AD724" s="20" t="s">
        <v>5</v>
      </c>
      <c r="AE724" s="20" t="s">
        <v>5</v>
      </c>
      <c r="AF724" s="21">
        <v>0</v>
      </c>
      <c r="AG724" s="20" t="s">
        <v>5</v>
      </c>
      <c r="AH724" s="20" t="s">
        <v>5</v>
      </c>
      <c r="AI724" s="21">
        <v>0</v>
      </c>
      <c r="AJ724" s="23">
        <f t="shared" si="42"/>
        <v>84.835497835497833</v>
      </c>
      <c r="AK724" s="23" t="s">
        <v>1961</v>
      </c>
      <c r="AL724" s="33">
        <v>3422526874</v>
      </c>
      <c r="AM724" s="20"/>
      <c r="AN724" s="9"/>
      <c r="AO724" s="9"/>
    </row>
    <row r="725" spans="2:41" ht="75.75" customHeight="1" x14ac:dyDescent="0.25">
      <c r="B725" s="29">
        <v>722</v>
      </c>
      <c r="C725" s="30">
        <v>35535</v>
      </c>
      <c r="D725" s="19" t="s">
        <v>1289</v>
      </c>
      <c r="E725" s="19" t="s">
        <v>1423</v>
      </c>
      <c r="F725" s="31">
        <v>33908</v>
      </c>
      <c r="G725" s="32">
        <v>1560197711123</v>
      </c>
      <c r="H725" s="20">
        <v>59</v>
      </c>
      <c r="I725" s="20">
        <v>653</v>
      </c>
      <c r="J725" s="20">
        <v>1050</v>
      </c>
      <c r="K725" s="21">
        <f t="shared" si="40"/>
        <v>12.438095238095238</v>
      </c>
      <c r="L725" s="20">
        <v>736</v>
      </c>
      <c r="M725" s="20">
        <v>1100</v>
      </c>
      <c r="N725" s="21">
        <f t="shared" si="41"/>
        <v>13.381818181818181</v>
      </c>
      <c r="O725" s="20" t="s">
        <v>5</v>
      </c>
      <c r="P725" s="20" t="s">
        <v>5</v>
      </c>
      <c r="Q725" s="21">
        <v>0</v>
      </c>
      <c r="R725" s="20">
        <v>3.1</v>
      </c>
      <c r="S725" s="20">
        <v>4</v>
      </c>
      <c r="T725" s="21"/>
      <c r="U725" s="20" t="s">
        <v>5</v>
      </c>
      <c r="V725" s="20" t="s">
        <v>5</v>
      </c>
      <c r="W725" s="21">
        <v>0</v>
      </c>
      <c r="X725" s="20" t="s">
        <v>5</v>
      </c>
      <c r="Y725" s="20" t="s">
        <v>5</v>
      </c>
      <c r="Z725" s="21">
        <v>0</v>
      </c>
      <c r="AA725" s="20" t="s">
        <v>5</v>
      </c>
      <c r="AB725" s="20" t="s">
        <v>5</v>
      </c>
      <c r="AC725" s="21">
        <v>0</v>
      </c>
      <c r="AD725" s="20">
        <v>3.27</v>
      </c>
      <c r="AE725" s="20">
        <v>4</v>
      </c>
      <c r="AF725" s="22"/>
      <c r="AG725" s="20" t="s">
        <v>5</v>
      </c>
      <c r="AH725" s="20" t="s">
        <v>5</v>
      </c>
      <c r="AI725" s="21">
        <v>0</v>
      </c>
      <c r="AJ725" s="23">
        <f t="shared" si="42"/>
        <v>84.819913419913419</v>
      </c>
      <c r="AK725" s="23" t="s">
        <v>2408</v>
      </c>
      <c r="AL725" s="33">
        <v>3439586541</v>
      </c>
      <c r="AM725" s="20"/>
      <c r="AN725" s="9"/>
      <c r="AO725" s="9"/>
    </row>
    <row r="726" spans="2:41" ht="75.75" customHeight="1" x14ac:dyDescent="0.25">
      <c r="B726" s="29">
        <v>723</v>
      </c>
      <c r="C726" s="30">
        <v>36439</v>
      </c>
      <c r="D726" s="19" t="s">
        <v>1073</v>
      </c>
      <c r="E726" s="19" t="s">
        <v>1074</v>
      </c>
      <c r="F726" s="31">
        <v>34500</v>
      </c>
      <c r="G726" s="32">
        <v>1560703584807</v>
      </c>
      <c r="H726" s="20">
        <v>53</v>
      </c>
      <c r="I726" s="20">
        <v>840</v>
      </c>
      <c r="J726" s="20">
        <v>1050</v>
      </c>
      <c r="K726" s="21">
        <f t="shared" si="40"/>
        <v>16</v>
      </c>
      <c r="L726" s="20">
        <v>866</v>
      </c>
      <c r="M726" s="20">
        <v>1100</v>
      </c>
      <c r="N726" s="21">
        <f t="shared" si="41"/>
        <v>15.745454545454546</v>
      </c>
      <c r="O726" s="20" t="s">
        <v>5</v>
      </c>
      <c r="P726" s="20" t="s">
        <v>5</v>
      </c>
      <c r="Q726" s="21">
        <v>0</v>
      </c>
      <c r="R726" s="20">
        <v>3.4</v>
      </c>
      <c r="S726" s="20">
        <v>4</v>
      </c>
      <c r="T726" s="21"/>
      <c r="U726" s="20" t="s">
        <v>5</v>
      </c>
      <c r="V726" s="20" t="s">
        <v>5</v>
      </c>
      <c r="W726" s="21">
        <v>0</v>
      </c>
      <c r="X726" s="20" t="s">
        <v>5</v>
      </c>
      <c r="Y726" s="20" t="s">
        <v>5</v>
      </c>
      <c r="Z726" s="21">
        <v>0</v>
      </c>
      <c r="AA726" s="20" t="s">
        <v>5</v>
      </c>
      <c r="AB726" s="20" t="s">
        <v>5</v>
      </c>
      <c r="AC726" s="21">
        <v>0</v>
      </c>
      <c r="AD726" s="20">
        <v>3.07</v>
      </c>
      <c r="AE726" s="20">
        <v>4</v>
      </c>
      <c r="AF726" s="22"/>
      <c r="AG726" s="20" t="s">
        <v>5</v>
      </c>
      <c r="AH726" s="20" t="s">
        <v>5</v>
      </c>
      <c r="AI726" s="21">
        <v>0</v>
      </c>
      <c r="AJ726" s="23">
        <f t="shared" si="42"/>
        <v>84.74545454545455</v>
      </c>
      <c r="AK726" s="23" t="s">
        <v>1075</v>
      </c>
      <c r="AL726" s="33">
        <v>3496508648</v>
      </c>
      <c r="AM726" s="20"/>
      <c r="AN726" s="9"/>
      <c r="AO726" s="9"/>
    </row>
    <row r="727" spans="2:41" ht="75.75" customHeight="1" x14ac:dyDescent="0.25">
      <c r="B727" s="29">
        <v>724</v>
      </c>
      <c r="C727" s="30">
        <v>36201</v>
      </c>
      <c r="D727" s="19" t="s">
        <v>2078</v>
      </c>
      <c r="E727" s="19" t="s">
        <v>729</v>
      </c>
      <c r="F727" s="31">
        <v>36205</v>
      </c>
      <c r="G727" s="32">
        <v>1560403627863</v>
      </c>
      <c r="H727" s="20">
        <v>43</v>
      </c>
      <c r="I727" s="20">
        <v>843</v>
      </c>
      <c r="J727" s="20">
        <v>1100</v>
      </c>
      <c r="K727" s="21">
        <f t="shared" si="40"/>
        <v>15.327272727272728</v>
      </c>
      <c r="L727" s="20">
        <v>752</v>
      </c>
      <c r="M727" s="20">
        <v>1100</v>
      </c>
      <c r="N727" s="21">
        <f t="shared" si="41"/>
        <v>13.672727272727272</v>
      </c>
      <c r="O727" s="20">
        <v>349</v>
      </c>
      <c r="P727" s="20">
        <v>550</v>
      </c>
      <c r="Q727" s="21">
        <f>O727*20/P727</f>
        <v>12.690909090909091</v>
      </c>
      <c r="R727" s="20" t="s">
        <v>5</v>
      </c>
      <c r="S727" s="20" t="s">
        <v>5</v>
      </c>
      <c r="T727" s="21">
        <v>0</v>
      </c>
      <c r="U727" s="20">
        <v>3.94</v>
      </c>
      <c r="V727" s="20">
        <v>4</v>
      </c>
      <c r="W727" s="24"/>
      <c r="X727" s="20" t="s">
        <v>5</v>
      </c>
      <c r="Y727" s="20" t="s">
        <v>5</v>
      </c>
      <c r="Z727" s="21">
        <v>0</v>
      </c>
      <c r="AA727" s="20" t="s">
        <v>5</v>
      </c>
      <c r="AB727" s="20" t="s">
        <v>5</v>
      </c>
      <c r="AC727" s="21">
        <v>0</v>
      </c>
      <c r="AD727" s="20" t="s">
        <v>5</v>
      </c>
      <c r="AE727" s="20" t="s">
        <v>5</v>
      </c>
      <c r="AF727" s="21">
        <v>0</v>
      </c>
      <c r="AG727" s="20" t="s">
        <v>5</v>
      </c>
      <c r="AH727" s="20" t="s">
        <v>5</v>
      </c>
      <c r="AI727" s="21">
        <v>0</v>
      </c>
      <c r="AJ727" s="23">
        <f t="shared" si="42"/>
        <v>84.690909090909088</v>
      </c>
      <c r="AK727" s="23" t="s">
        <v>2079</v>
      </c>
      <c r="AL727" s="33">
        <v>3469461909</v>
      </c>
      <c r="AM727" s="20"/>
      <c r="AN727" s="9"/>
      <c r="AO727" s="9"/>
    </row>
    <row r="728" spans="2:41" ht="75.75" customHeight="1" x14ac:dyDescent="0.25">
      <c r="B728" s="29">
        <v>725</v>
      </c>
      <c r="C728" s="30">
        <v>35368</v>
      </c>
      <c r="D728" s="19" t="s">
        <v>1029</v>
      </c>
      <c r="E728" s="19" t="s">
        <v>943</v>
      </c>
      <c r="F728" s="31">
        <v>35205</v>
      </c>
      <c r="G728" s="32">
        <v>1560143720371</v>
      </c>
      <c r="H728" s="20">
        <v>54</v>
      </c>
      <c r="I728" s="20">
        <v>827</v>
      </c>
      <c r="J728" s="20">
        <v>1050</v>
      </c>
      <c r="K728" s="21">
        <f t="shared" si="40"/>
        <v>15.752380952380953</v>
      </c>
      <c r="L728" s="20">
        <v>821</v>
      </c>
      <c r="M728" s="20">
        <v>1100</v>
      </c>
      <c r="N728" s="21">
        <f t="shared" si="41"/>
        <v>14.927272727272728</v>
      </c>
      <c r="O728" s="20" t="s">
        <v>5</v>
      </c>
      <c r="P728" s="20" t="s">
        <v>5</v>
      </c>
      <c r="Q728" s="21">
        <v>0</v>
      </c>
      <c r="R728" s="20">
        <v>3.35</v>
      </c>
      <c r="S728" s="20">
        <v>4</v>
      </c>
      <c r="T728" s="21"/>
      <c r="U728" s="20" t="s">
        <v>5</v>
      </c>
      <c r="V728" s="20" t="s">
        <v>5</v>
      </c>
      <c r="W728" s="21">
        <v>0</v>
      </c>
      <c r="X728" s="20" t="s">
        <v>5</v>
      </c>
      <c r="Y728" s="20" t="s">
        <v>5</v>
      </c>
      <c r="Z728" s="21">
        <v>0</v>
      </c>
      <c r="AA728" s="20" t="s">
        <v>5</v>
      </c>
      <c r="AB728" s="20" t="s">
        <v>5</v>
      </c>
      <c r="AC728" s="21">
        <v>0</v>
      </c>
      <c r="AD728" s="20">
        <v>3.6</v>
      </c>
      <c r="AE728" s="20">
        <v>4</v>
      </c>
      <c r="AF728" s="22"/>
      <c r="AG728" s="20" t="s">
        <v>5</v>
      </c>
      <c r="AH728" s="20" t="s">
        <v>5</v>
      </c>
      <c r="AI728" s="21">
        <v>0</v>
      </c>
      <c r="AJ728" s="23">
        <f t="shared" si="42"/>
        <v>84.679653679653669</v>
      </c>
      <c r="AK728" s="23" t="s">
        <v>1030</v>
      </c>
      <c r="AL728" s="33">
        <v>3468007081</v>
      </c>
      <c r="AM728" s="20"/>
      <c r="AN728" s="9"/>
      <c r="AO728" s="9"/>
    </row>
    <row r="729" spans="2:41" ht="75.75" customHeight="1" x14ac:dyDescent="0.25">
      <c r="B729" s="29">
        <v>726</v>
      </c>
      <c r="C729" s="30">
        <v>36421</v>
      </c>
      <c r="D729" s="19" t="s">
        <v>856</v>
      </c>
      <c r="E729" s="19" t="s">
        <v>338</v>
      </c>
      <c r="F729" s="31">
        <v>34298</v>
      </c>
      <c r="G729" s="32">
        <v>1560703488389</v>
      </c>
      <c r="H729" s="20">
        <v>48</v>
      </c>
      <c r="I729" s="20">
        <v>803</v>
      </c>
      <c r="J729" s="20">
        <v>1050</v>
      </c>
      <c r="K729" s="21">
        <f t="shared" si="40"/>
        <v>15.295238095238096</v>
      </c>
      <c r="L729" s="20">
        <v>788</v>
      </c>
      <c r="M729" s="20">
        <v>1100</v>
      </c>
      <c r="N729" s="21">
        <f t="shared" si="41"/>
        <v>14.327272727272728</v>
      </c>
      <c r="O729" s="20" t="s">
        <v>5</v>
      </c>
      <c r="P729" s="20" t="s">
        <v>5</v>
      </c>
      <c r="Q729" s="21">
        <v>0</v>
      </c>
      <c r="R729" s="20">
        <v>3.5</v>
      </c>
      <c r="S729" s="20">
        <v>4</v>
      </c>
      <c r="T729" s="21"/>
      <c r="U729" s="20" t="s">
        <v>5</v>
      </c>
      <c r="V729" s="20" t="s">
        <v>5</v>
      </c>
      <c r="W729" s="21">
        <v>0</v>
      </c>
      <c r="X729" s="20">
        <v>69</v>
      </c>
      <c r="Y729" s="20">
        <v>100</v>
      </c>
      <c r="Z729" s="21">
        <f>X729*5/Y729</f>
        <v>3.45</v>
      </c>
      <c r="AA729" s="20">
        <v>70</v>
      </c>
      <c r="AB729" s="20">
        <v>100</v>
      </c>
      <c r="AC729" s="22">
        <f>AA729*5/AB729</f>
        <v>3.5</v>
      </c>
      <c r="AD729" s="20">
        <v>3.29</v>
      </c>
      <c r="AE729" s="20">
        <v>4</v>
      </c>
      <c r="AF729" s="22"/>
      <c r="AG729" s="20" t="s">
        <v>5</v>
      </c>
      <c r="AH729" s="20" t="s">
        <v>5</v>
      </c>
      <c r="AI729" s="21">
        <v>0</v>
      </c>
      <c r="AJ729" s="23">
        <f t="shared" si="42"/>
        <v>84.572510822510836</v>
      </c>
      <c r="AK729" s="23" t="s">
        <v>857</v>
      </c>
      <c r="AL729" s="33">
        <v>3329485005</v>
      </c>
      <c r="AM729" s="20"/>
      <c r="AN729" s="9"/>
      <c r="AO729" s="9"/>
    </row>
    <row r="730" spans="2:41" ht="75.75" customHeight="1" x14ac:dyDescent="0.25">
      <c r="B730" s="29">
        <v>727</v>
      </c>
      <c r="C730" s="30">
        <v>35926</v>
      </c>
      <c r="D730" s="19" t="s">
        <v>388</v>
      </c>
      <c r="E730" s="19" t="s">
        <v>1193</v>
      </c>
      <c r="F730" s="31">
        <v>33358</v>
      </c>
      <c r="G730" s="32">
        <v>1560270210729</v>
      </c>
      <c r="H730" s="20">
        <v>54</v>
      </c>
      <c r="I730" s="20">
        <v>668</v>
      </c>
      <c r="J730" s="20">
        <v>900</v>
      </c>
      <c r="K730" s="21">
        <f t="shared" si="40"/>
        <v>14.844444444444445</v>
      </c>
      <c r="L730" s="20">
        <v>858</v>
      </c>
      <c r="M730" s="20">
        <v>1100</v>
      </c>
      <c r="N730" s="21">
        <f t="shared" si="41"/>
        <v>15.6</v>
      </c>
      <c r="O730" s="20" t="s">
        <v>5</v>
      </c>
      <c r="P730" s="20" t="s">
        <v>5</v>
      </c>
      <c r="Q730" s="21">
        <v>0</v>
      </c>
      <c r="R730" s="20">
        <v>3.61</v>
      </c>
      <c r="S730" s="20">
        <v>4</v>
      </c>
      <c r="T730" s="21"/>
      <c r="U730" s="20" t="s">
        <v>5</v>
      </c>
      <c r="V730" s="20" t="s">
        <v>5</v>
      </c>
      <c r="W730" s="21">
        <v>0</v>
      </c>
      <c r="X730" s="20" t="s">
        <v>5</v>
      </c>
      <c r="Y730" s="20" t="s">
        <v>5</v>
      </c>
      <c r="Z730" s="21">
        <v>0</v>
      </c>
      <c r="AA730" s="20" t="s">
        <v>5</v>
      </c>
      <c r="AB730" s="20" t="s">
        <v>5</v>
      </c>
      <c r="AC730" s="21">
        <v>0</v>
      </c>
      <c r="AD730" s="20">
        <v>3.66</v>
      </c>
      <c r="AE730" s="20">
        <v>4</v>
      </c>
      <c r="AF730" s="22"/>
      <c r="AG730" s="20" t="s">
        <v>5</v>
      </c>
      <c r="AH730" s="20" t="s">
        <v>5</v>
      </c>
      <c r="AI730" s="21">
        <v>0</v>
      </c>
      <c r="AJ730" s="23">
        <f t="shared" si="42"/>
        <v>84.444444444444443</v>
      </c>
      <c r="AK730" s="23" t="s">
        <v>2518</v>
      </c>
      <c r="AL730" s="33">
        <v>3349311618</v>
      </c>
      <c r="AM730" s="20"/>
      <c r="AN730" s="9"/>
      <c r="AO730" s="9"/>
    </row>
    <row r="731" spans="2:41" ht="75.75" customHeight="1" x14ac:dyDescent="0.25">
      <c r="B731" s="29">
        <v>728</v>
      </c>
      <c r="C731" s="30">
        <v>36320</v>
      </c>
      <c r="D731" s="19" t="s">
        <v>2381</v>
      </c>
      <c r="E731" s="19" t="s">
        <v>1009</v>
      </c>
      <c r="F731" s="31">
        <v>36192</v>
      </c>
      <c r="G731" s="32">
        <v>1560503601627</v>
      </c>
      <c r="H731" s="20">
        <v>53</v>
      </c>
      <c r="I731" s="20">
        <v>872</v>
      </c>
      <c r="J731" s="20">
        <v>1100</v>
      </c>
      <c r="K731" s="21">
        <f t="shared" si="40"/>
        <v>15.854545454545455</v>
      </c>
      <c r="L731" s="20">
        <v>855</v>
      </c>
      <c r="M731" s="20">
        <v>1100</v>
      </c>
      <c r="N731" s="21">
        <f t="shared" si="41"/>
        <v>15.545454545454545</v>
      </c>
      <c r="O731" s="20" t="s">
        <v>5</v>
      </c>
      <c r="P731" s="20" t="s">
        <v>5</v>
      </c>
      <c r="Q731" s="21">
        <v>0</v>
      </c>
      <c r="R731" s="20">
        <v>3.54</v>
      </c>
      <c r="S731" s="20">
        <v>4</v>
      </c>
      <c r="T731" s="21"/>
      <c r="U731" s="20" t="s">
        <v>5</v>
      </c>
      <c r="V731" s="20" t="s">
        <v>5</v>
      </c>
      <c r="W731" s="21">
        <v>0</v>
      </c>
      <c r="X731" s="20" t="s">
        <v>5</v>
      </c>
      <c r="Y731" s="20" t="s">
        <v>5</v>
      </c>
      <c r="Z731" s="21">
        <v>0</v>
      </c>
      <c r="AA731" s="20" t="s">
        <v>5</v>
      </c>
      <c r="AB731" s="20" t="s">
        <v>5</v>
      </c>
      <c r="AC731" s="21">
        <v>0</v>
      </c>
      <c r="AD731" s="20" t="s">
        <v>5</v>
      </c>
      <c r="AE731" s="20" t="s">
        <v>5</v>
      </c>
      <c r="AF731" s="21">
        <v>0</v>
      </c>
      <c r="AG731" s="20" t="s">
        <v>5</v>
      </c>
      <c r="AH731" s="20" t="s">
        <v>5</v>
      </c>
      <c r="AI731" s="21">
        <v>0</v>
      </c>
      <c r="AJ731" s="23">
        <f t="shared" si="42"/>
        <v>84.4</v>
      </c>
      <c r="AK731" s="23" t="s">
        <v>1358</v>
      </c>
      <c r="AL731" s="33">
        <v>3400942675</v>
      </c>
      <c r="AM731" s="20"/>
      <c r="AN731" s="9"/>
      <c r="AO731" s="9"/>
    </row>
    <row r="732" spans="2:41" ht="75.75" customHeight="1" x14ac:dyDescent="0.25">
      <c r="B732" s="29">
        <v>729</v>
      </c>
      <c r="C732" s="30">
        <v>35969</v>
      </c>
      <c r="D732" s="19" t="s">
        <v>2113</v>
      </c>
      <c r="E732" s="19" t="s">
        <v>2114</v>
      </c>
      <c r="F732" s="31">
        <v>36598</v>
      </c>
      <c r="G732" s="32">
        <v>1560275873995</v>
      </c>
      <c r="H732" s="20">
        <v>51</v>
      </c>
      <c r="I732" s="20">
        <v>938</v>
      </c>
      <c r="J732" s="20">
        <v>1100</v>
      </c>
      <c r="K732" s="21">
        <f t="shared" si="40"/>
        <v>17.054545454545455</v>
      </c>
      <c r="L732" s="20">
        <v>897</v>
      </c>
      <c r="M732" s="20">
        <v>1100</v>
      </c>
      <c r="N732" s="21">
        <f t="shared" si="41"/>
        <v>16.309090909090909</v>
      </c>
      <c r="O732" s="20" t="s">
        <v>5</v>
      </c>
      <c r="P732" s="20" t="s">
        <v>5</v>
      </c>
      <c r="Q732" s="21">
        <v>0</v>
      </c>
      <c r="R732" s="20">
        <v>3.56</v>
      </c>
      <c r="S732" s="20">
        <v>4</v>
      </c>
      <c r="T732" s="21"/>
      <c r="U732" s="20" t="s">
        <v>5</v>
      </c>
      <c r="V732" s="20" t="s">
        <v>5</v>
      </c>
      <c r="W732" s="21">
        <v>0</v>
      </c>
      <c r="X732" s="20" t="s">
        <v>5</v>
      </c>
      <c r="Y732" s="20" t="s">
        <v>5</v>
      </c>
      <c r="Z732" s="21">
        <v>0</v>
      </c>
      <c r="AA732" s="20" t="s">
        <v>5</v>
      </c>
      <c r="AB732" s="20" t="s">
        <v>5</v>
      </c>
      <c r="AC732" s="21">
        <v>0</v>
      </c>
      <c r="AD732" s="20" t="s">
        <v>5</v>
      </c>
      <c r="AE732" s="20" t="s">
        <v>5</v>
      </c>
      <c r="AF732" s="21">
        <v>0</v>
      </c>
      <c r="AG732" s="20" t="s">
        <v>5</v>
      </c>
      <c r="AH732" s="20" t="s">
        <v>5</v>
      </c>
      <c r="AI732" s="21">
        <v>0</v>
      </c>
      <c r="AJ732" s="23">
        <f t="shared" si="42"/>
        <v>84.363636363636374</v>
      </c>
      <c r="AK732" s="23" t="s">
        <v>2115</v>
      </c>
      <c r="AL732" s="33">
        <v>3151901836</v>
      </c>
      <c r="AM732" s="20"/>
      <c r="AN732" s="9"/>
      <c r="AO732" s="9"/>
    </row>
    <row r="733" spans="2:41" ht="75.75" customHeight="1" x14ac:dyDescent="0.25">
      <c r="B733" s="29">
        <v>730</v>
      </c>
      <c r="C733" s="30">
        <v>35338</v>
      </c>
      <c r="D733" s="19" t="s">
        <v>59</v>
      </c>
      <c r="E733" s="19" t="s">
        <v>115</v>
      </c>
      <c r="F733" s="31">
        <v>35784</v>
      </c>
      <c r="G733" s="32">
        <v>1560129613355</v>
      </c>
      <c r="H733" s="20">
        <v>56</v>
      </c>
      <c r="I733" s="20">
        <v>726</v>
      </c>
      <c r="J733" s="20">
        <v>1100</v>
      </c>
      <c r="K733" s="21">
        <f t="shared" si="40"/>
        <v>13.2</v>
      </c>
      <c r="L733" s="20">
        <v>833</v>
      </c>
      <c r="M733" s="20">
        <v>1100</v>
      </c>
      <c r="N733" s="21">
        <f t="shared" si="41"/>
        <v>15.145454545454545</v>
      </c>
      <c r="O733" s="20" t="s">
        <v>5</v>
      </c>
      <c r="P733" s="20" t="s">
        <v>5</v>
      </c>
      <c r="Q733" s="21">
        <v>0</v>
      </c>
      <c r="R733" s="20">
        <v>3.93</v>
      </c>
      <c r="S733" s="20">
        <v>4</v>
      </c>
      <c r="T733" s="21"/>
      <c r="U733" s="20" t="s">
        <v>5</v>
      </c>
      <c r="V733" s="20" t="s">
        <v>5</v>
      </c>
      <c r="W733" s="21">
        <v>0</v>
      </c>
      <c r="X733" s="20" t="s">
        <v>5</v>
      </c>
      <c r="Y733" s="20" t="s">
        <v>5</v>
      </c>
      <c r="Z733" s="21">
        <v>0</v>
      </c>
      <c r="AA733" s="20" t="s">
        <v>5</v>
      </c>
      <c r="AB733" s="20" t="s">
        <v>5</v>
      </c>
      <c r="AC733" s="21">
        <v>0</v>
      </c>
      <c r="AD733" s="20" t="s">
        <v>5</v>
      </c>
      <c r="AE733" s="20" t="s">
        <v>5</v>
      </c>
      <c r="AF733" s="21">
        <v>0</v>
      </c>
      <c r="AG733" s="20" t="s">
        <v>5</v>
      </c>
      <c r="AH733" s="20" t="s">
        <v>5</v>
      </c>
      <c r="AI733" s="21">
        <v>0</v>
      </c>
      <c r="AJ733" s="23">
        <f t="shared" si="42"/>
        <v>84.345454545454544</v>
      </c>
      <c r="AK733" s="23" t="s">
        <v>1887</v>
      </c>
      <c r="AL733" s="33">
        <v>3469693369</v>
      </c>
      <c r="AM733" s="20"/>
      <c r="AN733" s="9"/>
      <c r="AO733" s="9"/>
    </row>
    <row r="734" spans="2:41" ht="75.75" customHeight="1" x14ac:dyDescent="0.25">
      <c r="B734" s="29">
        <v>731</v>
      </c>
      <c r="C734" s="30">
        <v>35762</v>
      </c>
      <c r="D734" s="19" t="s">
        <v>895</v>
      </c>
      <c r="E734" s="19" t="s">
        <v>896</v>
      </c>
      <c r="F734" s="31">
        <v>34425</v>
      </c>
      <c r="G734" s="32">
        <v>1560237154447</v>
      </c>
      <c r="H734" s="20">
        <v>53</v>
      </c>
      <c r="I734" s="20">
        <v>761</v>
      </c>
      <c r="J734" s="20">
        <v>1050</v>
      </c>
      <c r="K734" s="21">
        <f t="shared" si="40"/>
        <v>14.495238095238095</v>
      </c>
      <c r="L734" s="20">
        <v>733</v>
      </c>
      <c r="M734" s="20">
        <v>1100</v>
      </c>
      <c r="N734" s="21">
        <f t="shared" si="41"/>
        <v>13.327272727272728</v>
      </c>
      <c r="O734" s="20" t="s">
        <v>5</v>
      </c>
      <c r="P734" s="20" t="s">
        <v>5</v>
      </c>
      <c r="Q734" s="21">
        <v>0</v>
      </c>
      <c r="R734" s="20">
        <v>3.1</v>
      </c>
      <c r="S734" s="20">
        <v>4</v>
      </c>
      <c r="T734" s="21"/>
      <c r="U734" s="20" t="s">
        <v>5</v>
      </c>
      <c r="V734" s="20" t="s">
        <v>5</v>
      </c>
      <c r="W734" s="21">
        <v>0</v>
      </c>
      <c r="X734" s="20">
        <v>1262</v>
      </c>
      <c r="Y734" s="20">
        <v>1800</v>
      </c>
      <c r="Z734" s="21">
        <f>X734*5/Y734</f>
        <v>3.5055555555555555</v>
      </c>
      <c r="AA734" s="20" t="s">
        <v>5</v>
      </c>
      <c r="AB734" s="20" t="s">
        <v>5</v>
      </c>
      <c r="AC734" s="21">
        <v>0</v>
      </c>
      <c r="AD734" s="20" t="s">
        <v>5</v>
      </c>
      <c r="AE734" s="20" t="s">
        <v>5</v>
      </c>
      <c r="AF734" s="21">
        <v>0</v>
      </c>
      <c r="AG734" s="20" t="s">
        <v>5</v>
      </c>
      <c r="AH734" s="20" t="s">
        <v>5</v>
      </c>
      <c r="AI734" s="21">
        <v>0</v>
      </c>
      <c r="AJ734" s="23">
        <f t="shared" si="42"/>
        <v>84.328066378066382</v>
      </c>
      <c r="AK734" s="23" t="s">
        <v>897</v>
      </c>
      <c r="AL734" s="33">
        <v>3440975209</v>
      </c>
      <c r="AM734" s="20"/>
      <c r="AN734" s="9"/>
      <c r="AO734" s="9"/>
    </row>
    <row r="735" spans="2:41" ht="75.75" customHeight="1" x14ac:dyDescent="0.25">
      <c r="B735" s="29">
        <v>732</v>
      </c>
      <c r="C735" s="30">
        <v>36197</v>
      </c>
      <c r="D735" s="19" t="s">
        <v>259</v>
      </c>
      <c r="E735" s="19" t="s">
        <v>618</v>
      </c>
      <c r="F735" s="31">
        <v>34227</v>
      </c>
      <c r="G735" s="32">
        <v>1560403594117</v>
      </c>
      <c r="H735" s="20">
        <v>46</v>
      </c>
      <c r="I735" s="20">
        <v>716</v>
      </c>
      <c r="J735" s="20">
        <v>1050</v>
      </c>
      <c r="K735" s="21">
        <f t="shared" si="40"/>
        <v>13.638095238095238</v>
      </c>
      <c r="L735" s="20">
        <v>660</v>
      </c>
      <c r="M735" s="20">
        <v>1100</v>
      </c>
      <c r="N735" s="21">
        <f t="shared" si="41"/>
        <v>12</v>
      </c>
      <c r="O735" s="20">
        <v>342</v>
      </c>
      <c r="P735" s="20">
        <v>550</v>
      </c>
      <c r="Q735" s="21">
        <f>O735*20/P735</f>
        <v>12.436363636363636</v>
      </c>
      <c r="R735" s="20" t="s">
        <v>5</v>
      </c>
      <c r="S735" s="20" t="s">
        <v>5</v>
      </c>
      <c r="T735" s="21">
        <v>0</v>
      </c>
      <c r="U735" s="20">
        <v>3.69</v>
      </c>
      <c r="V735" s="20">
        <v>4</v>
      </c>
      <c r="W735" s="24"/>
      <c r="X735" s="20" t="s">
        <v>5</v>
      </c>
      <c r="Y735" s="20" t="s">
        <v>5</v>
      </c>
      <c r="Z735" s="21">
        <v>0</v>
      </c>
      <c r="AA735" s="20" t="s">
        <v>5</v>
      </c>
      <c r="AB735" s="20" t="s">
        <v>5</v>
      </c>
      <c r="AC735" s="21">
        <v>0</v>
      </c>
      <c r="AD735" s="20" t="s">
        <v>5</v>
      </c>
      <c r="AE735" s="20" t="s">
        <v>5</v>
      </c>
      <c r="AF735" s="21">
        <v>0</v>
      </c>
      <c r="AG735" s="20" t="s">
        <v>5</v>
      </c>
      <c r="AH735" s="20" t="s">
        <v>5</v>
      </c>
      <c r="AI735" s="21">
        <v>0</v>
      </c>
      <c r="AJ735" s="23">
        <f t="shared" si="42"/>
        <v>84.074458874458884</v>
      </c>
      <c r="AK735" s="23" t="s">
        <v>619</v>
      </c>
      <c r="AL735" s="33">
        <v>3449072550</v>
      </c>
      <c r="AM735" s="20"/>
      <c r="AN735" s="9"/>
      <c r="AO735" s="9"/>
    </row>
    <row r="736" spans="2:41" ht="75.75" customHeight="1" x14ac:dyDescent="0.25">
      <c r="B736" s="29">
        <v>733</v>
      </c>
      <c r="C736" s="30">
        <v>36179</v>
      </c>
      <c r="D736" s="19" t="s">
        <v>633</v>
      </c>
      <c r="E736" s="19" t="s">
        <v>418</v>
      </c>
      <c r="F736" s="31">
        <v>34328</v>
      </c>
      <c r="G736" s="32">
        <v>1560403468695</v>
      </c>
      <c r="H736" s="20">
        <v>51</v>
      </c>
      <c r="I736" s="20">
        <v>881</v>
      </c>
      <c r="J736" s="20">
        <v>1050</v>
      </c>
      <c r="K736" s="21">
        <f t="shared" si="40"/>
        <v>16.780952380952382</v>
      </c>
      <c r="L736" s="20">
        <v>894</v>
      </c>
      <c r="M736" s="20">
        <v>1100</v>
      </c>
      <c r="N736" s="21">
        <f t="shared" si="41"/>
        <v>16.254545454545454</v>
      </c>
      <c r="O736" s="20" t="s">
        <v>5</v>
      </c>
      <c r="P736" s="20" t="s">
        <v>5</v>
      </c>
      <c r="Q736" s="21">
        <v>0</v>
      </c>
      <c r="R736" s="20">
        <v>3.4</v>
      </c>
      <c r="S736" s="20">
        <v>4</v>
      </c>
      <c r="T736" s="21"/>
      <c r="U736" s="20" t="s">
        <v>5</v>
      </c>
      <c r="V736" s="20" t="s">
        <v>5</v>
      </c>
      <c r="W736" s="21">
        <v>0</v>
      </c>
      <c r="X736" s="20" t="s">
        <v>5</v>
      </c>
      <c r="Y736" s="20" t="s">
        <v>5</v>
      </c>
      <c r="Z736" s="21">
        <v>0</v>
      </c>
      <c r="AA736" s="20" t="s">
        <v>5</v>
      </c>
      <c r="AB736" s="20" t="s">
        <v>5</v>
      </c>
      <c r="AC736" s="21">
        <v>0</v>
      </c>
      <c r="AD736" s="20">
        <v>3.25</v>
      </c>
      <c r="AE736" s="20">
        <v>4</v>
      </c>
      <c r="AF736" s="22"/>
      <c r="AG736" s="20" t="s">
        <v>5</v>
      </c>
      <c r="AH736" s="20" t="s">
        <v>5</v>
      </c>
      <c r="AI736" s="21">
        <v>0</v>
      </c>
      <c r="AJ736" s="23">
        <f t="shared" si="42"/>
        <v>84.035497835497836</v>
      </c>
      <c r="AK736" s="23" t="s">
        <v>768</v>
      </c>
      <c r="AL736" s="33">
        <v>3429236080</v>
      </c>
      <c r="AM736" s="20"/>
      <c r="AN736" s="9"/>
      <c r="AO736" s="9"/>
    </row>
    <row r="737" spans="2:41" ht="75.75" customHeight="1" x14ac:dyDescent="0.25">
      <c r="B737" s="29">
        <v>734</v>
      </c>
      <c r="C737" s="30">
        <v>36077</v>
      </c>
      <c r="D737" s="19" t="s">
        <v>2513</v>
      </c>
      <c r="E737" s="19" t="s">
        <v>2514</v>
      </c>
      <c r="F737" s="31">
        <v>33770</v>
      </c>
      <c r="G737" s="32">
        <v>1560291633363</v>
      </c>
      <c r="H737" s="20">
        <v>51</v>
      </c>
      <c r="I737" s="20">
        <v>878</v>
      </c>
      <c r="J737" s="20">
        <v>1050</v>
      </c>
      <c r="K737" s="21">
        <f t="shared" si="40"/>
        <v>16.723809523809525</v>
      </c>
      <c r="L737" s="20">
        <v>895</v>
      </c>
      <c r="M737" s="20">
        <v>1100</v>
      </c>
      <c r="N737" s="21">
        <f t="shared" si="41"/>
        <v>16.272727272727273</v>
      </c>
      <c r="O737" s="20" t="s">
        <v>5</v>
      </c>
      <c r="P737" s="20" t="s">
        <v>5</v>
      </c>
      <c r="Q737" s="21">
        <v>0</v>
      </c>
      <c r="R737" s="20">
        <v>3</v>
      </c>
      <c r="S737" s="20">
        <v>4</v>
      </c>
      <c r="T737" s="21"/>
      <c r="U737" s="20" t="s">
        <v>5</v>
      </c>
      <c r="V737" s="20" t="s">
        <v>5</v>
      </c>
      <c r="W737" s="21">
        <v>0</v>
      </c>
      <c r="X737" s="20" t="s">
        <v>5</v>
      </c>
      <c r="Y737" s="20" t="s">
        <v>5</v>
      </c>
      <c r="Z737" s="21">
        <v>0</v>
      </c>
      <c r="AA737" s="20" t="s">
        <v>5</v>
      </c>
      <c r="AB737" s="20" t="s">
        <v>5</v>
      </c>
      <c r="AC737" s="21">
        <v>0</v>
      </c>
      <c r="AD737" s="20" t="s">
        <v>5</v>
      </c>
      <c r="AE737" s="20" t="s">
        <v>5</v>
      </c>
      <c r="AF737" s="21">
        <v>0</v>
      </c>
      <c r="AG737" s="20" t="s">
        <v>5</v>
      </c>
      <c r="AH737" s="20" t="s">
        <v>5</v>
      </c>
      <c r="AI737" s="21">
        <v>0</v>
      </c>
      <c r="AJ737" s="23">
        <f t="shared" si="42"/>
        <v>83.996536796536788</v>
      </c>
      <c r="AK737" s="23" t="s">
        <v>2515</v>
      </c>
      <c r="AL737" s="33">
        <v>3339552086</v>
      </c>
      <c r="AM737" s="20"/>
      <c r="AN737" s="9"/>
      <c r="AO737" s="9"/>
    </row>
    <row r="738" spans="2:41" ht="75.75" customHeight="1" x14ac:dyDescent="0.25">
      <c r="B738" s="29">
        <v>735</v>
      </c>
      <c r="C738" s="30">
        <v>35375</v>
      </c>
      <c r="D738" s="19" t="s">
        <v>756</v>
      </c>
      <c r="E738" s="19" t="s">
        <v>2191</v>
      </c>
      <c r="F738" s="31">
        <v>34308</v>
      </c>
      <c r="G738" s="32">
        <v>1560146004249</v>
      </c>
      <c r="H738" s="20">
        <v>49</v>
      </c>
      <c r="I738" s="20">
        <v>604</v>
      </c>
      <c r="J738" s="20">
        <v>1050</v>
      </c>
      <c r="K738" s="21">
        <f t="shared" si="40"/>
        <v>11.504761904761905</v>
      </c>
      <c r="L738" s="20">
        <v>725</v>
      </c>
      <c r="M738" s="20">
        <v>1100</v>
      </c>
      <c r="N738" s="21">
        <f t="shared" si="41"/>
        <v>13.181818181818182</v>
      </c>
      <c r="O738" s="20">
        <v>282</v>
      </c>
      <c r="P738" s="20">
        <v>550</v>
      </c>
      <c r="Q738" s="21">
        <f>O738*20/P738</f>
        <v>10.254545454545454</v>
      </c>
      <c r="R738" s="20" t="s">
        <v>5</v>
      </c>
      <c r="S738" s="20" t="s">
        <v>5</v>
      </c>
      <c r="T738" s="21">
        <v>0</v>
      </c>
      <c r="U738" s="20" t="s">
        <v>5</v>
      </c>
      <c r="V738" s="20" t="s">
        <v>5</v>
      </c>
      <c r="W738" s="21">
        <v>0</v>
      </c>
      <c r="X738" s="20" t="s">
        <v>5</v>
      </c>
      <c r="Y738" s="20" t="s">
        <v>5</v>
      </c>
      <c r="Z738" s="21">
        <v>0</v>
      </c>
      <c r="AA738" s="20" t="s">
        <v>5</v>
      </c>
      <c r="AB738" s="20" t="s">
        <v>5</v>
      </c>
      <c r="AC738" s="21">
        <v>0</v>
      </c>
      <c r="AD738" s="20" t="s">
        <v>5</v>
      </c>
      <c r="AE738" s="20" t="s">
        <v>5</v>
      </c>
      <c r="AF738" s="21">
        <v>0</v>
      </c>
      <c r="AG738" s="20" t="s">
        <v>5</v>
      </c>
      <c r="AH738" s="20" t="s">
        <v>5</v>
      </c>
      <c r="AI738" s="21">
        <v>0</v>
      </c>
      <c r="AJ738" s="23">
        <f t="shared" si="42"/>
        <v>83.941125541125544</v>
      </c>
      <c r="AK738" s="23" t="s">
        <v>2192</v>
      </c>
      <c r="AL738" s="33">
        <v>3464022107</v>
      </c>
      <c r="AM738" s="20"/>
      <c r="AN738" s="9"/>
      <c r="AO738" s="9"/>
    </row>
    <row r="739" spans="2:41" ht="75.75" customHeight="1" x14ac:dyDescent="0.25">
      <c r="B739" s="29">
        <v>736</v>
      </c>
      <c r="C739" s="30">
        <v>35721</v>
      </c>
      <c r="D739" s="19" t="s">
        <v>586</v>
      </c>
      <c r="E739" s="19" t="s">
        <v>408</v>
      </c>
      <c r="F739" s="31">
        <v>35696</v>
      </c>
      <c r="G739" s="32">
        <v>1560229179729</v>
      </c>
      <c r="H739" s="20">
        <v>52</v>
      </c>
      <c r="I739" s="20">
        <v>898</v>
      </c>
      <c r="J739" s="20">
        <v>1100</v>
      </c>
      <c r="K739" s="21">
        <f t="shared" si="40"/>
        <v>16.327272727272728</v>
      </c>
      <c r="L739" s="20">
        <v>858</v>
      </c>
      <c r="M739" s="20">
        <v>1100</v>
      </c>
      <c r="N739" s="21">
        <f t="shared" si="41"/>
        <v>15.6</v>
      </c>
      <c r="O739" s="20" t="s">
        <v>5</v>
      </c>
      <c r="P739" s="20" t="s">
        <v>5</v>
      </c>
      <c r="Q739" s="21">
        <v>0</v>
      </c>
      <c r="R739" s="20">
        <v>3.37</v>
      </c>
      <c r="S739" s="20">
        <v>4</v>
      </c>
      <c r="T739" s="21"/>
      <c r="U739" s="20" t="s">
        <v>5</v>
      </c>
      <c r="V739" s="20" t="s">
        <v>5</v>
      </c>
      <c r="W739" s="21">
        <v>0</v>
      </c>
      <c r="X739" s="20" t="s">
        <v>5</v>
      </c>
      <c r="Y739" s="20" t="s">
        <v>5</v>
      </c>
      <c r="Z739" s="21">
        <v>0</v>
      </c>
      <c r="AA739" s="20" t="s">
        <v>5</v>
      </c>
      <c r="AB739" s="20" t="s">
        <v>5</v>
      </c>
      <c r="AC739" s="21">
        <v>0</v>
      </c>
      <c r="AD739" s="20" t="s">
        <v>5</v>
      </c>
      <c r="AE739" s="20" t="s">
        <v>5</v>
      </c>
      <c r="AF739" s="21">
        <v>0</v>
      </c>
      <c r="AG739" s="20" t="s">
        <v>5</v>
      </c>
      <c r="AH739" s="20" t="s">
        <v>5</v>
      </c>
      <c r="AI739" s="21">
        <v>0</v>
      </c>
      <c r="AJ739" s="23">
        <f t="shared" si="42"/>
        <v>83.927272727272722</v>
      </c>
      <c r="AK739" s="23" t="s">
        <v>1336</v>
      </c>
      <c r="AL739" s="33">
        <v>3458943800</v>
      </c>
      <c r="AM739" s="20"/>
      <c r="AN739" s="9"/>
      <c r="AO739" s="9"/>
    </row>
    <row r="740" spans="2:41" ht="75.75" customHeight="1" x14ac:dyDescent="0.25">
      <c r="B740" s="29">
        <v>737</v>
      </c>
      <c r="C740" s="30">
        <v>35358</v>
      </c>
      <c r="D740" s="19" t="s">
        <v>1138</v>
      </c>
      <c r="E740" s="19" t="s">
        <v>1897</v>
      </c>
      <c r="F740" s="31">
        <v>35491</v>
      </c>
      <c r="G740" s="32">
        <v>1560139326907</v>
      </c>
      <c r="H740" s="20">
        <v>54</v>
      </c>
      <c r="I740" s="20">
        <v>818</v>
      </c>
      <c r="J740" s="20">
        <v>1100</v>
      </c>
      <c r="K740" s="21">
        <f t="shared" si="40"/>
        <v>14.872727272727273</v>
      </c>
      <c r="L740" s="20">
        <v>816</v>
      </c>
      <c r="M740" s="20">
        <v>1100</v>
      </c>
      <c r="N740" s="21">
        <f t="shared" si="41"/>
        <v>14.836363636363636</v>
      </c>
      <c r="O740" s="20" t="s">
        <v>5</v>
      </c>
      <c r="P740" s="20" t="s">
        <v>5</v>
      </c>
      <c r="Q740" s="21">
        <v>0</v>
      </c>
      <c r="R740" s="20">
        <v>2.89</v>
      </c>
      <c r="S740" s="20">
        <v>4</v>
      </c>
      <c r="T740" s="21"/>
      <c r="U740" s="20" t="s">
        <v>5</v>
      </c>
      <c r="V740" s="20" t="s">
        <v>5</v>
      </c>
      <c r="W740" s="21">
        <v>0</v>
      </c>
      <c r="X740" s="20" t="s">
        <v>5</v>
      </c>
      <c r="Y740" s="20" t="s">
        <v>5</v>
      </c>
      <c r="Z740" s="21">
        <v>0</v>
      </c>
      <c r="AA740" s="20" t="s">
        <v>5</v>
      </c>
      <c r="AB740" s="20" t="s">
        <v>5</v>
      </c>
      <c r="AC740" s="21">
        <v>0</v>
      </c>
      <c r="AD740" s="20" t="s">
        <v>5</v>
      </c>
      <c r="AE740" s="20" t="s">
        <v>5</v>
      </c>
      <c r="AF740" s="21">
        <v>0</v>
      </c>
      <c r="AG740" s="20" t="s">
        <v>5</v>
      </c>
      <c r="AH740" s="20" t="s">
        <v>5</v>
      </c>
      <c r="AI740" s="21">
        <v>0</v>
      </c>
      <c r="AJ740" s="23">
        <f t="shared" si="42"/>
        <v>83.709090909090918</v>
      </c>
      <c r="AK740" s="23" t="s">
        <v>1898</v>
      </c>
      <c r="AL740" s="33">
        <v>3455394173</v>
      </c>
      <c r="AM740" s="20"/>
      <c r="AN740" s="9"/>
      <c r="AO740" s="9"/>
    </row>
    <row r="741" spans="2:41" ht="75.75" customHeight="1" x14ac:dyDescent="0.25">
      <c r="B741" s="29">
        <v>738</v>
      </c>
      <c r="C741" s="30">
        <v>35756</v>
      </c>
      <c r="D741" s="19" t="s">
        <v>1999</v>
      </c>
      <c r="E741" s="19" t="s">
        <v>2352</v>
      </c>
      <c r="F741" s="31">
        <v>34053</v>
      </c>
      <c r="G741" s="32">
        <v>1560235736527</v>
      </c>
      <c r="H741" s="20">
        <v>56</v>
      </c>
      <c r="I741" s="20">
        <v>673</v>
      </c>
      <c r="J741" s="20">
        <v>900</v>
      </c>
      <c r="K741" s="21">
        <f t="shared" si="40"/>
        <v>14.955555555555556</v>
      </c>
      <c r="L741" s="20">
        <v>701</v>
      </c>
      <c r="M741" s="20">
        <v>1100</v>
      </c>
      <c r="N741" s="21">
        <f t="shared" si="41"/>
        <v>12.745454545454546</v>
      </c>
      <c r="O741" s="20" t="s">
        <v>5</v>
      </c>
      <c r="P741" s="20" t="s">
        <v>5</v>
      </c>
      <c r="Q741" s="21">
        <v>0</v>
      </c>
      <c r="R741" s="20">
        <v>3</v>
      </c>
      <c r="S741" s="20">
        <v>4</v>
      </c>
      <c r="T741" s="21"/>
      <c r="U741" s="20" t="s">
        <v>5</v>
      </c>
      <c r="V741" s="20" t="s">
        <v>5</v>
      </c>
      <c r="W741" s="21">
        <v>0</v>
      </c>
      <c r="X741" s="20" t="s">
        <v>5</v>
      </c>
      <c r="Y741" s="20" t="s">
        <v>5</v>
      </c>
      <c r="Z741" s="21">
        <v>0</v>
      </c>
      <c r="AA741" s="20" t="s">
        <v>5</v>
      </c>
      <c r="AB741" s="20" t="s">
        <v>5</v>
      </c>
      <c r="AC741" s="21">
        <v>0</v>
      </c>
      <c r="AD741" s="20" t="s">
        <v>5</v>
      </c>
      <c r="AE741" s="20" t="s">
        <v>5</v>
      </c>
      <c r="AF741" s="21">
        <v>0</v>
      </c>
      <c r="AG741" s="20" t="s">
        <v>5</v>
      </c>
      <c r="AH741" s="20" t="s">
        <v>5</v>
      </c>
      <c r="AI741" s="21">
        <v>0</v>
      </c>
      <c r="AJ741" s="23">
        <f t="shared" si="42"/>
        <v>83.701010101010098</v>
      </c>
      <c r="AK741" s="23" t="s">
        <v>2256</v>
      </c>
      <c r="AL741" s="33">
        <v>3489358060</v>
      </c>
      <c r="AM741" s="20"/>
      <c r="AN741" s="9"/>
      <c r="AO741" s="9"/>
    </row>
    <row r="742" spans="2:41" ht="75.75" customHeight="1" x14ac:dyDescent="0.25">
      <c r="B742" s="29">
        <v>739</v>
      </c>
      <c r="C742" s="30">
        <v>35321</v>
      </c>
      <c r="D742" s="19" t="s">
        <v>1273</v>
      </c>
      <c r="E742" s="19" t="s">
        <v>1274</v>
      </c>
      <c r="F742" s="31">
        <v>36148</v>
      </c>
      <c r="G742" s="32">
        <v>1560122727899</v>
      </c>
      <c r="H742" s="20">
        <v>56</v>
      </c>
      <c r="I742" s="20">
        <v>800</v>
      </c>
      <c r="J742" s="20">
        <v>1100</v>
      </c>
      <c r="K742" s="21">
        <f t="shared" si="40"/>
        <v>14.545454545454545</v>
      </c>
      <c r="L742" s="20">
        <v>721</v>
      </c>
      <c r="M742" s="20">
        <v>1100</v>
      </c>
      <c r="N742" s="21">
        <f t="shared" si="41"/>
        <v>13.109090909090909</v>
      </c>
      <c r="O742" s="20" t="s">
        <v>5</v>
      </c>
      <c r="P742" s="20" t="s">
        <v>5</v>
      </c>
      <c r="Q742" s="21">
        <v>0</v>
      </c>
      <c r="R742" s="20" t="s">
        <v>5</v>
      </c>
      <c r="S742" s="20" t="s">
        <v>5</v>
      </c>
      <c r="T742" s="21">
        <v>0</v>
      </c>
      <c r="U742" s="20">
        <v>3.02</v>
      </c>
      <c r="V742" s="20">
        <v>4</v>
      </c>
      <c r="W742" s="24"/>
      <c r="X742" s="20" t="s">
        <v>5</v>
      </c>
      <c r="Y742" s="20" t="s">
        <v>5</v>
      </c>
      <c r="Z742" s="21">
        <v>0</v>
      </c>
      <c r="AA742" s="20" t="s">
        <v>5</v>
      </c>
      <c r="AB742" s="20" t="s">
        <v>5</v>
      </c>
      <c r="AC742" s="21">
        <v>0</v>
      </c>
      <c r="AD742" s="20" t="s">
        <v>5</v>
      </c>
      <c r="AE742" s="20" t="s">
        <v>5</v>
      </c>
      <c r="AF742" s="21">
        <v>0</v>
      </c>
      <c r="AG742" s="20" t="s">
        <v>5</v>
      </c>
      <c r="AH742" s="20" t="s">
        <v>5</v>
      </c>
      <c r="AI742" s="21">
        <v>0</v>
      </c>
      <c r="AJ742" s="23">
        <f t="shared" si="42"/>
        <v>83.654545454545456</v>
      </c>
      <c r="AK742" s="23" t="s">
        <v>1275</v>
      </c>
      <c r="AL742" s="33">
        <v>3499315650</v>
      </c>
      <c r="AM742" s="20"/>
      <c r="AN742" s="9"/>
      <c r="AO742" s="9"/>
    </row>
    <row r="743" spans="2:41" ht="75.75" customHeight="1" x14ac:dyDescent="0.25">
      <c r="B743" s="29">
        <v>740</v>
      </c>
      <c r="C743" s="30">
        <v>35360</v>
      </c>
      <c r="D743" s="19" t="s">
        <v>1031</v>
      </c>
      <c r="E743" s="19" t="s">
        <v>807</v>
      </c>
      <c r="F743" s="31">
        <v>36200</v>
      </c>
      <c r="G743" s="32">
        <v>1560139928965</v>
      </c>
      <c r="H743" s="20">
        <v>54</v>
      </c>
      <c r="I743" s="20">
        <v>855</v>
      </c>
      <c r="J743" s="20">
        <v>1100</v>
      </c>
      <c r="K743" s="21">
        <f t="shared" si="40"/>
        <v>15.545454545454545</v>
      </c>
      <c r="L743" s="20">
        <v>770</v>
      </c>
      <c r="M743" s="20">
        <v>1100</v>
      </c>
      <c r="N743" s="21">
        <f t="shared" si="41"/>
        <v>14</v>
      </c>
      <c r="O743" s="20" t="s">
        <v>5</v>
      </c>
      <c r="P743" s="20" t="s">
        <v>5</v>
      </c>
      <c r="Q743" s="21">
        <v>0</v>
      </c>
      <c r="R743" s="20" t="s">
        <v>5</v>
      </c>
      <c r="S743" s="20" t="s">
        <v>5</v>
      </c>
      <c r="T743" s="21">
        <v>0</v>
      </c>
      <c r="U743" s="20">
        <v>3.43</v>
      </c>
      <c r="V743" s="20">
        <v>4</v>
      </c>
      <c r="W743" s="24"/>
      <c r="X743" s="20" t="s">
        <v>5</v>
      </c>
      <c r="Y743" s="20" t="s">
        <v>5</v>
      </c>
      <c r="Z743" s="21">
        <v>0</v>
      </c>
      <c r="AA743" s="20" t="s">
        <v>5</v>
      </c>
      <c r="AB743" s="20" t="s">
        <v>5</v>
      </c>
      <c r="AC743" s="21">
        <v>0</v>
      </c>
      <c r="AD743" s="20" t="s">
        <v>5</v>
      </c>
      <c r="AE743" s="20" t="s">
        <v>5</v>
      </c>
      <c r="AF743" s="21">
        <v>0</v>
      </c>
      <c r="AG743" s="20" t="s">
        <v>5</v>
      </c>
      <c r="AH743" s="20" t="s">
        <v>5</v>
      </c>
      <c r="AI743" s="21">
        <v>0</v>
      </c>
      <c r="AJ743" s="23">
        <f t="shared" si="42"/>
        <v>83.545454545454547</v>
      </c>
      <c r="AK743" s="23" t="s">
        <v>1786</v>
      </c>
      <c r="AL743" s="33">
        <v>3450983828</v>
      </c>
      <c r="AM743" s="20"/>
      <c r="AN743" s="9"/>
      <c r="AO743" s="9"/>
    </row>
    <row r="744" spans="2:41" ht="75.75" customHeight="1" x14ac:dyDescent="0.25">
      <c r="B744" s="29">
        <v>741</v>
      </c>
      <c r="C744" s="30">
        <v>36334</v>
      </c>
      <c r="D744" s="19" t="s">
        <v>952</v>
      </c>
      <c r="E744" s="19" t="s">
        <v>371</v>
      </c>
      <c r="F744" s="31">
        <v>35905</v>
      </c>
      <c r="G744" s="32">
        <v>1560503658565</v>
      </c>
      <c r="H744" s="20">
        <v>52</v>
      </c>
      <c r="I744" s="20">
        <v>889</v>
      </c>
      <c r="J744" s="20">
        <v>1100</v>
      </c>
      <c r="K744" s="21">
        <f t="shared" si="40"/>
        <v>16.163636363636364</v>
      </c>
      <c r="L744" s="20">
        <v>839</v>
      </c>
      <c r="M744" s="20">
        <v>1100</v>
      </c>
      <c r="N744" s="21">
        <f t="shared" si="41"/>
        <v>15.254545454545454</v>
      </c>
      <c r="O744" s="20" t="s">
        <v>5</v>
      </c>
      <c r="P744" s="20" t="s">
        <v>5</v>
      </c>
      <c r="Q744" s="21">
        <v>0</v>
      </c>
      <c r="R744" s="20">
        <v>3.42</v>
      </c>
      <c r="S744" s="20">
        <v>4</v>
      </c>
      <c r="T744" s="21"/>
      <c r="U744" s="20" t="s">
        <v>5</v>
      </c>
      <c r="V744" s="20" t="s">
        <v>5</v>
      </c>
      <c r="W744" s="21">
        <v>0</v>
      </c>
      <c r="X744" s="20" t="s">
        <v>5</v>
      </c>
      <c r="Y744" s="20" t="s">
        <v>5</v>
      </c>
      <c r="Z744" s="21">
        <v>0</v>
      </c>
      <c r="AA744" s="20" t="s">
        <v>5</v>
      </c>
      <c r="AB744" s="20" t="s">
        <v>5</v>
      </c>
      <c r="AC744" s="21">
        <v>0</v>
      </c>
      <c r="AD744" s="20" t="s">
        <v>5</v>
      </c>
      <c r="AE744" s="20" t="s">
        <v>5</v>
      </c>
      <c r="AF744" s="21">
        <v>0</v>
      </c>
      <c r="AG744" s="20" t="s">
        <v>5</v>
      </c>
      <c r="AH744" s="20" t="s">
        <v>5</v>
      </c>
      <c r="AI744" s="21">
        <v>0</v>
      </c>
      <c r="AJ744" s="23">
        <f t="shared" si="42"/>
        <v>83.418181818181807</v>
      </c>
      <c r="AK744" s="23" t="s">
        <v>953</v>
      </c>
      <c r="AL744" s="33">
        <v>3369470542</v>
      </c>
      <c r="AM744" s="20"/>
      <c r="AN744" s="9"/>
      <c r="AO744" s="9"/>
    </row>
    <row r="745" spans="2:41" ht="75.75" customHeight="1" x14ac:dyDescent="0.25">
      <c r="B745" s="29">
        <v>742</v>
      </c>
      <c r="C745" s="30">
        <v>35367</v>
      </c>
      <c r="D745" s="19" t="s">
        <v>1689</v>
      </c>
      <c r="E745" s="19" t="s">
        <v>1742</v>
      </c>
      <c r="F745" s="31">
        <v>35879</v>
      </c>
      <c r="G745" s="32">
        <v>1560142508125</v>
      </c>
      <c r="H745" s="20">
        <v>55</v>
      </c>
      <c r="I745" s="20">
        <v>858</v>
      </c>
      <c r="J745" s="20">
        <v>1100</v>
      </c>
      <c r="K745" s="21">
        <f t="shared" si="40"/>
        <v>15.6</v>
      </c>
      <c r="L745" s="20">
        <v>703</v>
      </c>
      <c r="M745" s="20">
        <v>1100</v>
      </c>
      <c r="N745" s="21">
        <f t="shared" si="41"/>
        <v>12.781818181818181</v>
      </c>
      <c r="O745" s="20" t="s">
        <v>5</v>
      </c>
      <c r="P745" s="20" t="s">
        <v>5</v>
      </c>
      <c r="Q745" s="21">
        <v>0</v>
      </c>
      <c r="R745" s="20">
        <v>2.95</v>
      </c>
      <c r="S745" s="20">
        <v>4</v>
      </c>
      <c r="T745" s="21"/>
      <c r="U745" s="20" t="s">
        <v>5</v>
      </c>
      <c r="V745" s="20" t="s">
        <v>5</v>
      </c>
      <c r="W745" s="21">
        <v>0</v>
      </c>
      <c r="X745" s="20" t="s">
        <v>5</v>
      </c>
      <c r="Y745" s="20" t="s">
        <v>5</v>
      </c>
      <c r="Z745" s="21">
        <v>0</v>
      </c>
      <c r="AA745" s="20" t="s">
        <v>5</v>
      </c>
      <c r="AB745" s="20" t="s">
        <v>5</v>
      </c>
      <c r="AC745" s="21">
        <v>0</v>
      </c>
      <c r="AD745" s="20" t="s">
        <v>5</v>
      </c>
      <c r="AE745" s="20" t="s">
        <v>5</v>
      </c>
      <c r="AF745" s="21">
        <v>0</v>
      </c>
      <c r="AG745" s="20" t="s">
        <v>5</v>
      </c>
      <c r="AH745" s="20" t="s">
        <v>5</v>
      </c>
      <c r="AI745" s="21">
        <v>0</v>
      </c>
      <c r="AJ745" s="23">
        <f t="shared" si="42"/>
        <v>83.381818181818176</v>
      </c>
      <c r="AK745" s="23" t="s">
        <v>1743</v>
      </c>
      <c r="AL745" s="33">
        <v>3421924981</v>
      </c>
      <c r="AM745" s="20"/>
      <c r="AN745" s="9"/>
      <c r="AO745" s="9"/>
    </row>
    <row r="746" spans="2:41" ht="75.75" customHeight="1" x14ac:dyDescent="0.25">
      <c r="B746" s="29">
        <v>743</v>
      </c>
      <c r="C746" s="30">
        <v>35383</v>
      </c>
      <c r="D746" s="19" t="s">
        <v>971</v>
      </c>
      <c r="E746" s="19" t="s">
        <v>972</v>
      </c>
      <c r="F746" s="31">
        <v>36144</v>
      </c>
      <c r="G746" s="32">
        <v>1560148298307</v>
      </c>
      <c r="H746" s="20">
        <v>51</v>
      </c>
      <c r="I746" s="20">
        <v>911</v>
      </c>
      <c r="J746" s="20">
        <v>1100</v>
      </c>
      <c r="K746" s="21">
        <f t="shared" si="40"/>
        <v>16.563636363636363</v>
      </c>
      <c r="L746" s="20">
        <v>870</v>
      </c>
      <c r="M746" s="20">
        <v>1100</v>
      </c>
      <c r="N746" s="21">
        <f t="shared" si="41"/>
        <v>15.818181818181818</v>
      </c>
      <c r="O746" s="20" t="s">
        <v>5</v>
      </c>
      <c r="P746" s="20" t="s">
        <v>5</v>
      </c>
      <c r="Q746" s="21">
        <v>0</v>
      </c>
      <c r="R746" s="20">
        <v>3.6</v>
      </c>
      <c r="S746" s="20">
        <v>4</v>
      </c>
      <c r="T746" s="21"/>
      <c r="U746" s="20" t="s">
        <v>5</v>
      </c>
      <c r="V746" s="20" t="s">
        <v>5</v>
      </c>
      <c r="W746" s="21">
        <v>0</v>
      </c>
      <c r="X746" s="20" t="s">
        <v>5</v>
      </c>
      <c r="Y746" s="20" t="s">
        <v>5</v>
      </c>
      <c r="Z746" s="21">
        <v>0</v>
      </c>
      <c r="AA746" s="20" t="s">
        <v>5</v>
      </c>
      <c r="AB746" s="20" t="s">
        <v>5</v>
      </c>
      <c r="AC746" s="21">
        <v>0</v>
      </c>
      <c r="AD746" s="20" t="s">
        <v>5</v>
      </c>
      <c r="AE746" s="20" t="s">
        <v>5</v>
      </c>
      <c r="AF746" s="21">
        <v>0</v>
      </c>
      <c r="AG746" s="20" t="s">
        <v>5</v>
      </c>
      <c r="AH746" s="20" t="s">
        <v>5</v>
      </c>
      <c r="AI746" s="21">
        <v>0</v>
      </c>
      <c r="AJ746" s="23">
        <f t="shared" si="42"/>
        <v>83.381818181818176</v>
      </c>
      <c r="AK746" s="23" t="s">
        <v>973</v>
      </c>
      <c r="AL746" s="33">
        <v>3473083573</v>
      </c>
      <c r="AM746" s="20"/>
      <c r="AN746" s="9"/>
      <c r="AO746" s="9"/>
    </row>
    <row r="747" spans="2:41" ht="75.75" customHeight="1" x14ac:dyDescent="0.25">
      <c r="B747" s="29">
        <v>744</v>
      </c>
      <c r="C747" s="30">
        <v>36321</v>
      </c>
      <c r="D747" s="19" t="s">
        <v>1411</v>
      </c>
      <c r="E747" s="19" t="s">
        <v>52</v>
      </c>
      <c r="F747" s="31">
        <v>35371</v>
      </c>
      <c r="G747" s="32">
        <v>1560503614221</v>
      </c>
      <c r="H747" s="20">
        <v>46</v>
      </c>
      <c r="I747" s="20">
        <v>765</v>
      </c>
      <c r="J747" s="20">
        <v>1050</v>
      </c>
      <c r="K747" s="21">
        <f t="shared" si="40"/>
        <v>14.571428571428571</v>
      </c>
      <c r="L747" s="20">
        <v>657</v>
      </c>
      <c r="M747" s="20">
        <v>1100</v>
      </c>
      <c r="N747" s="21">
        <f t="shared" si="41"/>
        <v>11.945454545454545</v>
      </c>
      <c r="O747" s="20">
        <v>298</v>
      </c>
      <c r="P747" s="20">
        <v>550</v>
      </c>
      <c r="Q747" s="21">
        <f>O747*20/P747</f>
        <v>10.836363636363636</v>
      </c>
      <c r="R747" s="20" t="s">
        <v>5</v>
      </c>
      <c r="S747" s="20" t="s">
        <v>5</v>
      </c>
      <c r="T747" s="21">
        <v>0</v>
      </c>
      <c r="U747" s="20">
        <v>2.72</v>
      </c>
      <c r="V747" s="20">
        <v>4</v>
      </c>
      <c r="W747" s="24"/>
      <c r="X747" s="20" t="s">
        <v>5</v>
      </c>
      <c r="Y747" s="20" t="s">
        <v>5</v>
      </c>
      <c r="Z747" s="21">
        <v>0</v>
      </c>
      <c r="AA747" s="20" t="s">
        <v>5</v>
      </c>
      <c r="AB747" s="20" t="s">
        <v>5</v>
      </c>
      <c r="AC747" s="21">
        <v>0</v>
      </c>
      <c r="AD747" s="20" t="s">
        <v>5</v>
      </c>
      <c r="AE747" s="20" t="s">
        <v>5</v>
      </c>
      <c r="AF747" s="21">
        <v>0</v>
      </c>
      <c r="AG747" s="20" t="s">
        <v>5</v>
      </c>
      <c r="AH747" s="20" t="s">
        <v>5</v>
      </c>
      <c r="AI747" s="21">
        <v>0</v>
      </c>
      <c r="AJ747" s="23">
        <f t="shared" si="42"/>
        <v>83.353246753246765</v>
      </c>
      <c r="AK747" s="23" t="s">
        <v>1841</v>
      </c>
      <c r="AL747" s="33">
        <v>3421910226</v>
      </c>
      <c r="AM747" s="20"/>
      <c r="AN747" s="9"/>
      <c r="AO747" s="9"/>
    </row>
    <row r="748" spans="2:41" ht="75.75" customHeight="1" x14ac:dyDescent="0.25">
      <c r="B748" s="29">
        <v>745</v>
      </c>
      <c r="C748" s="30">
        <v>36025</v>
      </c>
      <c r="D748" s="19" t="s">
        <v>2127</v>
      </c>
      <c r="E748" s="19" t="s">
        <v>2171</v>
      </c>
      <c r="F748" s="31">
        <v>35910</v>
      </c>
      <c r="G748" s="32">
        <v>1560282885703</v>
      </c>
      <c r="H748" s="20">
        <v>54</v>
      </c>
      <c r="I748" s="20">
        <v>843</v>
      </c>
      <c r="J748" s="20">
        <v>1100</v>
      </c>
      <c r="K748" s="21">
        <f t="shared" si="40"/>
        <v>15.327272727272728</v>
      </c>
      <c r="L748" s="20">
        <v>771</v>
      </c>
      <c r="M748" s="20">
        <v>1100</v>
      </c>
      <c r="N748" s="21">
        <f t="shared" si="41"/>
        <v>14.018181818181818</v>
      </c>
      <c r="O748" s="20" t="s">
        <v>5</v>
      </c>
      <c r="P748" s="20" t="s">
        <v>5</v>
      </c>
      <c r="Q748" s="21">
        <v>0</v>
      </c>
      <c r="R748" s="20">
        <v>3.1</v>
      </c>
      <c r="S748" s="20">
        <v>4</v>
      </c>
      <c r="T748" s="21"/>
      <c r="U748" s="20" t="s">
        <v>5</v>
      </c>
      <c r="V748" s="20" t="s">
        <v>5</v>
      </c>
      <c r="W748" s="21">
        <v>0</v>
      </c>
      <c r="X748" s="20" t="s">
        <v>5</v>
      </c>
      <c r="Y748" s="20" t="s">
        <v>5</v>
      </c>
      <c r="Z748" s="21">
        <v>0</v>
      </c>
      <c r="AA748" s="20" t="s">
        <v>5</v>
      </c>
      <c r="AB748" s="20" t="s">
        <v>5</v>
      </c>
      <c r="AC748" s="21">
        <v>0</v>
      </c>
      <c r="AD748" s="20" t="s">
        <v>5</v>
      </c>
      <c r="AE748" s="20" t="s">
        <v>5</v>
      </c>
      <c r="AF748" s="21">
        <v>0</v>
      </c>
      <c r="AG748" s="20" t="s">
        <v>5</v>
      </c>
      <c r="AH748" s="20" t="s">
        <v>5</v>
      </c>
      <c r="AI748" s="21">
        <v>0</v>
      </c>
      <c r="AJ748" s="23">
        <f t="shared" si="42"/>
        <v>83.345454545454544</v>
      </c>
      <c r="AK748" s="23">
        <v>19060</v>
      </c>
      <c r="AL748" s="33">
        <v>3430908527</v>
      </c>
      <c r="AM748" s="20"/>
      <c r="AN748" s="9"/>
      <c r="AO748" s="9"/>
    </row>
    <row r="749" spans="2:41" ht="75.75" customHeight="1" x14ac:dyDescent="0.25">
      <c r="B749" s="29">
        <v>746</v>
      </c>
      <c r="C749" s="30">
        <v>36509</v>
      </c>
      <c r="D749" s="19" t="s">
        <v>491</v>
      </c>
      <c r="E749" s="19" t="s">
        <v>2561</v>
      </c>
      <c r="F749" s="31">
        <v>35450</v>
      </c>
      <c r="G749" s="32">
        <v>1560703849301</v>
      </c>
      <c r="H749" s="20">
        <v>50</v>
      </c>
      <c r="I749" s="20">
        <v>889</v>
      </c>
      <c r="J749" s="20">
        <v>1050</v>
      </c>
      <c r="K749" s="21">
        <f t="shared" si="40"/>
        <v>16.933333333333334</v>
      </c>
      <c r="L749" s="20">
        <v>897</v>
      </c>
      <c r="M749" s="20">
        <v>1100</v>
      </c>
      <c r="N749" s="21">
        <f t="shared" si="41"/>
        <v>16.309090909090909</v>
      </c>
      <c r="O749" s="20" t="s">
        <v>5</v>
      </c>
      <c r="P749" s="20" t="s">
        <v>5</v>
      </c>
      <c r="Q749" s="21">
        <v>0</v>
      </c>
      <c r="R749" s="20">
        <v>3.31</v>
      </c>
      <c r="S749" s="20">
        <v>4</v>
      </c>
      <c r="T749" s="21"/>
      <c r="U749" s="20" t="s">
        <v>5</v>
      </c>
      <c r="V749" s="20" t="s">
        <v>5</v>
      </c>
      <c r="W749" s="21">
        <v>0</v>
      </c>
      <c r="X749" s="20" t="s">
        <v>5</v>
      </c>
      <c r="Y749" s="20" t="s">
        <v>5</v>
      </c>
      <c r="Z749" s="21">
        <v>0</v>
      </c>
      <c r="AA749" s="20" t="s">
        <v>5</v>
      </c>
      <c r="AB749" s="20" t="s">
        <v>5</v>
      </c>
      <c r="AC749" s="21">
        <v>0</v>
      </c>
      <c r="AD749" s="20" t="s">
        <v>5</v>
      </c>
      <c r="AE749" s="20" t="s">
        <v>5</v>
      </c>
      <c r="AF749" s="21">
        <v>0</v>
      </c>
      <c r="AG749" s="20" t="s">
        <v>5</v>
      </c>
      <c r="AH749" s="20" t="s">
        <v>5</v>
      </c>
      <c r="AI749" s="21">
        <v>0</v>
      </c>
      <c r="AJ749" s="23">
        <f t="shared" si="42"/>
        <v>83.242424242424249</v>
      </c>
      <c r="AK749" s="23" t="s">
        <v>2562</v>
      </c>
      <c r="AL749" s="33">
        <v>3429407265</v>
      </c>
      <c r="AM749" s="20"/>
      <c r="AN749" s="9"/>
      <c r="AO749" s="9"/>
    </row>
    <row r="750" spans="2:41" ht="75.75" customHeight="1" x14ac:dyDescent="0.25">
      <c r="B750" s="29">
        <v>747</v>
      </c>
      <c r="C750" s="30">
        <v>36370</v>
      </c>
      <c r="D750" s="19" t="s">
        <v>2346</v>
      </c>
      <c r="E750" s="19" t="s">
        <v>2347</v>
      </c>
      <c r="F750" s="31">
        <v>34780</v>
      </c>
      <c r="G750" s="32">
        <v>1560603442009</v>
      </c>
      <c r="H750" s="20">
        <v>52</v>
      </c>
      <c r="I750" s="20">
        <v>809</v>
      </c>
      <c r="J750" s="20">
        <v>1050</v>
      </c>
      <c r="K750" s="21">
        <f t="shared" si="40"/>
        <v>15.40952380952381</v>
      </c>
      <c r="L750" s="20">
        <v>870</v>
      </c>
      <c r="M750" s="20">
        <v>1100</v>
      </c>
      <c r="N750" s="21">
        <f t="shared" si="41"/>
        <v>15.818181818181818</v>
      </c>
      <c r="O750" s="20" t="s">
        <v>5</v>
      </c>
      <c r="P750" s="20" t="s">
        <v>5</v>
      </c>
      <c r="Q750" s="21">
        <v>0</v>
      </c>
      <c r="R750" s="20">
        <v>3.8</v>
      </c>
      <c r="S750" s="20">
        <v>4</v>
      </c>
      <c r="T750" s="21"/>
      <c r="U750" s="20" t="s">
        <v>5</v>
      </c>
      <c r="V750" s="20" t="s">
        <v>5</v>
      </c>
      <c r="W750" s="21">
        <v>0</v>
      </c>
      <c r="X750" s="20" t="s">
        <v>5</v>
      </c>
      <c r="Y750" s="20" t="s">
        <v>5</v>
      </c>
      <c r="Z750" s="21">
        <v>0</v>
      </c>
      <c r="AA750" s="20" t="s">
        <v>5</v>
      </c>
      <c r="AB750" s="20" t="s">
        <v>5</v>
      </c>
      <c r="AC750" s="21">
        <v>0</v>
      </c>
      <c r="AD750" s="20" t="s">
        <v>5</v>
      </c>
      <c r="AE750" s="20" t="s">
        <v>5</v>
      </c>
      <c r="AF750" s="21">
        <v>0</v>
      </c>
      <c r="AG750" s="20" t="s">
        <v>5</v>
      </c>
      <c r="AH750" s="20" t="s">
        <v>5</v>
      </c>
      <c r="AI750" s="21">
        <v>0</v>
      </c>
      <c r="AJ750" s="23">
        <f t="shared" si="42"/>
        <v>83.227705627705618</v>
      </c>
      <c r="AK750" s="23" t="s">
        <v>2348</v>
      </c>
      <c r="AL750" s="33">
        <v>3429792652</v>
      </c>
      <c r="AM750" s="20"/>
      <c r="AN750" s="9"/>
      <c r="AO750" s="9"/>
    </row>
    <row r="751" spans="2:41" ht="75.75" customHeight="1" x14ac:dyDescent="0.25">
      <c r="B751" s="29">
        <v>748</v>
      </c>
      <c r="C751" s="30">
        <v>35675</v>
      </c>
      <c r="D751" s="19" t="s">
        <v>1959</v>
      </c>
      <c r="E751" s="19" t="s">
        <v>1340</v>
      </c>
      <c r="F751" s="31">
        <v>31061</v>
      </c>
      <c r="G751" s="32">
        <v>1560220354403</v>
      </c>
      <c r="H751" s="20">
        <v>56</v>
      </c>
      <c r="I751" s="20">
        <v>677</v>
      </c>
      <c r="J751" s="20">
        <v>850</v>
      </c>
      <c r="K751" s="21">
        <f t="shared" si="40"/>
        <v>15.929411764705883</v>
      </c>
      <c r="L751" s="20">
        <v>621</v>
      </c>
      <c r="M751" s="20">
        <v>1100</v>
      </c>
      <c r="N751" s="21">
        <f t="shared" si="41"/>
        <v>11.290909090909091</v>
      </c>
      <c r="O751" s="20" t="s">
        <v>5</v>
      </c>
      <c r="P751" s="20" t="s">
        <v>5</v>
      </c>
      <c r="Q751" s="21">
        <v>0</v>
      </c>
      <c r="R751" s="20">
        <v>2.9</v>
      </c>
      <c r="S751" s="20">
        <v>4</v>
      </c>
      <c r="T751" s="21"/>
      <c r="U751" s="20" t="s">
        <v>5</v>
      </c>
      <c r="V751" s="20" t="s">
        <v>5</v>
      </c>
      <c r="W751" s="21">
        <v>0</v>
      </c>
      <c r="X751" s="20" t="s">
        <v>5</v>
      </c>
      <c r="Y751" s="20" t="s">
        <v>5</v>
      </c>
      <c r="Z751" s="21">
        <v>0</v>
      </c>
      <c r="AA751" s="20" t="s">
        <v>5</v>
      </c>
      <c r="AB751" s="20" t="s">
        <v>5</v>
      </c>
      <c r="AC751" s="21">
        <v>0</v>
      </c>
      <c r="AD751" s="20">
        <v>3.17</v>
      </c>
      <c r="AE751" s="20">
        <v>4</v>
      </c>
      <c r="AF751" s="22"/>
      <c r="AG751" s="20" t="s">
        <v>5</v>
      </c>
      <c r="AH751" s="20" t="s">
        <v>5</v>
      </c>
      <c r="AI751" s="21">
        <v>0</v>
      </c>
      <c r="AJ751" s="23">
        <f t="shared" si="42"/>
        <v>83.220320855614986</v>
      </c>
      <c r="AK751" s="23" t="s">
        <v>1960</v>
      </c>
      <c r="AL751" s="33">
        <v>3459777107</v>
      </c>
      <c r="AM751" s="20"/>
      <c r="AN751" s="9"/>
      <c r="AO751" s="9"/>
    </row>
    <row r="752" spans="2:41" ht="75.75" customHeight="1" x14ac:dyDescent="0.25">
      <c r="B752" s="29">
        <v>749</v>
      </c>
      <c r="C752" s="30">
        <v>36319</v>
      </c>
      <c r="D752" s="19" t="s">
        <v>1973</v>
      </c>
      <c r="E752" s="19" t="s">
        <v>1974</v>
      </c>
      <c r="F752" s="31">
        <v>36262</v>
      </c>
      <c r="G752" s="32">
        <v>1560503601579</v>
      </c>
      <c r="H752" s="20">
        <v>51</v>
      </c>
      <c r="I752" s="20">
        <v>878</v>
      </c>
      <c r="J752" s="20">
        <v>1100</v>
      </c>
      <c r="K752" s="21">
        <f t="shared" si="40"/>
        <v>15.963636363636363</v>
      </c>
      <c r="L752" s="20">
        <v>893</v>
      </c>
      <c r="M752" s="20">
        <v>1100</v>
      </c>
      <c r="N752" s="21">
        <f t="shared" si="41"/>
        <v>16.236363636363638</v>
      </c>
      <c r="O752" s="20" t="s">
        <v>5</v>
      </c>
      <c r="P752" s="20" t="s">
        <v>5</v>
      </c>
      <c r="Q752" s="21">
        <v>0</v>
      </c>
      <c r="R752" s="20">
        <v>3.9</v>
      </c>
      <c r="S752" s="20">
        <v>4</v>
      </c>
      <c r="T752" s="21"/>
      <c r="U752" s="20" t="s">
        <v>5</v>
      </c>
      <c r="V752" s="20" t="s">
        <v>5</v>
      </c>
      <c r="W752" s="21">
        <v>0</v>
      </c>
      <c r="X752" s="20" t="s">
        <v>5</v>
      </c>
      <c r="Y752" s="20" t="s">
        <v>5</v>
      </c>
      <c r="Z752" s="21">
        <v>0</v>
      </c>
      <c r="AA752" s="20" t="s">
        <v>5</v>
      </c>
      <c r="AB752" s="20" t="s">
        <v>5</v>
      </c>
      <c r="AC752" s="21">
        <v>0</v>
      </c>
      <c r="AD752" s="20" t="s">
        <v>5</v>
      </c>
      <c r="AE752" s="20" t="s">
        <v>5</v>
      </c>
      <c r="AF752" s="21">
        <v>0</v>
      </c>
      <c r="AG752" s="20" t="s">
        <v>5</v>
      </c>
      <c r="AH752" s="20" t="s">
        <v>5</v>
      </c>
      <c r="AI752" s="21">
        <v>0</v>
      </c>
      <c r="AJ752" s="23">
        <f t="shared" si="42"/>
        <v>83.2</v>
      </c>
      <c r="AK752" s="23" t="s">
        <v>1975</v>
      </c>
      <c r="AL752" s="33">
        <v>3181996618</v>
      </c>
      <c r="AM752" s="20"/>
      <c r="AN752" s="9"/>
      <c r="AO752" s="9"/>
    </row>
    <row r="753" spans="2:41" ht="75.75" customHeight="1" x14ac:dyDescent="0.25">
      <c r="B753" s="29">
        <v>750</v>
      </c>
      <c r="C753" s="30">
        <v>36452</v>
      </c>
      <c r="D753" s="19" t="s">
        <v>143</v>
      </c>
      <c r="E753" s="19" t="s">
        <v>144</v>
      </c>
      <c r="F753" s="31">
        <v>34702</v>
      </c>
      <c r="G753" s="32">
        <v>1560703635707</v>
      </c>
      <c r="H753" s="20">
        <v>55</v>
      </c>
      <c r="I753" s="20">
        <v>834</v>
      </c>
      <c r="J753" s="20">
        <v>1050</v>
      </c>
      <c r="K753" s="21">
        <f t="shared" si="40"/>
        <v>15.885714285714286</v>
      </c>
      <c r="L753" s="20">
        <v>677</v>
      </c>
      <c r="M753" s="20">
        <v>1100</v>
      </c>
      <c r="N753" s="21">
        <f t="shared" si="41"/>
        <v>12.309090909090909</v>
      </c>
      <c r="O753" s="20" t="s">
        <v>5</v>
      </c>
      <c r="P753" s="20" t="s">
        <v>5</v>
      </c>
      <c r="Q753" s="21">
        <v>0</v>
      </c>
      <c r="R753" s="20">
        <v>3.2</v>
      </c>
      <c r="S753" s="20">
        <v>4</v>
      </c>
      <c r="T753" s="21"/>
      <c r="U753" s="20" t="s">
        <v>5</v>
      </c>
      <c r="V753" s="20" t="s">
        <v>5</v>
      </c>
      <c r="W753" s="21">
        <v>0</v>
      </c>
      <c r="X753" s="20" t="s">
        <v>5</v>
      </c>
      <c r="Y753" s="20" t="s">
        <v>5</v>
      </c>
      <c r="Z753" s="21">
        <v>0</v>
      </c>
      <c r="AA753" s="20" t="s">
        <v>5</v>
      </c>
      <c r="AB753" s="20" t="s">
        <v>5</v>
      </c>
      <c r="AC753" s="21">
        <v>0</v>
      </c>
      <c r="AD753" s="20" t="s">
        <v>5</v>
      </c>
      <c r="AE753" s="20" t="s">
        <v>5</v>
      </c>
      <c r="AF753" s="21">
        <v>0</v>
      </c>
      <c r="AG753" s="20" t="s">
        <v>5</v>
      </c>
      <c r="AH753" s="20" t="s">
        <v>5</v>
      </c>
      <c r="AI753" s="21">
        <v>0</v>
      </c>
      <c r="AJ753" s="23">
        <f t="shared" si="42"/>
        <v>83.194805194805198</v>
      </c>
      <c r="AK753" s="23" t="s">
        <v>145</v>
      </c>
      <c r="AL753" s="33">
        <v>3401960350</v>
      </c>
      <c r="AM753" s="20"/>
      <c r="AN753" s="9"/>
      <c r="AO753" s="9"/>
    </row>
    <row r="754" spans="2:41" ht="75.75" customHeight="1" x14ac:dyDescent="0.25">
      <c r="B754" s="29">
        <v>751</v>
      </c>
      <c r="C754" s="30">
        <v>36146</v>
      </c>
      <c r="D754" s="19" t="s">
        <v>871</v>
      </c>
      <c r="E754" s="19" t="s">
        <v>557</v>
      </c>
      <c r="F754" s="31">
        <v>34592</v>
      </c>
      <c r="G754" s="32">
        <v>1560303527429</v>
      </c>
      <c r="H754" s="20">
        <v>57</v>
      </c>
      <c r="I754" s="20">
        <v>648</v>
      </c>
      <c r="J754" s="20">
        <v>1050</v>
      </c>
      <c r="K754" s="21">
        <f t="shared" si="40"/>
        <v>12.342857142857143</v>
      </c>
      <c r="L754" s="20">
        <v>760</v>
      </c>
      <c r="M754" s="20">
        <v>1100</v>
      </c>
      <c r="N754" s="21">
        <f t="shared" si="41"/>
        <v>13.818181818181818</v>
      </c>
      <c r="O754" s="20" t="s">
        <v>5</v>
      </c>
      <c r="P754" s="20" t="s">
        <v>5</v>
      </c>
      <c r="Q754" s="21">
        <v>0</v>
      </c>
      <c r="R754" s="20">
        <v>3.3</v>
      </c>
      <c r="S754" s="20">
        <v>4</v>
      </c>
      <c r="T754" s="21"/>
      <c r="U754" s="20" t="s">
        <v>5</v>
      </c>
      <c r="V754" s="20" t="s">
        <v>5</v>
      </c>
      <c r="W754" s="21">
        <v>0</v>
      </c>
      <c r="X754" s="20" t="s">
        <v>5</v>
      </c>
      <c r="Y754" s="20" t="s">
        <v>5</v>
      </c>
      <c r="Z754" s="21">
        <v>0</v>
      </c>
      <c r="AA754" s="20" t="s">
        <v>5</v>
      </c>
      <c r="AB754" s="20" t="s">
        <v>5</v>
      </c>
      <c r="AC754" s="21">
        <v>0</v>
      </c>
      <c r="AD754" s="20" t="s">
        <v>5</v>
      </c>
      <c r="AE754" s="20" t="s">
        <v>5</v>
      </c>
      <c r="AF754" s="21">
        <v>0</v>
      </c>
      <c r="AG754" s="20" t="s">
        <v>5</v>
      </c>
      <c r="AH754" s="20" t="s">
        <v>5</v>
      </c>
      <c r="AI754" s="21">
        <v>0</v>
      </c>
      <c r="AJ754" s="23">
        <f t="shared" si="42"/>
        <v>83.161038961038955</v>
      </c>
      <c r="AK754" s="23" t="s">
        <v>1730</v>
      </c>
      <c r="AL754" s="33">
        <v>3139526437</v>
      </c>
      <c r="AM754" s="20"/>
      <c r="AN754" s="9"/>
      <c r="AO754" s="9"/>
    </row>
    <row r="755" spans="2:41" ht="75.75" customHeight="1" x14ac:dyDescent="0.25">
      <c r="B755" s="29">
        <v>752</v>
      </c>
      <c r="C755" s="30">
        <v>35860</v>
      </c>
      <c r="D755" s="19" t="s">
        <v>54</v>
      </c>
      <c r="E755" s="19" t="s">
        <v>2453</v>
      </c>
      <c r="F755" s="31">
        <v>35195</v>
      </c>
      <c r="G755" s="32">
        <v>1560255907793</v>
      </c>
      <c r="H755" s="20">
        <v>55</v>
      </c>
      <c r="I755" s="20">
        <v>700</v>
      </c>
      <c r="J755" s="20">
        <v>1050</v>
      </c>
      <c r="K755" s="21">
        <f t="shared" si="40"/>
        <v>13.333333333333334</v>
      </c>
      <c r="L755" s="20">
        <v>810</v>
      </c>
      <c r="M755" s="20">
        <v>1100</v>
      </c>
      <c r="N755" s="21">
        <f t="shared" si="41"/>
        <v>14.727272727272727</v>
      </c>
      <c r="O755" s="20" t="s">
        <v>5</v>
      </c>
      <c r="P755" s="20" t="s">
        <v>5</v>
      </c>
      <c r="Q755" s="21">
        <v>0</v>
      </c>
      <c r="R755" s="20">
        <v>3.19</v>
      </c>
      <c r="S755" s="20">
        <v>4</v>
      </c>
      <c r="T755" s="21"/>
      <c r="U755" s="20" t="s">
        <v>5</v>
      </c>
      <c r="V755" s="20" t="s">
        <v>5</v>
      </c>
      <c r="W755" s="21">
        <v>0</v>
      </c>
      <c r="X755" s="20" t="s">
        <v>5</v>
      </c>
      <c r="Y755" s="20" t="s">
        <v>5</v>
      </c>
      <c r="Z755" s="21">
        <v>0</v>
      </c>
      <c r="AA755" s="20" t="s">
        <v>5</v>
      </c>
      <c r="AB755" s="20" t="s">
        <v>5</v>
      </c>
      <c r="AC755" s="21">
        <v>0</v>
      </c>
      <c r="AD755" s="20" t="s">
        <v>5</v>
      </c>
      <c r="AE755" s="20" t="s">
        <v>5</v>
      </c>
      <c r="AF755" s="21">
        <v>0</v>
      </c>
      <c r="AG755" s="20" t="s">
        <v>5</v>
      </c>
      <c r="AH755" s="20" t="s">
        <v>5</v>
      </c>
      <c r="AI755" s="21">
        <v>0</v>
      </c>
      <c r="AJ755" s="23">
        <f t="shared" si="42"/>
        <v>83.060606060606062</v>
      </c>
      <c r="AK755" s="23" t="s">
        <v>2454</v>
      </c>
      <c r="AL755" s="33">
        <v>3480153759</v>
      </c>
      <c r="AM755" s="20"/>
      <c r="AN755" s="9"/>
      <c r="AO755" s="9"/>
    </row>
    <row r="756" spans="2:41" ht="75.75" customHeight="1" x14ac:dyDescent="0.25">
      <c r="B756" s="29">
        <v>753</v>
      </c>
      <c r="C756" s="30">
        <v>35822</v>
      </c>
      <c r="D756" s="19" t="s">
        <v>1847</v>
      </c>
      <c r="E756" s="19" t="s">
        <v>1848</v>
      </c>
      <c r="F756" s="31">
        <v>32207</v>
      </c>
      <c r="G756" s="32">
        <v>1560248146309</v>
      </c>
      <c r="H756" s="20">
        <v>44</v>
      </c>
      <c r="I756" s="20">
        <v>545</v>
      </c>
      <c r="J756" s="20">
        <v>850</v>
      </c>
      <c r="K756" s="21">
        <f t="shared" si="40"/>
        <v>12.823529411764707</v>
      </c>
      <c r="L756" s="20">
        <v>547</v>
      </c>
      <c r="M756" s="20">
        <v>1100</v>
      </c>
      <c r="N756" s="21">
        <f t="shared" si="41"/>
        <v>9.9454545454545453</v>
      </c>
      <c r="O756" s="20" t="s">
        <v>5</v>
      </c>
      <c r="P756" s="20" t="s">
        <v>5</v>
      </c>
      <c r="Q756" s="21">
        <v>0</v>
      </c>
      <c r="R756" s="20" t="s">
        <v>5</v>
      </c>
      <c r="S756" s="20" t="s">
        <v>5</v>
      </c>
      <c r="T756" s="21">
        <v>0</v>
      </c>
      <c r="U756" s="20">
        <v>2511</v>
      </c>
      <c r="V756" s="20">
        <v>4000</v>
      </c>
      <c r="W756" s="24">
        <f>U756*20/V756</f>
        <v>12.555</v>
      </c>
      <c r="X756" s="20" t="s">
        <v>5</v>
      </c>
      <c r="Y756" s="20" t="s">
        <v>5</v>
      </c>
      <c r="Z756" s="21">
        <v>0</v>
      </c>
      <c r="AA756" s="20" t="s">
        <v>5</v>
      </c>
      <c r="AB756" s="20" t="s">
        <v>5</v>
      </c>
      <c r="AC756" s="21">
        <v>0</v>
      </c>
      <c r="AD756" s="20">
        <v>808</v>
      </c>
      <c r="AE756" s="20">
        <v>1100</v>
      </c>
      <c r="AF756" s="22">
        <f>AD756*5/AE756</f>
        <v>3.6727272727272728</v>
      </c>
      <c r="AG756" s="20" t="s">
        <v>5</v>
      </c>
      <c r="AH756" s="20" t="s">
        <v>5</v>
      </c>
      <c r="AI756" s="21">
        <v>0</v>
      </c>
      <c r="AJ756" s="23">
        <f t="shared" si="42"/>
        <v>82.996711229946541</v>
      </c>
      <c r="AK756" s="23" t="s">
        <v>1849</v>
      </c>
      <c r="AL756" s="33">
        <v>3469404329</v>
      </c>
      <c r="AM756" s="20"/>
      <c r="AN756" s="9"/>
      <c r="AO756" s="9"/>
    </row>
    <row r="757" spans="2:41" ht="75.75" customHeight="1" x14ac:dyDescent="0.25">
      <c r="B757" s="29">
        <v>754</v>
      </c>
      <c r="C757" s="30">
        <v>35565</v>
      </c>
      <c r="D757" s="19" t="s">
        <v>2301</v>
      </c>
      <c r="E757" s="19" t="s">
        <v>2302</v>
      </c>
      <c r="F757" s="31">
        <v>35509</v>
      </c>
      <c r="G757" s="32">
        <v>1560203293379</v>
      </c>
      <c r="H757" s="20">
        <v>45</v>
      </c>
      <c r="I757" s="20">
        <v>762</v>
      </c>
      <c r="J757" s="20">
        <v>1100</v>
      </c>
      <c r="K757" s="21">
        <f t="shared" si="40"/>
        <v>13.854545454545455</v>
      </c>
      <c r="L757" s="20">
        <v>714</v>
      </c>
      <c r="M757" s="20">
        <v>1100</v>
      </c>
      <c r="N757" s="21">
        <f t="shared" si="41"/>
        <v>12.981818181818182</v>
      </c>
      <c r="O757" s="20">
        <v>306</v>
      </c>
      <c r="P757" s="20">
        <v>550</v>
      </c>
      <c r="Q757" s="21">
        <f>O757*20/P757</f>
        <v>11.127272727272727</v>
      </c>
      <c r="R757" s="20" t="s">
        <v>5</v>
      </c>
      <c r="S757" s="20" t="s">
        <v>5</v>
      </c>
      <c r="T757" s="21">
        <v>0</v>
      </c>
      <c r="U757" s="20">
        <v>3.03</v>
      </c>
      <c r="V757" s="20">
        <v>4</v>
      </c>
      <c r="W757" s="24"/>
      <c r="X757" s="20" t="s">
        <v>5</v>
      </c>
      <c r="Y757" s="20" t="s">
        <v>5</v>
      </c>
      <c r="Z757" s="21">
        <v>0</v>
      </c>
      <c r="AA757" s="20" t="s">
        <v>5</v>
      </c>
      <c r="AB757" s="20" t="s">
        <v>5</v>
      </c>
      <c r="AC757" s="21">
        <v>0</v>
      </c>
      <c r="AD757" s="20" t="s">
        <v>5</v>
      </c>
      <c r="AE757" s="20" t="s">
        <v>5</v>
      </c>
      <c r="AF757" s="21">
        <v>0</v>
      </c>
      <c r="AG757" s="20" t="s">
        <v>5</v>
      </c>
      <c r="AH757" s="20" t="s">
        <v>5</v>
      </c>
      <c r="AI757" s="21">
        <v>0</v>
      </c>
      <c r="AJ757" s="23">
        <f t="shared" si="42"/>
        <v>82.963636363636368</v>
      </c>
      <c r="AK757" s="23" t="s">
        <v>2303</v>
      </c>
      <c r="AL757" s="33">
        <v>3453693237</v>
      </c>
      <c r="AM757" s="20"/>
      <c r="AN757" s="9"/>
      <c r="AO757" s="9"/>
    </row>
    <row r="758" spans="2:41" ht="75.75" customHeight="1" x14ac:dyDescent="0.25">
      <c r="B758" s="29">
        <v>755</v>
      </c>
      <c r="C758" s="30">
        <v>35857</v>
      </c>
      <c r="D758" s="19" t="s">
        <v>2155</v>
      </c>
      <c r="E758" s="19" t="s">
        <v>2156</v>
      </c>
      <c r="F758" s="31">
        <v>36173</v>
      </c>
      <c r="G758" s="32">
        <v>1560254968651</v>
      </c>
      <c r="H758" s="20">
        <v>48</v>
      </c>
      <c r="I758" s="20">
        <v>967</v>
      </c>
      <c r="J758" s="20">
        <v>1100</v>
      </c>
      <c r="K758" s="21">
        <f t="shared" si="40"/>
        <v>17.581818181818182</v>
      </c>
      <c r="L758" s="20">
        <v>953</v>
      </c>
      <c r="M758" s="20">
        <v>1100</v>
      </c>
      <c r="N758" s="21">
        <f t="shared" si="41"/>
        <v>17.327272727272728</v>
      </c>
      <c r="O758" s="20" t="s">
        <v>5</v>
      </c>
      <c r="P758" s="20" t="s">
        <v>5</v>
      </c>
      <c r="Q758" s="21">
        <v>0</v>
      </c>
      <c r="R758" s="20" t="s">
        <v>5</v>
      </c>
      <c r="S758" s="20" t="s">
        <v>5</v>
      </c>
      <c r="T758" s="21">
        <v>0</v>
      </c>
      <c r="U758" s="20" t="s">
        <v>5</v>
      </c>
      <c r="V758" s="20" t="s">
        <v>5</v>
      </c>
      <c r="W758" s="21">
        <v>0</v>
      </c>
      <c r="X758" s="20" t="s">
        <v>5</v>
      </c>
      <c r="Y758" s="20" t="s">
        <v>5</v>
      </c>
      <c r="Z758" s="21">
        <v>0</v>
      </c>
      <c r="AA758" s="20" t="s">
        <v>5</v>
      </c>
      <c r="AB758" s="20" t="s">
        <v>5</v>
      </c>
      <c r="AC758" s="21">
        <v>0</v>
      </c>
      <c r="AD758" s="20" t="s">
        <v>5</v>
      </c>
      <c r="AE758" s="20" t="s">
        <v>5</v>
      </c>
      <c r="AF758" s="21">
        <v>0</v>
      </c>
      <c r="AG758" s="20" t="s">
        <v>5</v>
      </c>
      <c r="AH758" s="20" t="s">
        <v>5</v>
      </c>
      <c r="AI758" s="21">
        <v>0</v>
      </c>
      <c r="AJ758" s="23">
        <f t="shared" si="42"/>
        <v>82.909090909090907</v>
      </c>
      <c r="AK758" s="23" t="s">
        <v>2157</v>
      </c>
      <c r="AL758" s="33">
        <v>3339481009</v>
      </c>
      <c r="AM758" s="20"/>
      <c r="AN758" s="9"/>
      <c r="AO758" s="9"/>
    </row>
    <row r="759" spans="2:41" ht="75.75" customHeight="1" x14ac:dyDescent="0.25">
      <c r="B759" s="29">
        <v>756</v>
      </c>
      <c r="C759" s="30">
        <v>35593</v>
      </c>
      <c r="D759" s="19" t="s">
        <v>2282</v>
      </c>
      <c r="E759" s="19" t="s">
        <v>815</v>
      </c>
      <c r="F759" s="31">
        <v>27835</v>
      </c>
      <c r="G759" s="32">
        <v>1560207109171</v>
      </c>
      <c r="H759" s="20">
        <v>58</v>
      </c>
      <c r="I759" s="20">
        <v>572</v>
      </c>
      <c r="J759" s="20">
        <v>850</v>
      </c>
      <c r="K759" s="21">
        <f t="shared" si="40"/>
        <v>13.458823529411765</v>
      </c>
      <c r="L759" s="20">
        <v>621</v>
      </c>
      <c r="M759" s="20">
        <v>1100</v>
      </c>
      <c r="N759" s="21">
        <f t="shared" si="41"/>
        <v>11.290909090909091</v>
      </c>
      <c r="O759" s="20" t="s">
        <v>5</v>
      </c>
      <c r="P759" s="20" t="s">
        <v>5</v>
      </c>
      <c r="Q759" s="21">
        <v>0</v>
      </c>
      <c r="R759" s="20">
        <v>2.97</v>
      </c>
      <c r="S759" s="20">
        <v>4</v>
      </c>
      <c r="T759" s="21"/>
      <c r="U759" s="20" t="s">
        <v>5</v>
      </c>
      <c r="V759" s="20" t="s">
        <v>5</v>
      </c>
      <c r="W759" s="21">
        <v>0</v>
      </c>
      <c r="X759" s="20" t="s">
        <v>5</v>
      </c>
      <c r="Y759" s="20" t="s">
        <v>5</v>
      </c>
      <c r="Z759" s="21">
        <v>0</v>
      </c>
      <c r="AA759" s="20" t="s">
        <v>5</v>
      </c>
      <c r="AB759" s="20" t="s">
        <v>5</v>
      </c>
      <c r="AC759" s="21">
        <v>0</v>
      </c>
      <c r="AD759" s="20">
        <v>3.31</v>
      </c>
      <c r="AE759" s="20">
        <v>4</v>
      </c>
      <c r="AF759" s="22"/>
      <c r="AG759" s="20">
        <v>3.73</v>
      </c>
      <c r="AH759" s="20">
        <v>4</v>
      </c>
      <c r="AI759" s="22"/>
      <c r="AJ759" s="23">
        <f t="shared" si="42"/>
        <v>82.749732620320856</v>
      </c>
      <c r="AK759" s="23" t="s">
        <v>2283</v>
      </c>
      <c r="AL759" s="33">
        <v>3176000352</v>
      </c>
      <c r="AM759" s="20"/>
      <c r="AN759" s="9"/>
      <c r="AO759" s="9"/>
    </row>
    <row r="760" spans="2:41" ht="75.75" customHeight="1" x14ac:dyDescent="0.25">
      <c r="B760" s="29">
        <v>757</v>
      </c>
      <c r="C760" s="30">
        <v>35773</v>
      </c>
      <c r="D760" s="19" t="s">
        <v>60</v>
      </c>
      <c r="E760" s="19" t="s">
        <v>1043</v>
      </c>
      <c r="F760" s="31">
        <v>32568</v>
      </c>
      <c r="G760" s="32">
        <v>1560238744369</v>
      </c>
      <c r="H760" s="20">
        <v>53</v>
      </c>
      <c r="I760" s="20">
        <v>765</v>
      </c>
      <c r="J760" s="20">
        <v>1050</v>
      </c>
      <c r="K760" s="21">
        <f t="shared" si="40"/>
        <v>14.571428571428571</v>
      </c>
      <c r="L760" s="20">
        <v>833</v>
      </c>
      <c r="M760" s="20">
        <v>1100</v>
      </c>
      <c r="N760" s="21">
        <f t="shared" si="41"/>
        <v>15.145454545454545</v>
      </c>
      <c r="O760" s="20" t="s">
        <v>5</v>
      </c>
      <c r="P760" s="20" t="s">
        <v>5</v>
      </c>
      <c r="Q760" s="21">
        <v>0</v>
      </c>
      <c r="R760" s="20">
        <v>3.4</v>
      </c>
      <c r="S760" s="20">
        <v>4</v>
      </c>
      <c r="T760" s="21"/>
      <c r="U760" s="20" t="s">
        <v>5</v>
      </c>
      <c r="V760" s="20" t="s">
        <v>5</v>
      </c>
      <c r="W760" s="21">
        <v>0</v>
      </c>
      <c r="X760" s="20" t="s">
        <v>5</v>
      </c>
      <c r="Y760" s="20" t="s">
        <v>5</v>
      </c>
      <c r="Z760" s="21">
        <v>0</v>
      </c>
      <c r="AA760" s="20" t="s">
        <v>5</v>
      </c>
      <c r="AB760" s="20" t="s">
        <v>5</v>
      </c>
      <c r="AC760" s="21">
        <v>0</v>
      </c>
      <c r="AD760" s="20">
        <v>4</v>
      </c>
      <c r="AE760" s="20">
        <v>5</v>
      </c>
      <c r="AF760" s="22"/>
      <c r="AG760" s="20" t="s">
        <v>5</v>
      </c>
      <c r="AH760" s="20" t="s">
        <v>5</v>
      </c>
      <c r="AI760" s="21">
        <v>0</v>
      </c>
      <c r="AJ760" s="23">
        <f t="shared" si="42"/>
        <v>82.71688311688311</v>
      </c>
      <c r="AK760" s="23" t="s">
        <v>1044</v>
      </c>
      <c r="AL760" s="33">
        <v>3428757502</v>
      </c>
      <c r="AM760" s="20"/>
      <c r="AN760" s="9"/>
      <c r="AO760" s="9"/>
    </row>
    <row r="761" spans="2:41" ht="75.75" customHeight="1" x14ac:dyDescent="0.25">
      <c r="B761" s="29">
        <v>758</v>
      </c>
      <c r="C761" s="30">
        <v>35586</v>
      </c>
      <c r="D761" s="19" t="s">
        <v>2061</v>
      </c>
      <c r="E761" s="19" t="s">
        <v>1266</v>
      </c>
      <c r="F761" s="31">
        <v>35869</v>
      </c>
      <c r="G761" s="32">
        <v>1560206094659</v>
      </c>
      <c r="H761" s="20">
        <v>51</v>
      </c>
      <c r="I761" s="20">
        <v>902</v>
      </c>
      <c r="J761" s="20">
        <v>1100</v>
      </c>
      <c r="K761" s="21">
        <f t="shared" si="40"/>
        <v>16.399999999999999</v>
      </c>
      <c r="L761" s="20">
        <v>842</v>
      </c>
      <c r="M761" s="20">
        <v>1100</v>
      </c>
      <c r="N761" s="21">
        <f t="shared" si="41"/>
        <v>15.309090909090909</v>
      </c>
      <c r="O761" s="20" t="s">
        <v>5</v>
      </c>
      <c r="P761" s="20" t="s">
        <v>5</v>
      </c>
      <c r="Q761" s="21">
        <v>0</v>
      </c>
      <c r="R761" s="20">
        <v>2.93</v>
      </c>
      <c r="S761" s="20">
        <v>4</v>
      </c>
      <c r="T761" s="21"/>
      <c r="U761" s="20" t="s">
        <v>5</v>
      </c>
      <c r="V761" s="20" t="s">
        <v>5</v>
      </c>
      <c r="W761" s="21">
        <v>0</v>
      </c>
      <c r="X761" s="20" t="s">
        <v>5</v>
      </c>
      <c r="Y761" s="20" t="s">
        <v>5</v>
      </c>
      <c r="Z761" s="21">
        <v>0</v>
      </c>
      <c r="AA761" s="20" t="s">
        <v>5</v>
      </c>
      <c r="AB761" s="20" t="s">
        <v>5</v>
      </c>
      <c r="AC761" s="21">
        <v>0</v>
      </c>
      <c r="AD761" s="20" t="s">
        <v>5</v>
      </c>
      <c r="AE761" s="20" t="s">
        <v>5</v>
      </c>
      <c r="AF761" s="21">
        <v>0</v>
      </c>
      <c r="AG761" s="20" t="s">
        <v>5</v>
      </c>
      <c r="AH761" s="20" t="s">
        <v>5</v>
      </c>
      <c r="AI761" s="21">
        <v>0</v>
      </c>
      <c r="AJ761" s="23">
        <f t="shared" si="42"/>
        <v>82.709090909090918</v>
      </c>
      <c r="AK761" s="23" t="s">
        <v>2062</v>
      </c>
      <c r="AL761" s="33">
        <v>3445938546</v>
      </c>
      <c r="AM761" s="20"/>
      <c r="AN761" s="9"/>
      <c r="AO761" s="9"/>
    </row>
    <row r="762" spans="2:41" ht="75.75" customHeight="1" x14ac:dyDescent="0.25">
      <c r="B762" s="29">
        <v>759</v>
      </c>
      <c r="C762" s="30">
        <v>36349</v>
      </c>
      <c r="D762" s="19" t="s">
        <v>348</v>
      </c>
      <c r="E762" s="19" t="s">
        <v>2229</v>
      </c>
      <c r="F762" s="31">
        <v>36224</v>
      </c>
      <c r="G762" s="32">
        <v>1560503784703</v>
      </c>
      <c r="H762" s="20">
        <v>55</v>
      </c>
      <c r="I762" s="20">
        <v>824</v>
      </c>
      <c r="J762" s="20">
        <v>1100</v>
      </c>
      <c r="K762" s="21">
        <f t="shared" si="40"/>
        <v>14.981818181818182</v>
      </c>
      <c r="L762" s="20">
        <v>699</v>
      </c>
      <c r="M762" s="20">
        <v>1100</v>
      </c>
      <c r="N762" s="21">
        <f t="shared" si="41"/>
        <v>12.709090909090909</v>
      </c>
      <c r="O762" s="20" t="s">
        <v>5</v>
      </c>
      <c r="P762" s="20" t="s">
        <v>5</v>
      </c>
      <c r="Q762" s="21">
        <v>0</v>
      </c>
      <c r="R762" s="20">
        <v>3.2</v>
      </c>
      <c r="S762" s="20">
        <v>4</v>
      </c>
      <c r="T762" s="21"/>
      <c r="U762" s="20" t="s">
        <v>5</v>
      </c>
      <c r="V762" s="20" t="s">
        <v>5</v>
      </c>
      <c r="W762" s="21">
        <v>0</v>
      </c>
      <c r="X762" s="20" t="s">
        <v>5</v>
      </c>
      <c r="Y762" s="20" t="s">
        <v>5</v>
      </c>
      <c r="Z762" s="21">
        <v>0</v>
      </c>
      <c r="AA762" s="20" t="s">
        <v>5</v>
      </c>
      <c r="AB762" s="20" t="s">
        <v>5</v>
      </c>
      <c r="AC762" s="21">
        <v>0</v>
      </c>
      <c r="AD762" s="20" t="s">
        <v>5</v>
      </c>
      <c r="AE762" s="20" t="s">
        <v>5</v>
      </c>
      <c r="AF762" s="21">
        <v>0</v>
      </c>
      <c r="AG762" s="20" t="s">
        <v>5</v>
      </c>
      <c r="AH762" s="20" t="s">
        <v>5</v>
      </c>
      <c r="AI762" s="21">
        <v>0</v>
      </c>
      <c r="AJ762" s="23">
        <f t="shared" si="42"/>
        <v>82.690909090909088</v>
      </c>
      <c r="AK762" s="23" t="s">
        <v>2230</v>
      </c>
      <c r="AL762" s="33">
        <v>3442829837</v>
      </c>
      <c r="AM762" s="20"/>
      <c r="AN762" s="9"/>
      <c r="AO762" s="9"/>
    </row>
    <row r="763" spans="2:41" ht="75.75" customHeight="1" x14ac:dyDescent="0.25">
      <c r="B763" s="29">
        <v>760</v>
      </c>
      <c r="C763" s="30">
        <v>35906</v>
      </c>
      <c r="D763" s="19" t="s">
        <v>758</v>
      </c>
      <c r="E763" s="19" t="s">
        <v>1993</v>
      </c>
      <c r="F763" s="31">
        <v>35796</v>
      </c>
      <c r="G763" s="32">
        <v>1560265458293</v>
      </c>
      <c r="H763" s="20">
        <v>53</v>
      </c>
      <c r="I763" s="20">
        <v>867</v>
      </c>
      <c r="J763" s="20">
        <v>1100</v>
      </c>
      <c r="K763" s="21">
        <f t="shared" si="40"/>
        <v>15.763636363636364</v>
      </c>
      <c r="L763" s="20">
        <v>754</v>
      </c>
      <c r="M763" s="20">
        <v>1100</v>
      </c>
      <c r="N763" s="21">
        <f t="shared" si="41"/>
        <v>13.709090909090909</v>
      </c>
      <c r="O763" s="20" t="s">
        <v>5</v>
      </c>
      <c r="P763" s="20" t="s">
        <v>5</v>
      </c>
      <c r="Q763" s="21">
        <v>0</v>
      </c>
      <c r="R763" s="20">
        <v>3.67</v>
      </c>
      <c r="S763" s="20">
        <v>4</v>
      </c>
      <c r="T763" s="21"/>
      <c r="U763" s="20" t="s">
        <v>5</v>
      </c>
      <c r="V763" s="20" t="s">
        <v>5</v>
      </c>
      <c r="W763" s="21">
        <v>0</v>
      </c>
      <c r="X763" s="20" t="s">
        <v>5</v>
      </c>
      <c r="Y763" s="20" t="s">
        <v>5</v>
      </c>
      <c r="Z763" s="21">
        <v>0</v>
      </c>
      <c r="AA763" s="20" t="s">
        <v>5</v>
      </c>
      <c r="AB763" s="20" t="s">
        <v>5</v>
      </c>
      <c r="AC763" s="21">
        <v>0</v>
      </c>
      <c r="AD763" s="20" t="s">
        <v>5</v>
      </c>
      <c r="AE763" s="20" t="s">
        <v>5</v>
      </c>
      <c r="AF763" s="21">
        <v>0</v>
      </c>
      <c r="AG763" s="20" t="s">
        <v>5</v>
      </c>
      <c r="AH763" s="20" t="s">
        <v>5</v>
      </c>
      <c r="AI763" s="21">
        <v>0</v>
      </c>
      <c r="AJ763" s="23">
        <f t="shared" si="42"/>
        <v>82.472727272727269</v>
      </c>
      <c r="AK763" s="23" t="s">
        <v>1994</v>
      </c>
      <c r="AL763" s="33">
        <v>3129373563</v>
      </c>
      <c r="AM763" s="20"/>
      <c r="AN763" s="9"/>
      <c r="AO763" s="9"/>
    </row>
    <row r="764" spans="2:41" ht="75.75" customHeight="1" x14ac:dyDescent="0.25">
      <c r="B764" s="29">
        <v>761</v>
      </c>
      <c r="C764" s="30">
        <v>35001</v>
      </c>
      <c r="D764" s="19" t="s">
        <v>1482</v>
      </c>
      <c r="E764" s="19" t="s">
        <v>1483</v>
      </c>
      <c r="F764" s="31">
        <v>32874</v>
      </c>
      <c r="G764" s="32">
        <v>1210196202717</v>
      </c>
      <c r="H764" s="20">
        <v>55</v>
      </c>
      <c r="I764" s="20">
        <v>763</v>
      </c>
      <c r="J764" s="20">
        <v>1050</v>
      </c>
      <c r="K764" s="21">
        <f t="shared" si="40"/>
        <v>14.533333333333333</v>
      </c>
      <c r="L764" s="20">
        <v>710</v>
      </c>
      <c r="M764" s="20">
        <v>1100</v>
      </c>
      <c r="N764" s="21">
        <f t="shared" si="41"/>
        <v>12.909090909090908</v>
      </c>
      <c r="O764" s="20" t="s">
        <v>5</v>
      </c>
      <c r="P764" s="20" t="s">
        <v>5</v>
      </c>
      <c r="Q764" s="21">
        <v>0</v>
      </c>
      <c r="R764" s="20">
        <v>2.58</v>
      </c>
      <c r="S764" s="20">
        <v>4</v>
      </c>
      <c r="T764" s="21"/>
      <c r="U764" s="20" t="s">
        <v>5</v>
      </c>
      <c r="V764" s="20" t="s">
        <v>5</v>
      </c>
      <c r="W764" s="21">
        <v>0</v>
      </c>
      <c r="X764" s="20" t="s">
        <v>5</v>
      </c>
      <c r="Y764" s="20" t="s">
        <v>5</v>
      </c>
      <c r="Z764" s="21">
        <v>0</v>
      </c>
      <c r="AA764" s="20" t="s">
        <v>5</v>
      </c>
      <c r="AB764" s="20" t="s">
        <v>5</v>
      </c>
      <c r="AC764" s="21">
        <v>0</v>
      </c>
      <c r="AD764" s="20">
        <v>3.88</v>
      </c>
      <c r="AE764" s="20">
        <v>4</v>
      </c>
      <c r="AF764" s="22"/>
      <c r="AG764" s="20">
        <v>3.52</v>
      </c>
      <c r="AH764" s="20">
        <v>4</v>
      </c>
      <c r="AI764" s="22"/>
      <c r="AJ764" s="23">
        <f t="shared" si="42"/>
        <v>82.442424242424238</v>
      </c>
      <c r="AK764" s="23" t="s">
        <v>1484</v>
      </c>
      <c r="AL764" s="33">
        <v>3139365775</v>
      </c>
      <c r="AM764" s="20"/>
      <c r="AN764" s="9"/>
      <c r="AO764" s="9"/>
    </row>
    <row r="765" spans="2:41" ht="75.75" customHeight="1" x14ac:dyDescent="0.25">
      <c r="B765" s="29">
        <v>762</v>
      </c>
      <c r="C765" s="30">
        <v>35833</v>
      </c>
      <c r="D765" s="19" t="s">
        <v>2195</v>
      </c>
      <c r="E765" s="19" t="s">
        <v>2196</v>
      </c>
      <c r="F765" s="31">
        <v>33546</v>
      </c>
      <c r="G765" s="32">
        <v>1560249389727</v>
      </c>
      <c r="H765" s="20">
        <v>41</v>
      </c>
      <c r="I765" s="20">
        <v>593</v>
      </c>
      <c r="J765" s="20">
        <v>900</v>
      </c>
      <c r="K765" s="21">
        <f t="shared" si="40"/>
        <v>13.177777777777777</v>
      </c>
      <c r="L765" s="20">
        <v>747</v>
      </c>
      <c r="M765" s="20">
        <v>1100</v>
      </c>
      <c r="N765" s="21">
        <f t="shared" si="41"/>
        <v>13.581818181818182</v>
      </c>
      <c r="O765" s="20">
        <v>304</v>
      </c>
      <c r="P765" s="20">
        <v>550</v>
      </c>
      <c r="Q765" s="21">
        <f>O765*20/P765</f>
        <v>11.054545454545455</v>
      </c>
      <c r="R765" s="20" t="s">
        <v>5</v>
      </c>
      <c r="S765" s="20" t="s">
        <v>5</v>
      </c>
      <c r="T765" s="21">
        <v>0</v>
      </c>
      <c r="U765" s="20">
        <v>3.4</v>
      </c>
      <c r="V765" s="20">
        <v>4</v>
      </c>
      <c r="W765" s="24"/>
      <c r="X765" s="20">
        <v>633</v>
      </c>
      <c r="Y765" s="20">
        <v>900</v>
      </c>
      <c r="Z765" s="21">
        <f>X765*5/Y765</f>
        <v>3.5166666666666666</v>
      </c>
      <c r="AA765" s="20" t="s">
        <v>5</v>
      </c>
      <c r="AB765" s="20" t="s">
        <v>5</v>
      </c>
      <c r="AC765" s="21">
        <v>0</v>
      </c>
      <c r="AD765" s="20" t="s">
        <v>5</v>
      </c>
      <c r="AE765" s="20" t="s">
        <v>5</v>
      </c>
      <c r="AF765" s="21">
        <v>0</v>
      </c>
      <c r="AG765" s="20" t="s">
        <v>5</v>
      </c>
      <c r="AH765" s="20" t="s">
        <v>5</v>
      </c>
      <c r="AI765" s="21">
        <v>0</v>
      </c>
      <c r="AJ765" s="23">
        <f t="shared" si="42"/>
        <v>82.330808080808069</v>
      </c>
      <c r="AK765" s="23" t="s">
        <v>2197</v>
      </c>
      <c r="AL765" s="33">
        <v>3439875960</v>
      </c>
      <c r="AM765" s="20"/>
      <c r="AN765" s="9"/>
      <c r="AO765" s="9"/>
    </row>
    <row r="766" spans="2:41" ht="75.75" customHeight="1" x14ac:dyDescent="0.25">
      <c r="B766" s="29">
        <v>763</v>
      </c>
      <c r="C766" s="30">
        <v>35627</v>
      </c>
      <c r="D766" s="19" t="s">
        <v>1324</v>
      </c>
      <c r="E766" s="19" t="s">
        <v>85</v>
      </c>
      <c r="F766" s="31">
        <v>32976</v>
      </c>
      <c r="G766" s="32">
        <v>1560213351587</v>
      </c>
      <c r="H766" s="20">
        <v>52</v>
      </c>
      <c r="I766" s="20">
        <v>691</v>
      </c>
      <c r="J766" s="20">
        <v>900</v>
      </c>
      <c r="K766" s="21">
        <f t="shared" si="40"/>
        <v>15.355555555555556</v>
      </c>
      <c r="L766" s="20">
        <v>818</v>
      </c>
      <c r="M766" s="20">
        <v>1100</v>
      </c>
      <c r="N766" s="21">
        <f t="shared" si="41"/>
        <v>14.872727272727273</v>
      </c>
      <c r="O766" s="20" t="s">
        <v>5</v>
      </c>
      <c r="P766" s="20" t="s">
        <v>5</v>
      </c>
      <c r="Q766" s="21">
        <v>0</v>
      </c>
      <c r="R766" s="20">
        <v>2.97</v>
      </c>
      <c r="S766" s="20">
        <v>4</v>
      </c>
      <c r="T766" s="21"/>
      <c r="U766" s="20" t="s">
        <v>5</v>
      </c>
      <c r="V766" s="20" t="s">
        <v>5</v>
      </c>
      <c r="W766" s="21">
        <v>0</v>
      </c>
      <c r="X766" s="20" t="s">
        <v>5</v>
      </c>
      <c r="Y766" s="20" t="s">
        <v>5</v>
      </c>
      <c r="Z766" s="21">
        <v>0</v>
      </c>
      <c r="AA766" s="20" t="s">
        <v>5</v>
      </c>
      <c r="AB766" s="20" t="s">
        <v>5</v>
      </c>
      <c r="AC766" s="21">
        <v>0</v>
      </c>
      <c r="AD766" s="20" t="s">
        <v>5</v>
      </c>
      <c r="AE766" s="20" t="s">
        <v>5</v>
      </c>
      <c r="AF766" s="21">
        <v>0</v>
      </c>
      <c r="AG766" s="20" t="s">
        <v>5</v>
      </c>
      <c r="AH766" s="20" t="s">
        <v>5</v>
      </c>
      <c r="AI766" s="21">
        <v>0</v>
      </c>
      <c r="AJ766" s="23">
        <f t="shared" si="42"/>
        <v>82.228282828282829</v>
      </c>
      <c r="AK766" s="23" t="s">
        <v>1325</v>
      </c>
      <c r="AL766" s="33">
        <v>3455573600</v>
      </c>
      <c r="AM766" s="20"/>
      <c r="AN766" s="9"/>
      <c r="AO766" s="9"/>
    </row>
    <row r="767" spans="2:41" ht="75.75" customHeight="1" x14ac:dyDescent="0.25">
      <c r="B767" s="29">
        <v>764</v>
      </c>
      <c r="C767" s="30">
        <v>35536</v>
      </c>
      <c r="D767" s="19" t="s">
        <v>1134</v>
      </c>
      <c r="E767" s="19" t="s">
        <v>1937</v>
      </c>
      <c r="F767" s="31">
        <v>35867</v>
      </c>
      <c r="G767" s="32">
        <v>1560197972641</v>
      </c>
      <c r="H767" s="20">
        <v>54</v>
      </c>
      <c r="I767" s="20">
        <v>790</v>
      </c>
      <c r="J767" s="20">
        <v>1100</v>
      </c>
      <c r="K767" s="21">
        <f t="shared" si="40"/>
        <v>14.363636363636363</v>
      </c>
      <c r="L767" s="20">
        <v>755</v>
      </c>
      <c r="M767" s="20">
        <v>1100</v>
      </c>
      <c r="N767" s="21">
        <f t="shared" si="41"/>
        <v>13.727272727272727</v>
      </c>
      <c r="O767" s="20" t="s">
        <v>5</v>
      </c>
      <c r="P767" s="20" t="s">
        <v>5</v>
      </c>
      <c r="Q767" s="21">
        <v>0</v>
      </c>
      <c r="R767" s="20">
        <v>3.5</v>
      </c>
      <c r="S767" s="20">
        <v>4</v>
      </c>
      <c r="T767" s="21"/>
      <c r="U767" s="20" t="s">
        <v>5</v>
      </c>
      <c r="V767" s="20" t="s">
        <v>5</v>
      </c>
      <c r="W767" s="21">
        <v>0</v>
      </c>
      <c r="X767" s="20" t="s">
        <v>5</v>
      </c>
      <c r="Y767" s="20" t="s">
        <v>5</v>
      </c>
      <c r="Z767" s="21">
        <v>0</v>
      </c>
      <c r="AA767" s="20" t="s">
        <v>5</v>
      </c>
      <c r="AB767" s="20" t="s">
        <v>5</v>
      </c>
      <c r="AC767" s="21">
        <v>0</v>
      </c>
      <c r="AD767" s="20" t="s">
        <v>5</v>
      </c>
      <c r="AE767" s="20" t="s">
        <v>5</v>
      </c>
      <c r="AF767" s="21">
        <v>0</v>
      </c>
      <c r="AG767" s="20" t="s">
        <v>5</v>
      </c>
      <c r="AH767" s="20" t="s">
        <v>5</v>
      </c>
      <c r="AI767" s="21">
        <v>0</v>
      </c>
      <c r="AJ767" s="23">
        <f t="shared" si="42"/>
        <v>82.090909090909093</v>
      </c>
      <c r="AK767" s="23" t="s">
        <v>1938</v>
      </c>
      <c r="AL767" s="33">
        <v>3425282438</v>
      </c>
      <c r="AM767" s="20"/>
      <c r="AN767" s="9"/>
      <c r="AO767" s="9"/>
    </row>
    <row r="768" spans="2:41" ht="75.75" customHeight="1" x14ac:dyDescent="0.25">
      <c r="B768" s="29">
        <v>765</v>
      </c>
      <c r="C768" s="30">
        <v>35723</v>
      </c>
      <c r="D768" s="19" t="s">
        <v>2494</v>
      </c>
      <c r="E768" s="19" t="s">
        <v>2495</v>
      </c>
      <c r="F768" s="31">
        <v>35687</v>
      </c>
      <c r="G768" s="32">
        <v>1560229343829</v>
      </c>
      <c r="H768" s="20">
        <v>49</v>
      </c>
      <c r="I768" s="20">
        <v>947</v>
      </c>
      <c r="J768" s="20">
        <v>1100</v>
      </c>
      <c r="K768" s="21">
        <f t="shared" si="40"/>
        <v>17.218181818181819</v>
      </c>
      <c r="L768" s="20">
        <v>872</v>
      </c>
      <c r="M768" s="20">
        <v>1100</v>
      </c>
      <c r="N768" s="21">
        <f t="shared" si="41"/>
        <v>15.854545454545455</v>
      </c>
      <c r="O768" s="20" t="s">
        <v>5</v>
      </c>
      <c r="P768" s="20" t="s">
        <v>5</v>
      </c>
      <c r="Q768" s="21">
        <v>0</v>
      </c>
      <c r="R768" s="20">
        <v>3.07</v>
      </c>
      <c r="S768" s="20">
        <v>4</v>
      </c>
      <c r="T768" s="21"/>
      <c r="U768" s="20" t="s">
        <v>5</v>
      </c>
      <c r="V768" s="20" t="s">
        <v>5</v>
      </c>
      <c r="W768" s="21">
        <v>0</v>
      </c>
      <c r="X768" s="20" t="s">
        <v>5</v>
      </c>
      <c r="Y768" s="20" t="s">
        <v>5</v>
      </c>
      <c r="Z768" s="21">
        <v>0</v>
      </c>
      <c r="AA768" s="20" t="s">
        <v>5</v>
      </c>
      <c r="AB768" s="20" t="s">
        <v>5</v>
      </c>
      <c r="AC768" s="21">
        <v>0</v>
      </c>
      <c r="AD768" s="20" t="s">
        <v>5</v>
      </c>
      <c r="AE768" s="20" t="s">
        <v>5</v>
      </c>
      <c r="AF768" s="21">
        <v>0</v>
      </c>
      <c r="AG768" s="20" t="s">
        <v>5</v>
      </c>
      <c r="AH768" s="20" t="s">
        <v>5</v>
      </c>
      <c r="AI768" s="21">
        <v>0</v>
      </c>
      <c r="AJ768" s="23">
        <f t="shared" si="42"/>
        <v>82.072727272727278</v>
      </c>
      <c r="AK768" s="23" t="s">
        <v>2496</v>
      </c>
      <c r="AL768" s="33">
        <v>3485490751</v>
      </c>
      <c r="AM768" s="20"/>
      <c r="AN768" s="9"/>
      <c r="AO768" s="9"/>
    </row>
    <row r="769" spans="2:41" ht="75.75" customHeight="1" x14ac:dyDescent="0.25">
      <c r="B769" s="29">
        <v>766</v>
      </c>
      <c r="C769" s="30">
        <v>36335</v>
      </c>
      <c r="D769" s="19" t="s">
        <v>23</v>
      </c>
      <c r="E769" s="19" t="s">
        <v>1162</v>
      </c>
      <c r="F769" s="31">
        <v>35827</v>
      </c>
      <c r="G769" s="32">
        <v>1560503665451</v>
      </c>
      <c r="H769" s="20">
        <v>51</v>
      </c>
      <c r="I769" s="20">
        <v>844</v>
      </c>
      <c r="J769" s="20">
        <v>1100</v>
      </c>
      <c r="K769" s="21">
        <f t="shared" si="40"/>
        <v>15.345454545454546</v>
      </c>
      <c r="L769" s="20">
        <v>865</v>
      </c>
      <c r="M769" s="20">
        <v>1100</v>
      </c>
      <c r="N769" s="21">
        <f t="shared" si="41"/>
        <v>15.727272727272727</v>
      </c>
      <c r="O769" s="20" t="s">
        <v>5</v>
      </c>
      <c r="P769" s="20" t="s">
        <v>5</v>
      </c>
      <c r="Q769" s="21">
        <v>0</v>
      </c>
      <c r="R769" s="20">
        <v>3.81</v>
      </c>
      <c r="S769" s="20">
        <v>4</v>
      </c>
      <c r="T769" s="21"/>
      <c r="U769" s="20" t="s">
        <v>5</v>
      </c>
      <c r="V769" s="20" t="s">
        <v>5</v>
      </c>
      <c r="W769" s="21">
        <v>0</v>
      </c>
      <c r="X769" s="20" t="s">
        <v>5</v>
      </c>
      <c r="Y769" s="20" t="s">
        <v>5</v>
      </c>
      <c r="Z769" s="21">
        <v>0</v>
      </c>
      <c r="AA769" s="20" t="s">
        <v>5</v>
      </c>
      <c r="AB769" s="20" t="s">
        <v>5</v>
      </c>
      <c r="AC769" s="21">
        <v>0</v>
      </c>
      <c r="AD769" s="20" t="s">
        <v>5</v>
      </c>
      <c r="AE769" s="20" t="s">
        <v>5</v>
      </c>
      <c r="AF769" s="21">
        <v>0</v>
      </c>
      <c r="AG769" s="20" t="s">
        <v>5</v>
      </c>
      <c r="AH769" s="20" t="s">
        <v>5</v>
      </c>
      <c r="AI769" s="21">
        <v>0</v>
      </c>
      <c r="AJ769" s="23">
        <f t="shared" si="42"/>
        <v>82.072727272727263</v>
      </c>
      <c r="AK769" s="23" t="s">
        <v>1163</v>
      </c>
      <c r="AL769" s="33">
        <v>3481923549</v>
      </c>
      <c r="AM769" s="20"/>
      <c r="AN769" s="9"/>
      <c r="AO769" s="9"/>
    </row>
    <row r="770" spans="2:41" ht="75.75" customHeight="1" x14ac:dyDescent="0.25">
      <c r="B770" s="29">
        <v>767</v>
      </c>
      <c r="C770" s="30">
        <v>36401</v>
      </c>
      <c r="D770" s="19" t="s">
        <v>1010</v>
      </c>
      <c r="E770" s="19" t="s">
        <v>28</v>
      </c>
      <c r="F770" s="31">
        <v>37672</v>
      </c>
      <c r="G770" s="32">
        <v>1560603575385</v>
      </c>
      <c r="H770" s="20">
        <v>49</v>
      </c>
      <c r="I770" s="20">
        <v>923</v>
      </c>
      <c r="J770" s="20">
        <v>1100</v>
      </c>
      <c r="K770" s="21">
        <f t="shared" si="40"/>
        <v>16.781818181818181</v>
      </c>
      <c r="L770" s="20">
        <v>895</v>
      </c>
      <c r="M770" s="20">
        <v>1100</v>
      </c>
      <c r="N770" s="21">
        <f t="shared" si="41"/>
        <v>16.272727272727273</v>
      </c>
      <c r="O770" s="20" t="s">
        <v>5</v>
      </c>
      <c r="P770" s="20" t="s">
        <v>5</v>
      </c>
      <c r="Q770" s="21">
        <v>0</v>
      </c>
      <c r="R770" s="20" t="s">
        <v>5</v>
      </c>
      <c r="S770" s="20" t="s">
        <v>5</v>
      </c>
      <c r="T770" s="21">
        <v>0</v>
      </c>
      <c r="U770" s="20" t="s">
        <v>5</v>
      </c>
      <c r="V770" s="20" t="s">
        <v>5</v>
      </c>
      <c r="W770" s="21">
        <v>0</v>
      </c>
      <c r="X770" s="20" t="s">
        <v>5</v>
      </c>
      <c r="Y770" s="20" t="s">
        <v>5</v>
      </c>
      <c r="Z770" s="21">
        <v>0</v>
      </c>
      <c r="AA770" s="20" t="s">
        <v>5</v>
      </c>
      <c r="AB770" s="20" t="s">
        <v>5</v>
      </c>
      <c r="AC770" s="21">
        <v>0</v>
      </c>
      <c r="AD770" s="20" t="s">
        <v>5</v>
      </c>
      <c r="AE770" s="20" t="s">
        <v>5</v>
      </c>
      <c r="AF770" s="21">
        <v>0</v>
      </c>
      <c r="AG770" s="20" t="s">
        <v>5</v>
      </c>
      <c r="AH770" s="20" t="s">
        <v>5</v>
      </c>
      <c r="AI770" s="21">
        <v>0</v>
      </c>
      <c r="AJ770" s="23">
        <f t="shared" si="42"/>
        <v>82.054545454545462</v>
      </c>
      <c r="AK770" s="23">
        <v>19120</v>
      </c>
      <c r="AL770" s="33">
        <v>3430283423</v>
      </c>
      <c r="AM770" s="20"/>
      <c r="AN770" s="9"/>
      <c r="AO770" s="9"/>
    </row>
    <row r="771" spans="2:41" ht="75.75" customHeight="1" x14ac:dyDescent="0.25">
      <c r="B771" s="29">
        <v>768</v>
      </c>
      <c r="C771" s="30">
        <v>36022</v>
      </c>
      <c r="D771" s="19" t="s">
        <v>2565</v>
      </c>
      <c r="E771" s="19" t="s">
        <v>50</v>
      </c>
      <c r="F771" s="31">
        <v>32204</v>
      </c>
      <c r="G771" s="32">
        <v>1560282677845</v>
      </c>
      <c r="H771" s="20">
        <v>51</v>
      </c>
      <c r="I771" s="20">
        <v>666</v>
      </c>
      <c r="J771" s="20">
        <v>850</v>
      </c>
      <c r="K771" s="21">
        <f t="shared" si="40"/>
        <v>15.670588235294117</v>
      </c>
      <c r="L771" s="20">
        <v>845</v>
      </c>
      <c r="M771" s="20">
        <v>1100</v>
      </c>
      <c r="N771" s="21">
        <f t="shared" si="41"/>
        <v>15.363636363636363</v>
      </c>
      <c r="O771" s="20" t="s">
        <v>5</v>
      </c>
      <c r="P771" s="20" t="s">
        <v>5</v>
      </c>
      <c r="Q771" s="21">
        <v>0</v>
      </c>
      <c r="R771" s="20" t="s">
        <v>5</v>
      </c>
      <c r="S771" s="20" t="s">
        <v>5</v>
      </c>
      <c r="T771" s="21">
        <v>0</v>
      </c>
      <c r="U771" s="20" t="s">
        <v>5</v>
      </c>
      <c r="V771" s="20" t="s">
        <v>5</v>
      </c>
      <c r="W771" s="21">
        <v>0</v>
      </c>
      <c r="X771" s="20" t="s">
        <v>5</v>
      </c>
      <c r="Y771" s="20" t="s">
        <v>5</v>
      </c>
      <c r="Z771" s="21">
        <v>0</v>
      </c>
      <c r="AA771" s="20" t="s">
        <v>5</v>
      </c>
      <c r="AB771" s="20" t="s">
        <v>5</v>
      </c>
      <c r="AC771" s="21">
        <v>0</v>
      </c>
      <c r="AD771" s="20" t="s">
        <v>5</v>
      </c>
      <c r="AE771" s="20" t="s">
        <v>5</v>
      </c>
      <c r="AF771" s="21">
        <v>0</v>
      </c>
      <c r="AG771" s="20" t="s">
        <v>5</v>
      </c>
      <c r="AH771" s="20" t="s">
        <v>5</v>
      </c>
      <c r="AI771" s="21">
        <v>0</v>
      </c>
      <c r="AJ771" s="23">
        <f t="shared" si="42"/>
        <v>82.034224598930479</v>
      </c>
      <c r="AK771" s="23" t="s">
        <v>2566</v>
      </c>
      <c r="AL771" s="33">
        <v>3329315896</v>
      </c>
      <c r="AM771" s="20"/>
      <c r="AN771" s="9"/>
      <c r="AO771" s="9"/>
    </row>
    <row r="772" spans="2:41" ht="75.75" customHeight="1" x14ac:dyDescent="0.25">
      <c r="B772" s="29">
        <v>769</v>
      </c>
      <c r="C772" s="30">
        <v>36372</v>
      </c>
      <c r="D772" s="19" t="s">
        <v>1279</v>
      </c>
      <c r="E772" s="19" t="s">
        <v>955</v>
      </c>
      <c r="F772" s="31">
        <v>34427</v>
      </c>
      <c r="G772" s="32">
        <v>1560603443251</v>
      </c>
      <c r="H772" s="20">
        <v>55</v>
      </c>
      <c r="I772" s="20">
        <v>668</v>
      </c>
      <c r="J772" s="20">
        <v>1050</v>
      </c>
      <c r="K772" s="21">
        <f t="shared" ref="K772:K835" si="43">I772*20/J772</f>
        <v>12.723809523809523</v>
      </c>
      <c r="L772" s="20">
        <v>783</v>
      </c>
      <c r="M772" s="20">
        <v>1100</v>
      </c>
      <c r="N772" s="21">
        <f t="shared" ref="N772:N835" si="44">L772*20/M772</f>
        <v>14.236363636363636</v>
      </c>
      <c r="O772" s="20" t="s">
        <v>5</v>
      </c>
      <c r="P772" s="20" t="s">
        <v>5</v>
      </c>
      <c r="Q772" s="21">
        <v>0</v>
      </c>
      <c r="R772" s="20">
        <v>2.6</v>
      </c>
      <c r="S772" s="20">
        <v>4</v>
      </c>
      <c r="T772" s="21"/>
      <c r="U772" s="20" t="s">
        <v>5</v>
      </c>
      <c r="V772" s="20" t="s">
        <v>5</v>
      </c>
      <c r="W772" s="21">
        <v>0</v>
      </c>
      <c r="X772" s="20" t="s">
        <v>5</v>
      </c>
      <c r="Y772" s="20" t="s">
        <v>5</v>
      </c>
      <c r="Z772" s="21">
        <v>0</v>
      </c>
      <c r="AA772" s="20" t="s">
        <v>5</v>
      </c>
      <c r="AB772" s="20" t="s">
        <v>5</v>
      </c>
      <c r="AC772" s="21">
        <v>0</v>
      </c>
      <c r="AD772" s="20" t="s">
        <v>5</v>
      </c>
      <c r="AE772" s="20" t="s">
        <v>5</v>
      </c>
      <c r="AF772" s="21">
        <v>0</v>
      </c>
      <c r="AG772" s="20" t="s">
        <v>5</v>
      </c>
      <c r="AH772" s="20" t="s">
        <v>5</v>
      </c>
      <c r="AI772" s="21">
        <v>0</v>
      </c>
      <c r="AJ772" s="23">
        <f t="shared" si="42"/>
        <v>81.960173160173156</v>
      </c>
      <c r="AK772" s="23" t="s">
        <v>1280</v>
      </c>
      <c r="AL772" s="33">
        <v>3431896220</v>
      </c>
      <c r="AM772" s="20"/>
      <c r="AN772" s="9"/>
      <c r="AO772" s="9"/>
    </row>
    <row r="773" spans="2:41" ht="75.75" customHeight="1" x14ac:dyDescent="0.25">
      <c r="B773" s="29">
        <v>770</v>
      </c>
      <c r="C773" s="30">
        <v>35518</v>
      </c>
      <c r="D773" s="19" t="s">
        <v>1850</v>
      </c>
      <c r="E773" s="19" t="s">
        <v>1323</v>
      </c>
      <c r="F773" s="31">
        <v>33605</v>
      </c>
      <c r="G773" s="32">
        <v>1560191404627</v>
      </c>
      <c r="H773" s="20">
        <v>49</v>
      </c>
      <c r="I773" s="20">
        <v>708</v>
      </c>
      <c r="J773" s="20">
        <v>900</v>
      </c>
      <c r="K773" s="21">
        <f t="shared" si="43"/>
        <v>15.733333333333333</v>
      </c>
      <c r="L773" s="20">
        <v>757</v>
      </c>
      <c r="M773" s="20">
        <v>1100</v>
      </c>
      <c r="N773" s="21">
        <f t="shared" si="44"/>
        <v>13.763636363636364</v>
      </c>
      <c r="O773" s="20" t="s">
        <v>5</v>
      </c>
      <c r="P773" s="20" t="s">
        <v>5</v>
      </c>
      <c r="Q773" s="21">
        <v>0</v>
      </c>
      <c r="R773" s="20">
        <v>2.99</v>
      </c>
      <c r="S773" s="20">
        <v>4</v>
      </c>
      <c r="T773" s="21"/>
      <c r="U773" s="20" t="s">
        <v>5</v>
      </c>
      <c r="V773" s="20" t="s">
        <v>5</v>
      </c>
      <c r="W773" s="21">
        <v>0</v>
      </c>
      <c r="X773" s="20">
        <v>1242</v>
      </c>
      <c r="Y773" s="20">
        <v>1800</v>
      </c>
      <c r="Z773" s="21">
        <f>X773*5/Y773</f>
        <v>3.45</v>
      </c>
      <c r="AA773" s="20" t="s">
        <v>5</v>
      </c>
      <c r="AB773" s="20" t="s">
        <v>5</v>
      </c>
      <c r="AC773" s="21">
        <v>0</v>
      </c>
      <c r="AD773" s="20" t="s">
        <v>5</v>
      </c>
      <c r="AE773" s="20" t="s">
        <v>5</v>
      </c>
      <c r="AF773" s="21">
        <v>0</v>
      </c>
      <c r="AG773" s="20" t="s">
        <v>5</v>
      </c>
      <c r="AH773" s="20" t="s">
        <v>5</v>
      </c>
      <c r="AI773" s="21">
        <v>0</v>
      </c>
      <c r="AJ773" s="23">
        <f t="shared" ref="AJ773:AJ836" si="45">SUM(H773+K773+N773+Q773+T773+W773+Z773+AC773+AF773+AI773)</f>
        <v>81.946969696969703</v>
      </c>
      <c r="AK773" s="23" t="s">
        <v>1851</v>
      </c>
      <c r="AL773" s="33">
        <v>3469400466</v>
      </c>
      <c r="AM773" s="20"/>
      <c r="AN773" s="9"/>
      <c r="AO773" s="9"/>
    </row>
    <row r="774" spans="2:41" ht="75.75" customHeight="1" x14ac:dyDescent="0.25">
      <c r="B774" s="29">
        <v>771</v>
      </c>
      <c r="C774" s="30">
        <v>36403</v>
      </c>
      <c r="D774" s="19" t="s">
        <v>56</v>
      </c>
      <c r="E774" s="19" t="s">
        <v>57</v>
      </c>
      <c r="F774" s="31">
        <v>34425</v>
      </c>
      <c r="G774" s="32">
        <v>1560703395875</v>
      </c>
      <c r="H774" s="20">
        <v>53</v>
      </c>
      <c r="I774" s="20">
        <v>760</v>
      </c>
      <c r="J774" s="20">
        <v>1050</v>
      </c>
      <c r="K774" s="21">
        <f t="shared" si="43"/>
        <v>14.476190476190476</v>
      </c>
      <c r="L774" s="20">
        <v>792</v>
      </c>
      <c r="M774" s="20">
        <v>1100</v>
      </c>
      <c r="N774" s="21">
        <f t="shared" si="44"/>
        <v>14.4</v>
      </c>
      <c r="O774" s="20" t="s">
        <v>5</v>
      </c>
      <c r="P774" s="20" t="s">
        <v>5</v>
      </c>
      <c r="Q774" s="21">
        <v>0</v>
      </c>
      <c r="R774" s="20">
        <v>2.7</v>
      </c>
      <c r="S774" s="20">
        <v>4</v>
      </c>
      <c r="T774" s="21"/>
      <c r="U774" s="20" t="s">
        <v>5</v>
      </c>
      <c r="V774" s="20" t="s">
        <v>5</v>
      </c>
      <c r="W774" s="21">
        <v>0</v>
      </c>
      <c r="X774" s="20" t="s">
        <v>5</v>
      </c>
      <c r="Y774" s="20" t="s">
        <v>5</v>
      </c>
      <c r="Z774" s="21">
        <v>0</v>
      </c>
      <c r="AA774" s="20" t="s">
        <v>5</v>
      </c>
      <c r="AB774" s="20" t="s">
        <v>5</v>
      </c>
      <c r="AC774" s="21">
        <v>0</v>
      </c>
      <c r="AD774" s="20">
        <v>3.13</v>
      </c>
      <c r="AE774" s="20">
        <v>4</v>
      </c>
      <c r="AF774" s="22"/>
      <c r="AG774" s="20" t="s">
        <v>5</v>
      </c>
      <c r="AH774" s="20" t="s">
        <v>5</v>
      </c>
      <c r="AI774" s="21">
        <v>0</v>
      </c>
      <c r="AJ774" s="23">
        <f t="shared" si="45"/>
        <v>81.876190476190487</v>
      </c>
      <c r="AK774" s="23" t="s">
        <v>58</v>
      </c>
      <c r="AL774" s="33">
        <v>3329486193</v>
      </c>
      <c r="AM774" s="20"/>
      <c r="AN774" s="9"/>
      <c r="AO774" s="9"/>
    </row>
    <row r="775" spans="2:41" ht="75.75" customHeight="1" x14ac:dyDescent="0.25">
      <c r="B775" s="29">
        <v>772</v>
      </c>
      <c r="C775" s="30">
        <v>36413</v>
      </c>
      <c r="D775" s="19" t="s">
        <v>849</v>
      </c>
      <c r="E775" s="19" t="s">
        <v>1142</v>
      </c>
      <c r="F775" s="31">
        <v>34093</v>
      </c>
      <c r="G775" s="32">
        <v>1560703436011</v>
      </c>
      <c r="H775" s="20">
        <v>60</v>
      </c>
      <c r="I775" s="20">
        <v>626</v>
      </c>
      <c r="J775" s="20">
        <v>1050</v>
      </c>
      <c r="K775" s="21">
        <f t="shared" si="43"/>
        <v>11.923809523809524</v>
      </c>
      <c r="L775" s="20">
        <v>545</v>
      </c>
      <c r="M775" s="20">
        <v>1100</v>
      </c>
      <c r="N775" s="21">
        <f t="shared" si="44"/>
        <v>9.9090909090909083</v>
      </c>
      <c r="O775" s="20" t="s">
        <v>5</v>
      </c>
      <c r="P775" s="20" t="s">
        <v>5</v>
      </c>
      <c r="Q775" s="21">
        <v>0</v>
      </c>
      <c r="R775" s="20">
        <v>3.7</v>
      </c>
      <c r="S775" s="20">
        <v>4</v>
      </c>
      <c r="T775" s="21"/>
      <c r="U775" s="20" t="s">
        <v>5</v>
      </c>
      <c r="V775" s="20" t="s">
        <v>5</v>
      </c>
      <c r="W775" s="21">
        <v>0</v>
      </c>
      <c r="X775" s="20" t="s">
        <v>5</v>
      </c>
      <c r="Y775" s="20" t="s">
        <v>5</v>
      </c>
      <c r="Z775" s="21">
        <v>0</v>
      </c>
      <c r="AA775" s="20" t="s">
        <v>5</v>
      </c>
      <c r="AB775" s="20" t="s">
        <v>5</v>
      </c>
      <c r="AC775" s="21">
        <v>0</v>
      </c>
      <c r="AD775" s="20" t="s">
        <v>5</v>
      </c>
      <c r="AE775" s="20" t="s">
        <v>5</v>
      </c>
      <c r="AF775" s="21">
        <v>0</v>
      </c>
      <c r="AG775" s="20" t="s">
        <v>5</v>
      </c>
      <c r="AH775" s="20" t="s">
        <v>5</v>
      </c>
      <c r="AI775" s="21">
        <v>0</v>
      </c>
      <c r="AJ775" s="23">
        <f t="shared" si="45"/>
        <v>81.832900432900431</v>
      </c>
      <c r="AK775" s="23" t="s">
        <v>1143</v>
      </c>
      <c r="AL775" s="33">
        <v>3479094025</v>
      </c>
      <c r="AM775" s="20"/>
      <c r="AN775" s="9"/>
      <c r="AO775" s="9"/>
    </row>
    <row r="776" spans="2:41" ht="75.75" customHeight="1" x14ac:dyDescent="0.25">
      <c r="B776" s="29">
        <v>773</v>
      </c>
      <c r="C776" s="30">
        <v>35446</v>
      </c>
      <c r="D776" s="19" t="s">
        <v>462</v>
      </c>
      <c r="E776" s="19" t="s">
        <v>1234</v>
      </c>
      <c r="F776" s="31">
        <v>35074</v>
      </c>
      <c r="G776" s="32">
        <v>1560166733813</v>
      </c>
      <c r="H776" s="20">
        <v>50</v>
      </c>
      <c r="I776" s="20">
        <v>881</v>
      </c>
      <c r="J776" s="20">
        <v>1050</v>
      </c>
      <c r="K776" s="21">
        <f t="shared" si="43"/>
        <v>16.780952380952382</v>
      </c>
      <c r="L776" s="20">
        <v>823</v>
      </c>
      <c r="M776" s="20">
        <v>1100</v>
      </c>
      <c r="N776" s="21">
        <f t="shared" si="44"/>
        <v>14.963636363636363</v>
      </c>
      <c r="O776" s="20" t="s">
        <v>5</v>
      </c>
      <c r="P776" s="20" t="s">
        <v>5</v>
      </c>
      <c r="Q776" s="21">
        <v>0</v>
      </c>
      <c r="R776" s="20" t="s">
        <v>5</v>
      </c>
      <c r="S776" s="20" t="s">
        <v>5</v>
      </c>
      <c r="T776" s="21">
        <v>0</v>
      </c>
      <c r="U776" s="20" t="s">
        <v>5</v>
      </c>
      <c r="V776" s="20" t="s">
        <v>5</v>
      </c>
      <c r="W776" s="21">
        <v>0</v>
      </c>
      <c r="X776" s="20" t="s">
        <v>5</v>
      </c>
      <c r="Y776" s="20" t="s">
        <v>5</v>
      </c>
      <c r="Z776" s="21">
        <v>0</v>
      </c>
      <c r="AA776" s="20" t="s">
        <v>5</v>
      </c>
      <c r="AB776" s="20" t="s">
        <v>5</v>
      </c>
      <c r="AC776" s="21">
        <v>0</v>
      </c>
      <c r="AD776" s="20" t="s">
        <v>5</v>
      </c>
      <c r="AE776" s="20" t="s">
        <v>5</v>
      </c>
      <c r="AF776" s="21">
        <v>0</v>
      </c>
      <c r="AG776" s="20" t="s">
        <v>5</v>
      </c>
      <c r="AH776" s="20" t="s">
        <v>5</v>
      </c>
      <c r="AI776" s="21">
        <v>0</v>
      </c>
      <c r="AJ776" s="23">
        <f t="shared" si="45"/>
        <v>81.744588744588754</v>
      </c>
      <c r="AK776" s="23" t="s">
        <v>2325</v>
      </c>
      <c r="AL776" s="33">
        <v>3439097628</v>
      </c>
      <c r="AM776" s="20"/>
      <c r="AN776" s="9"/>
      <c r="AO776" s="9"/>
    </row>
    <row r="777" spans="2:41" ht="75.75" customHeight="1" x14ac:dyDescent="0.25">
      <c r="B777" s="29">
        <v>774</v>
      </c>
      <c r="C777" s="30">
        <v>35923</v>
      </c>
      <c r="D777" s="19" t="s">
        <v>1939</v>
      </c>
      <c r="E777" s="19" t="s">
        <v>2121</v>
      </c>
      <c r="F777" s="31">
        <v>34425</v>
      </c>
      <c r="G777" s="32">
        <v>1560269183243</v>
      </c>
      <c r="H777" s="20">
        <v>56</v>
      </c>
      <c r="I777" s="20">
        <v>651</v>
      </c>
      <c r="J777" s="20">
        <v>1050</v>
      </c>
      <c r="K777" s="21">
        <f t="shared" si="43"/>
        <v>12.4</v>
      </c>
      <c r="L777" s="20">
        <v>731</v>
      </c>
      <c r="M777" s="20">
        <v>1100</v>
      </c>
      <c r="N777" s="21">
        <f t="shared" si="44"/>
        <v>13.290909090909091</v>
      </c>
      <c r="O777" s="20" t="s">
        <v>5</v>
      </c>
      <c r="P777" s="20" t="s">
        <v>5</v>
      </c>
      <c r="Q777" s="21">
        <v>0</v>
      </c>
      <c r="R777" s="20">
        <v>3.2</v>
      </c>
      <c r="S777" s="20">
        <v>4</v>
      </c>
      <c r="T777" s="21"/>
      <c r="U777" s="20" t="s">
        <v>5</v>
      </c>
      <c r="V777" s="20" t="s">
        <v>5</v>
      </c>
      <c r="W777" s="21">
        <v>0</v>
      </c>
      <c r="X777" s="20" t="s">
        <v>5</v>
      </c>
      <c r="Y777" s="20" t="s">
        <v>5</v>
      </c>
      <c r="Z777" s="21">
        <v>0</v>
      </c>
      <c r="AA777" s="20" t="s">
        <v>5</v>
      </c>
      <c r="AB777" s="20" t="s">
        <v>5</v>
      </c>
      <c r="AC777" s="21">
        <v>0</v>
      </c>
      <c r="AD777" s="20" t="s">
        <v>5</v>
      </c>
      <c r="AE777" s="20" t="s">
        <v>5</v>
      </c>
      <c r="AF777" s="21">
        <v>0</v>
      </c>
      <c r="AG777" s="20" t="s">
        <v>5</v>
      </c>
      <c r="AH777" s="20" t="s">
        <v>5</v>
      </c>
      <c r="AI777" s="21">
        <v>0</v>
      </c>
      <c r="AJ777" s="23">
        <f t="shared" si="45"/>
        <v>81.690909090909102</v>
      </c>
      <c r="AK777" s="23" t="s">
        <v>2122</v>
      </c>
      <c r="AL777" s="33">
        <v>3425443269</v>
      </c>
      <c r="AM777" s="20"/>
      <c r="AN777" s="9"/>
      <c r="AO777" s="9"/>
    </row>
    <row r="778" spans="2:41" ht="75.75" customHeight="1" x14ac:dyDescent="0.25">
      <c r="B778" s="29">
        <v>775</v>
      </c>
      <c r="C778" s="30">
        <v>36298</v>
      </c>
      <c r="D778" s="19" t="s">
        <v>915</v>
      </c>
      <c r="E778" s="19" t="s">
        <v>1303</v>
      </c>
      <c r="F778" s="31">
        <v>35165</v>
      </c>
      <c r="G778" s="32">
        <v>1560503544557</v>
      </c>
      <c r="H778" s="20">
        <v>46</v>
      </c>
      <c r="I778" s="20">
        <v>858</v>
      </c>
      <c r="J778" s="20">
        <v>1050</v>
      </c>
      <c r="K778" s="21">
        <f t="shared" si="43"/>
        <v>16.342857142857142</v>
      </c>
      <c r="L778" s="20">
        <v>865</v>
      </c>
      <c r="M778" s="20">
        <v>1100</v>
      </c>
      <c r="N778" s="21">
        <f t="shared" si="44"/>
        <v>15.727272727272727</v>
      </c>
      <c r="O778" s="20" t="s">
        <v>5</v>
      </c>
      <c r="P778" s="20" t="s">
        <v>5</v>
      </c>
      <c r="Q778" s="21">
        <v>0</v>
      </c>
      <c r="R778" s="20">
        <v>3.58</v>
      </c>
      <c r="S778" s="20">
        <v>4</v>
      </c>
      <c r="T778" s="21"/>
      <c r="U778" s="20" t="s">
        <v>5</v>
      </c>
      <c r="V778" s="20" t="s">
        <v>5</v>
      </c>
      <c r="W778" s="21">
        <v>0</v>
      </c>
      <c r="X778" s="20">
        <v>1272</v>
      </c>
      <c r="Y778" s="20">
        <v>1800</v>
      </c>
      <c r="Z778" s="21">
        <f>X778*5/Y778</f>
        <v>3.5333333333333332</v>
      </c>
      <c r="AA778" s="20" t="s">
        <v>5</v>
      </c>
      <c r="AB778" s="20" t="s">
        <v>5</v>
      </c>
      <c r="AC778" s="21">
        <v>0</v>
      </c>
      <c r="AD778" s="20" t="s">
        <v>5</v>
      </c>
      <c r="AE778" s="20" t="s">
        <v>5</v>
      </c>
      <c r="AF778" s="21">
        <v>0</v>
      </c>
      <c r="AG778" s="20" t="s">
        <v>5</v>
      </c>
      <c r="AH778" s="20" t="s">
        <v>5</v>
      </c>
      <c r="AI778" s="21">
        <v>0</v>
      </c>
      <c r="AJ778" s="23">
        <f t="shared" si="45"/>
        <v>81.603463203463207</v>
      </c>
      <c r="AK778" s="23" t="s">
        <v>1738</v>
      </c>
      <c r="AL778" s="33">
        <v>3459192090</v>
      </c>
      <c r="AM778" s="20"/>
      <c r="AN778" s="9"/>
      <c r="AO778" s="9"/>
    </row>
    <row r="779" spans="2:41" ht="75.75" customHeight="1" x14ac:dyDescent="0.25">
      <c r="B779" s="29">
        <v>776</v>
      </c>
      <c r="C779" s="30">
        <v>35284</v>
      </c>
      <c r="D779" s="19" t="s">
        <v>609</v>
      </c>
      <c r="E779" s="19" t="s">
        <v>2587</v>
      </c>
      <c r="F779" s="31">
        <v>32855</v>
      </c>
      <c r="G779" s="32">
        <v>1560111854631</v>
      </c>
      <c r="H779" s="20">
        <v>49</v>
      </c>
      <c r="I779" s="20">
        <v>663</v>
      </c>
      <c r="J779" s="20">
        <v>900</v>
      </c>
      <c r="K779" s="21">
        <f t="shared" si="43"/>
        <v>14.733333333333333</v>
      </c>
      <c r="L779" s="20">
        <v>784</v>
      </c>
      <c r="M779" s="20">
        <v>1100</v>
      </c>
      <c r="N779" s="21">
        <f t="shared" si="44"/>
        <v>14.254545454545454</v>
      </c>
      <c r="O779" s="20" t="s">
        <v>5</v>
      </c>
      <c r="P779" s="20" t="s">
        <v>5</v>
      </c>
      <c r="Q779" s="21">
        <v>0</v>
      </c>
      <c r="R779" s="20">
        <v>3.32</v>
      </c>
      <c r="S779" s="20">
        <v>4</v>
      </c>
      <c r="T779" s="21"/>
      <c r="U779" s="20" t="s">
        <v>5</v>
      </c>
      <c r="V779" s="20" t="s">
        <v>5</v>
      </c>
      <c r="W779" s="21">
        <v>0</v>
      </c>
      <c r="X779" s="20">
        <v>648</v>
      </c>
      <c r="Y779" s="20">
        <v>900</v>
      </c>
      <c r="Z779" s="21">
        <f>X779*5/Y779</f>
        <v>3.6</v>
      </c>
      <c r="AA779" s="20" t="s">
        <v>5</v>
      </c>
      <c r="AB779" s="20" t="s">
        <v>5</v>
      </c>
      <c r="AC779" s="21">
        <v>0</v>
      </c>
      <c r="AD779" s="20" t="s">
        <v>5</v>
      </c>
      <c r="AE779" s="20" t="s">
        <v>5</v>
      </c>
      <c r="AF779" s="21">
        <v>0</v>
      </c>
      <c r="AG779" s="20" t="s">
        <v>5</v>
      </c>
      <c r="AH779" s="20" t="s">
        <v>5</v>
      </c>
      <c r="AI779" s="21">
        <v>0</v>
      </c>
      <c r="AJ779" s="23">
        <f t="shared" si="45"/>
        <v>81.587878787878779</v>
      </c>
      <c r="AK779" s="23" t="s">
        <v>2588</v>
      </c>
      <c r="AL779" s="33">
        <v>3458828099</v>
      </c>
      <c r="AM779" s="20"/>
      <c r="AN779" s="9"/>
      <c r="AO779" s="9"/>
    </row>
    <row r="780" spans="2:41" ht="75.75" customHeight="1" x14ac:dyDescent="0.25">
      <c r="B780" s="29">
        <v>777</v>
      </c>
      <c r="C780" s="30">
        <v>35898</v>
      </c>
      <c r="D780" s="19" t="s">
        <v>75</v>
      </c>
      <c r="E780" s="19" t="s">
        <v>854</v>
      </c>
      <c r="F780" s="31">
        <v>35910</v>
      </c>
      <c r="G780" s="32">
        <v>1560264536633</v>
      </c>
      <c r="H780" s="20">
        <v>49</v>
      </c>
      <c r="I780" s="20">
        <v>884</v>
      </c>
      <c r="J780" s="20">
        <v>1100</v>
      </c>
      <c r="K780" s="21">
        <f t="shared" si="43"/>
        <v>16.072727272727274</v>
      </c>
      <c r="L780" s="20">
        <v>905</v>
      </c>
      <c r="M780" s="20">
        <v>1100</v>
      </c>
      <c r="N780" s="21">
        <f t="shared" si="44"/>
        <v>16.454545454545453</v>
      </c>
      <c r="O780" s="20" t="s">
        <v>5</v>
      </c>
      <c r="P780" s="20" t="s">
        <v>5</v>
      </c>
      <c r="Q780" s="21">
        <v>0</v>
      </c>
      <c r="R780" s="20">
        <v>3.69</v>
      </c>
      <c r="S780" s="20">
        <v>4</v>
      </c>
      <c r="T780" s="21"/>
      <c r="U780" s="20" t="s">
        <v>5</v>
      </c>
      <c r="V780" s="20" t="s">
        <v>5</v>
      </c>
      <c r="W780" s="21">
        <v>0</v>
      </c>
      <c r="X780" s="20" t="s">
        <v>5</v>
      </c>
      <c r="Y780" s="20" t="s">
        <v>5</v>
      </c>
      <c r="Z780" s="21">
        <v>0</v>
      </c>
      <c r="AA780" s="20" t="s">
        <v>5</v>
      </c>
      <c r="AB780" s="20" t="s">
        <v>5</v>
      </c>
      <c r="AC780" s="21">
        <v>0</v>
      </c>
      <c r="AD780" s="20" t="s">
        <v>5</v>
      </c>
      <c r="AE780" s="20" t="s">
        <v>5</v>
      </c>
      <c r="AF780" s="21">
        <v>0</v>
      </c>
      <c r="AG780" s="20" t="s">
        <v>5</v>
      </c>
      <c r="AH780" s="20" t="s">
        <v>5</v>
      </c>
      <c r="AI780" s="21">
        <v>0</v>
      </c>
      <c r="AJ780" s="23">
        <f t="shared" si="45"/>
        <v>81.527272727272731</v>
      </c>
      <c r="AK780" s="23" t="s">
        <v>855</v>
      </c>
      <c r="AL780" s="33">
        <v>3415577771</v>
      </c>
      <c r="AM780" s="20"/>
      <c r="AN780" s="9"/>
      <c r="AO780" s="9"/>
    </row>
    <row r="781" spans="2:41" ht="75.75" customHeight="1" x14ac:dyDescent="0.25">
      <c r="B781" s="29">
        <v>778</v>
      </c>
      <c r="C781" s="30">
        <v>35978</v>
      </c>
      <c r="D781" s="19" t="s">
        <v>883</v>
      </c>
      <c r="E781" s="19" t="s">
        <v>157</v>
      </c>
      <c r="F781" s="31">
        <v>33970</v>
      </c>
      <c r="G781" s="32">
        <v>1560276993339</v>
      </c>
      <c r="H781" s="20">
        <v>52</v>
      </c>
      <c r="I781" s="20">
        <v>812</v>
      </c>
      <c r="J781" s="20">
        <v>1050</v>
      </c>
      <c r="K781" s="21">
        <f t="shared" si="43"/>
        <v>15.466666666666667</v>
      </c>
      <c r="L781" s="20">
        <v>769</v>
      </c>
      <c r="M781" s="20">
        <v>1100</v>
      </c>
      <c r="N781" s="21">
        <f t="shared" si="44"/>
        <v>13.981818181818182</v>
      </c>
      <c r="O781" s="20" t="s">
        <v>5</v>
      </c>
      <c r="P781" s="20" t="s">
        <v>5</v>
      </c>
      <c r="Q781" s="21">
        <v>0</v>
      </c>
      <c r="R781" s="20">
        <v>3.7</v>
      </c>
      <c r="S781" s="20">
        <v>4</v>
      </c>
      <c r="T781" s="21"/>
      <c r="U781" s="20" t="s">
        <v>5</v>
      </c>
      <c r="V781" s="20" t="s">
        <v>5</v>
      </c>
      <c r="W781" s="21">
        <v>0</v>
      </c>
      <c r="X781" s="20" t="s">
        <v>5</v>
      </c>
      <c r="Y781" s="20" t="s">
        <v>5</v>
      </c>
      <c r="Z781" s="21">
        <v>0</v>
      </c>
      <c r="AA781" s="20" t="s">
        <v>5</v>
      </c>
      <c r="AB781" s="20" t="s">
        <v>5</v>
      </c>
      <c r="AC781" s="21">
        <v>0</v>
      </c>
      <c r="AD781" s="20">
        <v>3.74</v>
      </c>
      <c r="AE781" s="20">
        <v>4</v>
      </c>
      <c r="AF781" s="22"/>
      <c r="AG781" s="20" t="s">
        <v>5</v>
      </c>
      <c r="AH781" s="20" t="s">
        <v>5</v>
      </c>
      <c r="AI781" s="21">
        <v>0</v>
      </c>
      <c r="AJ781" s="23">
        <f t="shared" si="45"/>
        <v>81.448484848484853</v>
      </c>
      <c r="AK781" s="23" t="s">
        <v>884</v>
      </c>
      <c r="AL781" s="33">
        <v>3454187781</v>
      </c>
      <c r="AM781" s="20"/>
      <c r="AN781" s="9"/>
      <c r="AO781" s="9"/>
    </row>
    <row r="782" spans="2:41" ht="75.75" customHeight="1" x14ac:dyDescent="0.25">
      <c r="B782" s="29">
        <v>779</v>
      </c>
      <c r="C782" s="30">
        <v>35654</v>
      </c>
      <c r="D782" s="19" t="s">
        <v>1579</v>
      </c>
      <c r="E782" s="19" t="s">
        <v>758</v>
      </c>
      <c r="F782" s="31">
        <v>32935</v>
      </c>
      <c r="G782" s="32">
        <v>1560216780203</v>
      </c>
      <c r="H782" s="20">
        <v>53</v>
      </c>
      <c r="I782" s="20">
        <v>803</v>
      </c>
      <c r="J782" s="20">
        <v>1050</v>
      </c>
      <c r="K782" s="21">
        <f t="shared" si="43"/>
        <v>15.295238095238096</v>
      </c>
      <c r="L782" s="20">
        <v>721</v>
      </c>
      <c r="M782" s="20">
        <v>1100</v>
      </c>
      <c r="N782" s="21">
        <f t="shared" si="44"/>
        <v>13.109090909090909</v>
      </c>
      <c r="O782" s="20" t="s">
        <v>5</v>
      </c>
      <c r="P782" s="20" t="s">
        <v>5</v>
      </c>
      <c r="Q782" s="21">
        <v>0</v>
      </c>
      <c r="R782" s="20" t="s">
        <v>5</v>
      </c>
      <c r="S782" s="20" t="s">
        <v>5</v>
      </c>
      <c r="T782" s="21">
        <v>0</v>
      </c>
      <c r="U782" s="20" t="s">
        <v>5</v>
      </c>
      <c r="V782" s="20" t="s">
        <v>5</v>
      </c>
      <c r="W782" s="21">
        <v>0</v>
      </c>
      <c r="X782" s="20" t="s">
        <v>5</v>
      </c>
      <c r="Y782" s="20" t="s">
        <v>5</v>
      </c>
      <c r="Z782" s="21">
        <v>0</v>
      </c>
      <c r="AA782" s="20" t="s">
        <v>5</v>
      </c>
      <c r="AB782" s="20" t="s">
        <v>5</v>
      </c>
      <c r="AC782" s="21">
        <v>0</v>
      </c>
      <c r="AD782" s="20" t="s">
        <v>5</v>
      </c>
      <c r="AE782" s="20" t="s">
        <v>5</v>
      </c>
      <c r="AF782" s="21">
        <v>0</v>
      </c>
      <c r="AG782" s="20" t="s">
        <v>5</v>
      </c>
      <c r="AH782" s="20" t="s">
        <v>5</v>
      </c>
      <c r="AI782" s="21">
        <v>0</v>
      </c>
      <c r="AJ782" s="23">
        <f t="shared" si="45"/>
        <v>81.404329004329</v>
      </c>
      <c r="AK782" s="23" t="s">
        <v>1722</v>
      </c>
      <c r="AL782" s="33">
        <v>3452713477</v>
      </c>
      <c r="AM782" s="20"/>
      <c r="AN782" s="9"/>
      <c r="AO782" s="9"/>
    </row>
    <row r="783" spans="2:41" ht="75.75" customHeight="1" x14ac:dyDescent="0.25">
      <c r="B783" s="29">
        <v>780</v>
      </c>
      <c r="C783" s="30">
        <v>35406</v>
      </c>
      <c r="D783" s="19" t="s">
        <v>1460</v>
      </c>
      <c r="E783" s="19" t="s">
        <v>1461</v>
      </c>
      <c r="F783" s="31">
        <v>34377</v>
      </c>
      <c r="G783" s="32">
        <v>1560153813325</v>
      </c>
      <c r="H783" s="20">
        <v>47</v>
      </c>
      <c r="I783" s="20">
        <v>551</v>
      </c>
      <c r="J783" s="20">
        <v>1050</v>
      </c>
      <c r="K783" s="21">
        <f t="shared" si="43"/>
        <v>10.495238095238095</v>
      </c>
      <c r="L783" s="20">
        <v>607</v>
      </c>
      <c r="M783" s="20">
        <v>1100</v>
      </c>
      <c r="N783" s="21">
        <f t="shared" si="44"/>
        <v>11.036363636363637</v>
      </c>
      <c r="O783" s="20">
        <v>261</v>
      </c>
      <c r="P783" s="20">
        <v>550</v>
      </c>
      <c r="Q783" s="21">
        <f>O783*20/P783</f>
        <v>9.4909090909090903</v>
      </c>
      <c r="R783" s="20" t="s">
        <v>5</v>
      </c>
      <c r="S783" s="20" t="s">
        <v>5</v>
      </c>
      <c r="T783" s="21">
        <v>0</v>
      </c>
      <c r="U783" s="20">
        <v>3.7</v>
      </c>
      <c r="V783" s="20">
        <v>4</v>
      </c>
      <c r="W783" s="24"/>
      <c r="X783" s="20">
        <v>1216</v>
      </c>
      <c r="Y783" s="20">
        <v>1800</v>
      </c>
      <c r="Z783" s="21">
        <f>X783*5/Y783</f>
        <v>3.3777777777777778</v>
      </c>
      <c r="AA783" s="20" t="s">
        <v>5</v>
      </c>
      <c r="AB783" s="20" t="s">
        <v>5</v>
      </c>
      <c r="AC783" s="21">
        <v>0</v>
      </c>
      <c r="AD783" s="20" t="s">
        <v>5</v>
      </c>
      <c r="AE783" s="20" t="s">
        <v>5</v>
      </c>
      <c r="AF783" s="21">
        <v>0</v>
      </c>
      <c r="AG783" s="20" t="s">
        <v>5</v>
      </c>
      <c r="AH783" s="20" t="s">
        <v>5</v>
      </c>
      <c r="AI783" s="21">
        <v>0</v>
      </c>
      <c r="AJ783" s="23">
        <f t="shared" si="45"/>
        <v>81.40028860028859</v>
      </c>
      <c r="AK783" s="23" t="s">
        <v>1462</v>
      </c>
      <c r="AL783" s="33">
        <v>3479269991</v>
      </c>
      <c r="AM783" s="20"/>
      <c r="AN783" s="9"/>
      <c r="AO783" s="9"/>
    </row>
    <row r="784" spans="2:41" ht="75.75" customHeight="1" x14ac:dyDescent="0.25">
      <c r="B784" s="29">
        <v>781</v>
      </c>
      <c r="C784" s="30">
        <v>36039</v>
      </c>
      <c r="D784" s="19" t="s">
        <v>1460</v>
      </c>
      <c r="E784" s="19" t="s">
        <v>2133</v>
      </c>
      <c r="F784" s="31">
        <v>35065</v>
      </c>
      <c r="G784" s="32">
        <v>1560284735601</v>
      </c>
      <c r="H784" s="20">
        <v>47</v>
      </c>
      <c r="I784" s="20">
        <v>840</v>
      </c>
      <c r="J784" s="20">
        <v>1050</v>
      </c>
      <c r="K784" s="21">
        <f t="shared" si="43"/>
        <v>16</v>
      </c>
      <c r="L784" s="20">
        <v>803</v>
      </c>
      <c r="M784" s="20">
        <v>1100</v>
      </c>
      <c r="N784" s="21">
        <f t="shared" si="44"/>
        <v>14.6</v>
      </c>
      <c r="O784" s="20" t="s">
        <v>5</v>
      </c>
      <c r="P784" s="20" t="s">
        <v>5</v>
      </c>
      <c r="Q784" s="21">
        <v>0</v>
      </c>
      <c r="R784" s="20">
        <v>3.5</v>
      </c>
      <c r="S784" s="20">
        <v>4</v>
      </c>
      <c r="T784" s="21"/>
      <c r="U784" s="20" t="s">
        <v>5</v>
      </c>
      <c r="V784" s="20" t="s">
        <v>5</v>
      </c>
      <c r="W784" s="21">
        <v>0</v>
      </c>
      <c r="X784" s="20" t="s">
        <v>5</v>
      </c>
      <c r="Y784" s="20" t="s">
        <v>5</v>
      </c>
      <c r="Z784" s="21">
        <v>0</v>
      </c>
      <c r="AA784" s="20" t="s">
        <v>5</v>
      </c>
      <c r="AB784" s="20" t="s">
        <v>5</v>
      </c>
      <c r="AC784" s="21">
        <v>0</v>
      </c>
      <c r="AD784" s="20">
        <v>602</v>
      </c>
      <c r="AE784" s="20">
        <v>800</v>
      </c>
      <c r="AF784" s="22">
        <f>AD784*5/AE784</f>
        <v>3.7625000000000002</v>
      </c>
      <c r="AG784" s="20" t="s">
        <v>5</v>
      </c>
      <c r="AH784" s="20" t="s">
        <v>5</v>
      </c>
      <c r="AI784" s="21">
        <v>0</v>
      </c>
      <c r="AJ784" s="23">
        <f t="shared" si="45"/>
        <v>81.362499999999997</v>
      </c>
      <c r="AK784" s="23" t="s">
        <v>2134</v>
      </c>
      <c r="AL784" s="33">
        <v>3479450883</v>
      </c>
      <c r="AM784" s="20"/>
      <c r="AN784" s="9"/>
      <c r="AO784" s="9"/>
    </row>
    <row r="785" spans="2:41" ht="75.75" customHeight="1" x14ac:dyDescent="0.25">
      <c r="B785" s="29">
        <v>782</v>
      </c>
      <c r="C785" s="30">
        <v>36511</v>
      </c>
      <c r="D785" s="19" t="s">
        <v>330</v>
      </c>
      <c r="E785" s="19" t="s">
        <v>1412</v>
      </c>
      <c r="F785" s="31">
        <v>34855</v>
      </c>
      <c r="G785" s="32">
        <v>1560703851869</v>
      </c>
      <c r="H785" s="20">
        <v>43</v>
      </c>
      <c r="I785" s="20">
        <v>642</v>
      </c>
      <c r="J785" s="20">
        <v>1050</v>
      </c>
      <c r="K785" s="21">
        <f t="shared" si="43"/>
        <v>12.228571428571428</v>
      </c>
      <c r="L785" s="20">
        <v>749</v>
      </c>
      <c r="M785" s="20">
        <v>1100</v>
      </c>
      <c r="N785" s="21">
        <f t="shared" si="44"/>
        <v>13.618181818181819</v>
      </c>
      <c r="O785" s="20">
        <v>344</v>
      </c>
      <c r="P785" s="20">
        <v>550</v>
      </c>
      <c r="Q785" s="21">
        <f>O785*20/P785</f>
        <v>12.50909090909091</v>
      </c>
      <c r="R785" s="20" t="s">
        <v>5</v>
      </c>
      <c r="S785" s="20" t="s">
        <v>5</v>
      </c>
      <c r="T785" s="21">
        <v>0</v>
      </c>
      <c r="U785" s="20">
        <v>2.88</v>
      </c>
      <c r="V785" s="20">
        <v>4</v>
      </c>
      <c r="W785" s="24"/>
      <c r="X785" s="20" t="s">
        <v>5</v>
      </c>
      <c r="Y785" s="20" t="s">
        <v>5</v>
      </c>
      <c r="Z785" s="21">
        <v>0</v>
      </c>
      <c r="AA785" s="20" t="s">
        <v>5</v>
      </c>
      <c r="AB785" s="20" t="s">
        <v>5</v>
      </c>
      <c r="AC785" s="21">
        <v>0</v>
      </c>
      <c r="AD785" s="20" t="s">
        <v>5</v>
      </c>
      <c r="AE785" s="20" t="s">
        <v>5</v>
      </c>
      <c r="AF785" s="21">
        <v>0</v>
      </c>
      <c r="AG785" s="20" t="s">
        <v>5</v>
      </c>
      <c r="AH785" s="20" t="s">
        <v>5</v>
      </c>
      <c r="AI785" s="21">
        <v>0</v>
      </c>
      <c r="AJ785" s="23">
        <f t="shared" si="45"/>
        <v>81.355844155844167</v>
      </c>
      <c r="AK785" s="23" t="s">
        <v>1413</v>
      </c>
      <c r="AL785" s="33">
        <v>3409275497</v>
      </c>
      <c r="AM785" s="20"/>
      <c r="AN785" s="9"/>
      <c r="AO785" s="9"/>
    </row>
    <row r="786" spans="2:41" ht="75.75" customHeight="1" x14ac:dyDescent="0.25">
      <c r="B786" s="29">
        <v>783</v>
      </c>
      <c r="C786" s="30">
        <v>35381</v>
      </c>
      <c r="D786" s="19" t="s">
        <v>127</v>
      </c>
      <c r="E786" s="19" t="s">
        <v>128</v>
      </c>
      <c r="F786" s="31">
        <v>34398</v>
      </c>
      <c r="G786" s="32">
        <v>1560147951959</v>
      </c>
      <c r="H786" s="20">
        <v>52</v>
      </c>
      <c r="I786" s="20">
        <v>674</v>
      </c>
      <c r="J786" s="20">
        <v>1050</v>
      </c>
      <c r="K786" s="21">
        <f t="shared" si="43"/>
        <v>12.838095238095239</v>
      </c>
      <c r="L786" s="20">
        <v>718</v>
      </c>
      <c r="M786" s="20">
        <v>1100</v>
      </c>
      <c r="N786" s="21">
        <f t="shared" si="44"/>
        <v>13.054545454545455</v>
      </c>
      <c r="O786" s="20" t="s">
        <v>5</v>
      </c>
      <c r="P786" s="20" t="s">
        <v>5</v>
      </c>
      <c r="Q786" s="21">
        <v>0</v>
      </c>
      <c r="R786" s="20" t="s">
        <v>5</v>
      </c>
      <c r="S786" s="20" t="s">
        <v>5</v>
      </c>
      <c r="T786" s="21">
        <v>0</v>
      </c>
      <c r="U786" s="20">
        <v>2.2999999999999998</v>
      </c>
      <c r="V786" s="20">
        <v>4</v>
      </c>
      <c r="W786" s="24"/>
      <c r="X786" s="20">
        <v>1230</v>
      </c>
      <c r="Y786" s="20">
        <v>1800</v>
      </c>
      <c r="Z786" s="21">
        <f>X786*5/Y786</f>
        <v>3.4166666666666665</v>
      </c>
      <c r="AA786" s="20" t="s">
        <v>5</v>
      </c>
      <c r="AB786" s="20" t="s">
        <v>5</v>
      </c>
      <c r="AC786" s="21">
        <v>0</v>
      </c>
      <c r="AD786" s="20">
        <v>3.37</v>
      </c>
      <c r="AE786" s="20">
        <v>4</v>
      </c>
      <c r="AF786" s="22"/>
      <c r="AG786" s="20" t="s">
        <v>5</v>
      </c>
      <c r="AH786" s="20" t="s">
        <v>5</v>
      </c>
      <c r="AI786" s="21">
        <v>0</v>
      </c>
      <c r="AJ786" s="23">
        <f t="shared" si="45"/>
        <v>81.309307359307368</v>
      </c>
      <c r="AK786" s="23" t="s">
        <v>129</v>
      </c>
      <c r="AL786" s="33">
        <v>3441734988</v>
      </c>
      <c r="AM786" s="20"/>
      <c r="AN786" s="9"/>
      <c r="AO786" s="9"/>
    </row>
    <row r="787" spans="2:41" ht="75.75" customHeight="1" x14ac:dyDescent="0.25">
      <c r="B787" s="29">
        <v>784</v>
      </c>
      <c r="C787" s="30">
        <v>36010</v>
      </c>
      <c r="D787" s="19" t="s">
        <v>1362</v>
      </c>
      <c r="E787" s="19" t="s">
        <v>756</v>
      </c>
      <c r="F787" s="31">
        <v>30640</v>
      </c>
      <c r="G787" s="32">
        <v>1560281449311</v>
      </c>
      <c r="H787" s="20">
        <v>51</v>
      </c>
      <c r="I787" s="20">
        <v>678</v>
      </c>
      <c r="J787" s="20">
        <v>850</v>
      </c>
      <c r="K787" s="21">
        <f t="shared" si="43"/>
        <v>15.952941176470588</v>
      </c>
      <c r="L787" s="20">
        <v>782</v>
      </c>
      <c r="M787" s="20">
        <v>1100</v>
      </c>
      <c r="N787" s="21">
        <f t="shared" si="44"/>
        <v>14.218181818181819</v>
      </c>
      <c r="O787" s="20" t="s">
        <v>5</v>
      </c>
      <c r="P787" s="20" t="s">
        <v>5</v>
      </c>
      <c r="Q787" s="21">
        <v>0</v>
      </c>
      <c r="R787" s="20">
        <v>2.4900000000000002</v>
      </c>
      <c r="S787" s="20">
        <v>4</v>
      </c>
      <c r="T787" s="21"/>
      <c r="U787" s="20" t="s">
        <v>5</v>
      </c>
      <c r="V787" s="20" t="s">
        <v>5</v>
      </c>
      <c r="W787" s="21">
        <v>0</v>
      </c>
      <c r="X787" s="20" t="s">
        <v>5</v>
      </c>
      <c r="Y787" s="20" t="s">
        <v>5</v>
      </c>
      <c r="Z787" s="21">
        <v>0</v>
      </c>
      <c r="AA787" s="20" t="s">
        <v>5</v>
      </c>
      <c r="AB787" s="20" t="s">
        <v>5</v>
      </c>
      <c r="AC787" s="21">
        <v>0</v>
      </c>
      <c r="AD787" s="20" t="s">
        <v>5</v>
      </c>
      <c r="AE787" s="20" t="s">
        <v>5</v>
      </c>
      <c r="AF787" s="21">
        <v>0</v>
      </c>
      <c r="AG787" s="20" t="s">
        <v>5</v>
      </c>
      <c r="AH787" s="20" t="s">
        <v>5</v>
      </c>
      <c r="AI787" s="21">
        <v>0</v>
      </c>
      <c r="AJ787" s="23">
        <f t="shared" si="45"/>
        <v>81.171122994652407</v>
      </c>
      <c r="AK787" s="23">
        <v>19110</v>
      </c>
      <c r="AL787" s="33">
        <v>3049620362</v>
      </c>
      <c r="AM787" s="20"/>
      <c r="AN787" s="9"/>
      <c r="AO787" s="9"/>
    </row>
    <row r="788" spans="2:41" ht="75.75" customHeight="1" x14ac:dyDescent="0.25">
      <c r="B788" s="29">
        <v>785</v>
      </c>
      <c r="C788" s="30">
        <v>35717</v>
      </c>
      <c r="D788" s="19" t="s">
        <v>2349</v>
      </c>
      <c r="E788" s="19" t="s">
        <v>2350</v>
      </c>
      <c r="F788" s="31">
        <v>36265</v>
      </c>
      <c r="G788" s="32">
        <v>1560228564855</v>
      </c>
      <c r="H788" s="20">
        <v>49</v>
      </c>
      <c r="I788" s="20">
        <v>884</v>
      </c>
      <c r="J788" s="20">
        <v>1100</v>
      </c>
      <c r="K788" s="21">
        <f t="shared" si="43"/>
        <v>16.072727272727274</v>
      </c>
      <c r="L788" s="20">
        <v>883</v>
      </c>
      <c r="M788" s="20">
        <v>1100</v>
      </c>
      <c r="N788" s="21">
        <f t="shared" si="44"/>
        <v>16.054545454545455</v>
      </c>
      <c r="O788" s="20" t="s">
        <v>5</v>
      </c>
      <c r="P788" s="20" t="s">
        <v>5</v>
      </c>
      <c r="Q788" s="21">
        <v>0</v>
      </c>
      <c r="R788" s="20">
        <v>3.79</v>
      </c>
      <c r="S788" s="20">
        <v>4</v>
      </c>
      <c r="T788" s="21"/>
      <c r="U788" s="20" t="s">
        <v>5</v>
      </c>
      <c r="V788" s="20" t="s">
        <v>5</v>
      </c>
      <c r="W788" s="21">
        <v>0</v>
      </c>
      <c r="X788" s="20" t="s">
        <v>5</v>
      </c>
      <c r="Y788" s="20" t="s">
        <v>5</v>
      </c>
      <c r="Z788" s="21">
        <v>0</v>
      </c>
      <c r="AA788" s="20" t="s">
        <v>5</v>
      </c>
      <c r="AB788" s="20" t="s">
        <v>5</v>
      </c>
      <c r="AC788" s="21">
        <v>0</v>
      </c>
      <c r="AD788" s="20" t="s">
        <v>5</v>
      </c>
      <c r="AE788" s="20" t="s">
        <v>5</v>
      </c>
      <c r="AF788" s="21">
        <v>0</v>
      </c>
      <c r="AG788" s="20" t="s">
        <v>5</v>
      </c>
      <c r="AH788" s="20" t="s">
        <v>5</v>
      </c>
      <c r="AI788" s="21">
        <v>0</v>
      </c>
      <c r="AJ788" s="23">
        <f t="shared" si="45"/>
        <v>81.127272727272725</v>
      </c>
      <c r="AK788" s="23" t="s">
        <v>2351</v>
      </c>
      <c r="AL788" s="33">
        <v>3159962839</v>
      </c>
      <c r="AM788" s="20"/>
      <c r="AN788" s="9"/>
      <c r="AO788" s="9"/>
    </row>
    <row r="789" spans="2:41" ht="75.75" customHeight="1" x14ac:dyDescent="0.25">
      <c r="B789" s="29">
        <v>786</v>
      </c>
      <c r="C789" s="30">
        <v>35831</v>
      </c>
      <c r="D789" s="19" t="s">
        <v>672</v>
      </c>
      <c r="E789" s="19" t="s">
        <v>1205</v>
      </c>
      <c r="F789" s="31">
        <v>35846</v>
      </c>
      <c r="G789" s="32">
        <v>1560248904291</v>
      </c>
      <c r="H789" s="20">
        <v>50</v>
      </c>
      <c r="I789" s="20">
        <v>905</v>
      </c>
      <c r="J789" s="20">
        <v>1100</v>
      </c>
      <c r="K789" s="21">
        <f t="shared" si="43"/>
        <v>16.454545454545453</v>
      </c>
      <c r="L789" s="20">
        <v>801</v>
      </c>
      <c r="M789" s="20">
        <v>1100</v>
      </c>
      <c r="N789" s="21">
        <f t="shared" si="44"/>
        <v>14.563636363636364</v>
      </c>
      <c r="O789" s="20" t="s">
        <v>5</v>
      </c>
      <c r="P789" s="20" t="s">
        <v>5</v>
      </c>
      <c r="Q789" s="21">
        <v>0</v>
      </c>
      <c r="R789" s="20">
        <v>3.14</v>
      </c>
      <c r="S789" s="20">
        <v>4</v>
      </c>
      <c r="T789" s="21"/>
      <c r="U789" s="20" t="s">
        <v>5</v>
      </c>
      <c r="V789" s="20" t="s">
        <v>5</v>
      </c>
      <c r="W789" s="21">
        <v>0</v>
      </c>
      <c r="X789" s="20" t="s">
        <v>5</v>
      </c>
      <c r="Y789" s="20" t="s">
        <v>5</v>
      </c>
      <c r="Z789" s="21">
        <v>0</v>
      </c>
      <c r="AA789" s="20" t="s">
        <v>5</v>
      </c>
      <c r="AB789" s="20" t="s">
        <v>5</v>
      </c>
      <c r="AC789" s="21">
        <v>0</v>
      </c>
      <c r="AD789" s="20" t="s">
        <v>5</v>
      </c>
      <c r="AE789" s="20" t="s">
        <v>5</v>
      </c>
      <c r="AF789" s="21">
        <v>0</v>
      </c>
      <c r="AG789" s="20" t="s">
        <v>5</v>
      </c>
      <c r="AH789" s="20" t="s">
        <v>5</v>
      </c>
      <c r="AI789" s="21">
        <v>0</v>
      </c>
      <c r="AJ789" s="23">
        <f t="shared" si="45"/>
        <v>81.018181818181816</v>
      </c>
      <c r="AK789" s="23" t="s">
        <v>1206</v>
      </c>
      <c r="AL789" s="33">
        <v>3485329209</v>
      </c>
      <c r="AM789" s="20"/>
      <c r="AN789" s="9"/>
      <c r="AO789" s="9"/>
    </row>
    <row r="790" spans="2:41" ht="75.75" customHeight="1" x14ac:dyDescent="0.25">
      <c r="B790" s="29">
        <v>787</v>
      </c>
      <c r="C790" s="30">
        <v>36075</v>
      </c>
      <c r="D790" s="19" t="s">
        <v>1039</v>
      </c>
      <c r="E790" s="19" t="s">
        <v>693</v>
      </c>
      <c r="F790" s="31">
        <v>33589</v>
      </c>
      <c r="G790" s="32">
        <v>1560291343427</v>
      </c>
      <c r="H790" s="20">
        <v>52</v>
      </c>
      <c r="I790" s="20">
        <v>692</v>
      </c>
      <c r="J790" s="20">
        <v>900</v>
      </c>
      <c r="K790" s="21">
        <f t="shared" si="43"/>
        <v>15.377777777777778</v>
      </c>
      <c r="L790" s="20">
        <v>744</v>
      </c>
      <c r="M790" s="20">
        <v>1100</v>
      </c>
      <c r="N790" s="21">
        <f t="shared" si="44"/>
        <v>13.527272727272727</v>
      </c>
      <c r="O790" s="20" t="s">
        <v>5</v>
      </c>
      <c r="P790" s="20" t="s">
        <v>5</v>
      </c>
      <c r="Q790" s="21">
        <v>0</v>
      </c>
      <c r="R790" s="20">
        <v>2.94</v>
      </c>
      <c r="S790" s="20">
        <v>4</v>
      </c>
      <c r="T790" s="21"/>
      <c r="U790" s="20" t="s">
        <v>5</v>
      </c>
      <c r="V790" s="20" t="s">
        <v>5</v>
      </c>
      <c r="W790" s="21">
        <v>0</v>
      </c>
      <c r="X790" s="20" t="s">
        <v>5</v>
      </c>
      <c r="Y790" s="20" t="s">
        <v>5</v>
      </c>
      <c r="Z790" s="21">
        <v>0</v>
      </c>
      <c r="AA790" s="20" t="s">
        <v>5</v>
      </c>
      <c r="AB790" s="20" t="s">
        <v>5</v>
      </c>
      <c r="AC790" s="21">
        <v>0</v>
      </c>
      <c r="AD790" s="20">
        <v>3.36</v>
      </c>
      <c r="AE790" s="20">
        <v>4</v>
      </c>
      <c r="AF790" s="22"/>
      <c r="AG790" s="20" t="s">
        <v>5</v>
      </c>
      <c r="AH790" s="20" t="s">
        <v>5</v>
      </c>
      <c r="AI790" s="21">
        <v>0</v>
      </c>
      <c r="AJ790" s="23">
        <f t="shared" si="45"/>
        <v>80.905050505050511</v>
      </c>
      <c r="AK790" s="23" t="s">
        <v>1040</v>
      </c>
      <c r="AL790" s="33">
        <v>3120386472</v>
      </c>
      <c r="AM790" s="20"/>
      <c r="AN790" s="9"/>
      <c r="AO790" s="9"/>
    </row>
    <row r="791" spans="2:41" ht="75.75" customHeight="1" x14ac:dyDescent="0.25">
      <c r="B791" s="29">
        <v>788</v>
      </c>
      <c r="C791" s="30">
        <v>35620</v>
      </c>
      <c r="D791" s="19" t="s">
        <v>1293</v>
      </c>
      <c r="E791" s="19" t="s">
        <v>1245</v>
      </c>
      <c r="F791" s="31">
        <v>36088</v>
      </c>
      <c r="G791" s="32">
        <v>1560212580729</v>
      </c>
      <c r="H791" s="20">
        <v>50</v>
      </c>
      <c r="I791" s="20">
        <v>908</v>
      </c>
      <c r="J791" s="20">
        <v>1100</v>
      </c>
      <c r="K791" s="21">
        <f t="shared" si="43"/>
        <v>16.509090909090908</v>
      </c>
      <c r="L791" s="20">
        <v>791</v>
      </c>
      <c r="M791" s="20">
        <v>1100</v>
      </c>
      <c r="N791" s="21">
        <f t="shared" si="44"/>
        <v>14.381818181818181</v>
      </c>
      <c r="O791" s="20" t="s">
        <v>5</v>
      </c>
      <c r="P791" s="20" t="s">
        <v>5</v>
      </c>
      <c r="Q791" s="21">
        <v>0</v>
      </c>
      <c r="R791" s="20">
        <v>3.2</v>
      </c>
      <c r="S791" s="20">
        <v>4</v>
      </c>
      <c r="T791" s="21"/>
      <c r="U791" s="20" t="s">
        <v>5</v>
      </c>
      <c r="V791" s="20" t="s">
        <v>5</v>
      </c>
      <c r="W791" s="21">
        <v>0</v>
      </c>
      <c r="X791" s="20" t="s">
        <v>5</v>
      </c>
      <c r="Y791" s="20" t="s">
        <v>5</v>
      </c>
      <c r="Z791" s="21">
        <v>0</v>
      </c>
      <c r="AA791" s="20" t="s">
        <v>5</v>
      </c>
      <c r="AB791" s="20" t="s">
        <v>5</v>
      </c>
      <c r="AC791" s="21">
        <v>0</v>
      </c>
      <c r="AD791" s="20" t="s">
        <v>5</v>
      </c>
      <c r="AE791" s="20" t="s">
        <v>5</v>
      </c>
      <c r="AF791" s="21">
        <v>0</v>
      </c>
      <c r="AG791" s="20" t="s">
        <v>5</v>
      </c>
      <c r="AH791" s="20" t="s">
        <v>5</v>
      </c>
      <c r="AI791" s="21">
        <v>0</v>
      </c>
      <c r="AJ791" s="23">
        <f t="shared" si="45"/>
        <v>80.890909090909076</v>
      </c>
      <c r="AK791" s="23" t="s">
        <v>1294</v>
      </c>
      <c r="AL791" s="33">
        <v>3489813008</v>
      </c>
      <c r="AM791" s="20"/>
      <c r="AN791" s="9"/>
      <c r="AO791" s="9"/>
    </row>
    <row r="792" spans="2:41" ht="75.75" customHeight="1" x14ac:dyDescent="0.25">
      <c r="B792" s="29">
        <v>789</v>
      </c>
      <c r="C792" s="30">
        <v>35917</v>
      </c>
      <c r="D792" s="19" t="s">
        <v>652</v>
      </c>
      <c r="E792" s="19" t="s">
        <v>57</v>
      </c>
      <c r="F792" s="31">
        <v>34691</v>
      </c>
      <c r="G792" s="32">
        <v>1560267856969</v>
      </c>
      <c r="H792" s="20">
        <v>50</v>
      </c>
      <c r="I792" s="20">
        <v>814</v>
      </c>
      <c r="J792" s="20">
        <v>1050</v>
      </c>
      <c r="K792" s="21">
        <f t="shared" si="43"/>
        <v>15.504761904761905</v>
      </c>
      <c r="L792" s="20">
        <v>846</v>
      </c>
      <c r="M792" s="20">
        <v>1100</v>
      </c>
      <c r="N792" s="21">
        <f t="shared" si="44"/>
        <v>15.381818181818181</v>
      </c>
      <c r="O792" s="20" t="s">
        <v>5</v>
      </c>
      <c r="P792" s="20" t="s">
        <v>5</v>
      </c>
      <c r="Q792" s="21">
        <v>0</v>
      </c>
      <c r="R792" s="20">
        <v>3.3</v>
      </c>
      <c r="S792" s="20">
        <v>4</v>
      </c>
      <c r="T792" s="21"/>
      <c r="U792" s="20" t="s">
        <v>5</v>
      </c>
      <c r="V792" s="20" t="s">
        <v>5</v>
      </c>
      <c r="W792" s="21">
        <v>0</v>
      </c>
      <c r="X792" s="20" t="s">
        <v>5</v>
      </c>
      <c r="Y792" s="20" t="s">
        <v>5</v>
      </c>
      <c r="Z792" s="21">
        <v>0</v>
      </c>
      <c r="AA792" s="20" t="s">
        <v>5</v>
      </c>
      <c r="AB792" s="20" t="s">
        <v>5</v>
      </c>
      <c r="AC792" s="21">
        <v>0</v>
      </c>
      <c r="AD792" s="20" t="s">
        <v>5</v>
      </c>
      <c r="AE792" s="20" t="s">
        <v>5</v>
      </c>
      <c r="AF792" s="21">
        <v>0</v>
      </c>
      <c r="AG792" s="20" t="s">
        <v>5</v>
      </c>
      <c r="AH792" s="20" t="s">
        <v>5</v>
      </c>
      <c r="AI792" s="21">
        <v>0</v>
      </c>
      <c r="AJ792" s="23">
        <f t="shared" si="45"/>
        <v>80.886580086580082</v>
      </c>
      <c r="AK792" s="23" t="s">
        <v>653</v>
      </c>
      <c r="AL792" s="33">
        <v>3453103686</v>
      </c>
      <c r="AM792" s="20"/>
      <c r="AN792" s="9"/>
      <c r="AO792" s="9"/>
    </row>
    <row r="793" spans="2:41" ht="75.75" customHeight="1" x14ac:dyDescent="0.25">
      <c r="B793" s="29">
        <v>790</v>
      </c>
      <c r="C793" s="30">
        <v>36414</v>
      </c>
      <c r="D793" s="19" t="s">
        <v>83</v>
      </c>
      <c r="E793" s="19" t="s">
        <v>109</v>
      </c>
      <c r="F793" s="31">
        <v>33972</v>
      </c>
      <c r="G793" s="32">
        <v>1560703440833</v>
      </c>
      <c r="H793" s="20">
        <v>49</v>
      </c>
      <c r="I793" s="20">
        <v>860</v>
      </c>
      <c r="J793" s="20">
        <v>1050</v>
      </c>
      <c r="K793" s="21">
        <f t="shared" si="43"/>
        <v>16.38095238095238</v>
      </c>
      <c r="L793" s="20">
        <v>852</v>
      </c>
      <c r="M793" s="20">
        <v>1100</v>
      </c>
      <c r="N793" s="21">
        <f t="shared" si="44"/>
        <v>15.49090909090909</v>
      </c>
      <c r="O793" s="20" t="s">
        <v>5</v>
      </c>
      <c r="P793" s="20" t="s">
        <v>5</v>
      </c>
      <c r="Q793" s="21">
        <v>0</v>
      </c>
      <c r="R793" s="20">
        <v>3.4</v>
      </c>
      <c r="S793" s="20">
        <v>4</v>
      </c>
      <c r="T793" s="21"/>
      <c r="U793" s="20" t="s">
        <v>5</v>
      </c>
      <c r="V793" s="20" t="s">
        <v>5</v>
      </c>
      <c r="W793" s="21">
        <v>0</v>
      </c>
      <c r="X793" s="20" t="s">
        <v>5</v>
      </c>
      <c r="Y793" s="20" t="s">
        <v>5</v>
      </c>
      <c r="Z793" s="21">
        <v>0</v>
      </c>
      <c r="AA793" s="20" t="s">
        <v>5</v>
      </c>
      <c r="AB793" s="20" t="s">
        <v>5</v>
      </c>
      <c r="AC793" s="21">
        <v>0</v>
      </c>
      <c r="AD793" s="20">
        <v>3.94</v>
      </c>
      <c r="AE793" s="20">
        <v>4</v>
      </c>
      <c r="AF793" s="22"/>
      <c r="AG793" s="20" t="s">
        <v>5</v>
      </c>
      <c r="AH793" s="20" t="s">
        <v>5</v>
      </c>
      <c r="AI793" s="21">
        <v>0</v>
      </c>
      <c r="AJ793" s="23">
        <f t="shared" si="45"/>
        <v>80.871861471861465</v>
      </c>
      <c r="AK793" s="23" t="s">
        <v>110</v>
      </c>
      <c r="AL793" s="33">
        <v>3463031993</v>
      </c>
      <c r="AM793" s="20"/>
      <c r="AN793" s="9"/>
      <c r="AO793" s="9"/>
    </row>
    <row r="794" spans="2:41" ht="75.75" customHeight="1" x14ac:dyDescent="0.25">
      <c r="B794" s="29">
        <v>791</v>
      </c>
      <c r="C794" s="30">
        <v>35897</v>
      </c>
      <c r="D794" s="19" t="s">
        <v>171</v>
      </c>
      <c r="E794" s="19" t="s">
        <v>467</v>
      </c>
      <c r="F794" s="31">
        <v>35520</v>
      </c>
      <c r="G794" s="32">
        <v>1560264359669</v>
      </c>
      <c r="H794" s="20">
        <v>53</v>
      </c>
      <c r="I794" s="20">
        <v>723</v>
      </c>
      <c r="J794" s="20">
        <v>1050</v>
      </c>
      <c r="K794" s="21">
        <f t="shared" si="43"/>
        <v>13.771428571428572</v>
      </c>
      <c r="L794" s="20">
        <v>774</v>
      </c>
      <c r="M794" s="20">
        <v>1100</v>
      </c>
      <c r="N794" s="21">
        <f t="shared" si="44"/>
        <v>14.072727272727272</v>
      </c>
      <c r="O794" s="20" t="s">
        <v>5</v>
      </c>
      <c r="P794" s="20" t="s">
        <v>5</v>
      </c>
      <c r="Q794" s="21">
        <v>0</v>
      </c>
      <c r="R794" s="20">
        <v>2.6</v>
      </c>
      <c r="S794" s="20">
        <v>4</v>
      </c>
      <c r="T794" s="21"/>
      <c r="U794" s="20" t="s">
        <v>5</v>
      </c>
      <c r="V794" s="20" t="s">
        <v>5</v>
      </c>
      <c r="W794" s="21">
        <v>0</v>
      </c>
      <c r="X794" s="20" t="s">
        <v>5</v>
      </c>
      <c r="Y794" s="20" t="s">
        <v>5</v>
      </c>
      <c r="Z794" s="21">
        <v>0</v>
      </c>
      <c r="AA794" s="20" t="s">
        <v>5</v>
      </c>
      <c r="AB794" s="20" t="s">
        <v>5</v>
      </c>
      <c r="AC794" s="21">
        <v>0</v>
      </c>
      <c r="AD794" s="20" t="s">
        <v>5</v>
      </c>
      <c r="AE794" s="20" t="s">
        <v>5</v>
      </c>
      <c r="AF794" s="21">
        <v>0</v>
      </c>
      <c r="AG794" s="20" t="s">
        <v>5</v>
      </c>
      <c r="AH794" s="20" t="s">
        <v>5</v>
      </c>
      <c r="AI794" s="21">
        <v>0</v>
      </c>
      <c r="AJ794" s="23">
        <f t="shared" si="45"/>
        <v>80.84415584415585</v>
      </c>
      <c r="AK794" s="23" t="s">
        <v>468</v>
      </c>
      <c r="AL794" s="33">
        <v>3425541736</v>
      </c>
      <c r="AM794" s="20"/>
      <c r="AN794" s="9"/>
      <c r="AO794" s="9"/>
    </row>
    <row r="795" spans="2:41" ht="75.75" customHeight="1" x14ac:dyDescent="0.25">
      <c r="B795" s="29">
        <v>792</v>
      </c>
      <c r="C795" s="30">
        <v>36307</v>
      </c>
      <c r="D795" s="19" t="s">
        <v>87</v>
      </c>
      <c r="E795" s="19" t="s">
        <v>2568</v>
      </c>
      <c r="F795" s="31">
        <v>34839</v>
      </c>
      <c r="G795" s="32">
        <v>1560503567371</v>
      </c>
      <c r="H795" s="20">
        <v>42</v>
      </c>
      <c r="I795" s="20">
        <v>718</v>
      </c>
      <c r="J795" s="20">
        <v>1050</v>
      </c>
      <c r="K795" s="21">
        <f t="shared" si="43"/>
        <v>13.676190476190476</v>
      </c>
      <c r="L795" s="20">
        <v>719</v>
      </c>
      <c r="M795" s="20">
        <v>1100</v>
      </c>
      <c r="N795" s="21">
        <f t="shared" si="44"/>
        <v>13.072727272727272</v>
      </c>
      <c r="O795" s="20">
        <v>332</v>
      </c>
      <c r="P795" s="20">
        <v>550</v>
      </c>
      <c r="Q795" s="21">
        <f>O795*20/P795</f>
        <v>12.072727272727272</v>
      </c>
      <c r="R795" s="20">
        <v>3.08</v>
      </c>
      <c r="S795" s="20">
        <v>4</v>
      </c>
      <c r="T795" s="21"/>
      <c r="U795" s="20" t="s">
        <v>5</v>
      </c>
      <c r="V795" s="20" t="s">
        <v>5</v>
      </c>
      <c r="W795" s="21">
        <v>0</v>
      </c>
      <c r="X795" s="20" t="s">
        <v>5</v>
      </c>
      <c r="Y795" s="20" t="s">
        <v>5</v>
      </c>
      <c r="Z795" s="21">
        <v>0</v>
      </c>
      <c r="AA795" s="20" t="s">
        <v>5</v>
      </c>
      <c r="AB795" s="20" t="s">
        <v>5</v>
      </c>
      <c r="AC795" s="21">
        <v>0</v>
      </c>
      <c r="AD795" s="20" t="s">
        <v>5</v>
      </c>
      <c r="AE795" s="20" t="s">
        <v>5</v>
      </c>
      <c r="AF795" s="21">
        <v>0</v>
      </c>
      <c r="AG795" s="20" t="s">
        <v>5</v>
      </c>
      <c r="AH795" s="20" t="s">
        <v>5</v>
      </c>
      <c r="AI795" s="21">
        <v>0</v>
      </c>
      <c r="AJ795" s="23">
        <f t="shared" si="45"/>
        <v>80.821645021645026</v>
      </c>
      <c r="AK795" s="23" t="s">
        <v>2569</v>
      </c>
      <c r="AL795" s="33">
        <v>3419765865</v>
      </c>
      <c r="AM795" s="20"/>
      <c r="AN795" s="9"/>
      <c r="AO795" s="9"/>
    </row>
    <row r="796" spans="2:41" ht="75.75" customHeight="1" x14ac:dyDescent="0.25">
      <c r="B796" s="29">
        <v>793</v>
      </c>
      <c r="C796" s="30">
        <v>35904</v>
      </c>
      <c r="D796" s="19" t="s">
        <v>132</v>
      </c>
      <c r="E796" s="19" t="s">
        <v>951</v>
      </c>
      <c r="F796" s="31">
        <v>33664</v>
      </c>
      <c r="G796" s="32">
        <v>1560265156517</v>
      </c>
      <c r="H796" s="20">
        <v>49</v>
      </c>
      <c r="I796" s="20">
        <v>720</v>
      </c>
      <c r="J796" s="20">
        <v>900</v>
      </c>
      <c r="K796" s="21">
        <f t="shared" si="43"/>
        <v>16</v>
      </c>
      <c r="L796" s="20">
        <v>867</v>
      </c>
      <c r="M796" s="20">
        <v>1100</v>
      </c>
      <c r="N796" s="21">
        <f t="shared" si="44"/>
        <v>15.763636363636364</v>
      </c>
      <c r="O796" s="20" t="s">
        <v>5</v>
      </c>
      <c r="P796" s="20" t="s">
        <v>5</v>
      </c>
      <c r="Q796" s="21">
        <v>0</v>
      </c>
      <c r="R796" s="20" t="s">
        <v>5</v>
      </c>
      <c r="S796" s="20" t="s">
        <v>5</v>
      </c>
      <c r="T796" s="21">
        <v>0</v>
      </c>
      <c r="U796" s="20" t="s">
        <v>5</v>
      </c>
      <c r="V796" s="20" t="s">
        <v>5</v>
      </c>
      <c r="W796" s="21">
        <v>0</v>
      </c>
      <c r="X796" s="20" t="s">
        <v>5</v>
      </c>
      <c r="Y796" s="20" t="s">
        <v>5</v>
      </c>
      <c r="Z796" s="21">
        <v>0</v>
      </c>
      <c r="AA796" s="20" t="s">
        <v>5</v>
      </c>
      <c r="AB796" s="20" t="s">
        <v>5</v>
      </c>
      <c r="AC796" s="21">
        <v>0</v>
      </c>
      <c r="AD796" s="20" t="s">
        <v>5</v>
      </c>
      <c r="AE796" s="20" t="s">
        <v>5</v>
      </c>
      <c r="AF796" s="21">
        <v>0</v>
      </c>
      <c r="AG796" s="20" t="s">
        <v>5</v>
      </c>
      <c r="AH796" s="20" t="s">
        <v>5</v>
      </c>
      <c r="AI796" s="21">
        <v>0</v>
      </c>
      <c r="AJ796" s="23">
        <f t="shared" si="45"/>
        <v>80.763636363636365</v>
      </c>
      <c r="AK796" s="23" t="s">
        <v>2483</v>
      </c>
      <c r="AL796" s="33">
        <v>3444342305</v>
      </c>
      <c r="AM796" s="20"/>
      <c r="AN796" s="9"/>
      <c r="AO796" s="9"/>
    </row>
    <row r="797" spans="2:41" ht="75.75" customHeight="1" x14ac:dyDescent="0.25">
      <c r="B797" s="29">
        <v>794</v>
      </c>
      <c r="C797" s="30">
        <v>35784</v>
      </c>
      <c r="D797" s="19" t="s">
        <v>1385</v>
      </c>
      <c r="E797" s="19" t="s">
        <v>277</v>
      </c>
      <c r="F797" s="31">
        <v>33667</v>
      </c>
      <c r="G797" s="32">
        <v>1560241733499</v>
      </c>
      <c r="H797" s="20">
        <v>47</v>
      </c>
      <c r="I797" s="20">
        <v>708</v>
      </c>
      <c r="J797" s="20">
        <v>1050</v>
      </c>
      <c r="K797" s="21">
        <f t="shared" si="43"/>
        <v>13.485714285714286</v>
      </c>
      <c r="L797" s="20">
        <v>736</v>
      </c>
      <c r="M797" s="20">
        <v>1100</v>
      </c>
      <c r="N797" s="21">
        <f t="shared" si="44"/>
        <v>13.381818181818181</v>
      </c>
      <c r="O797" s="20" t="s">
        <v>5</v>
      </c>
      <c r="P797" s="20" t="s">
        <v>5</v>
      </c>
      <c r="Q797" s="21">
        <v>0</v>
      </c>
      <c r="R797" s="20">
        <v>3</v>
      </c>
      <c r="S797" s="20">
        <v>4</v>
      </c>
      <c r="T797" s="21"/>
      <c r="U797" s="20" t="s">
        <v>5</v>
      </c>
      <c r="V797" s="20" t="s">
        <v>5</v>
      </c>
      <c r="W797" s="21">
        <v>0</v>
      </c>
      <c r="X797" s="20">
        <v>617</v>
      </c>
      <c r="Y797" s="20">
        <v>900</v>
      </c>
      <c r="Z797" s="21">
        <f>X797*5/Y797</f>
        <v>3.4277777777777776</v>
      </c>
      <c r="AA797" s="20">
        <v>830</v>
      </c>
      <c r="AB797" s="20">
        <v>1200</v>
      </c>
      <c r="AC797" s="22">
        <f>AA797*5/AB797</f>
        <v>3.4583333333333335</v>
      </c>
      <c r="AD797" s="20">
        <v>3.24</v>
      </c>
      <c r="AE797" s="20">
        <v>4</v>
      </c>
      <c r="AF797" s="22"/>
      <c r="AG797" s="20" t="s">
        <v>5</v>
      </c>
      <c r="AH797" s="20" t="s">
        <v>5</v>
      </c>
      <c r="AI797" s="21">
        <v>0</v>
      </c>
      <c r="AJ797" s="23">
        <f t="shared" si="45"/>
        <v>80.753643578643576</v>
      </c>
      <c r="AK797" s="23" t="s">
        <v>1386</v>
      </c>
      <c r="AL797" s="33">
        <v>3462423269</v>
      </c>
      <c r="AM797" s="20"/>
      <c r="AN797" s="9"/>
      <c r="AO797" s="9"/>
    </row>
    <row r="798" spans="2:41" ht="75.75" customHeight="1" x14ac:dyDescent="0.25">
      <c r="B798" s="29">
        <v>795</v>
      </c>
      <c r="C798" s="30">
        <v>35674</v>
      </c>
      <c r="D798" s="19" t="s">
        <v>250</v>
      </c>
      <c r="E798" s="19" t="s">
        <v>251</v>
      </c>
      <c r="F798" s="31">
        <v>33391</v>
      </c>
      <c r="G798" s="32">
        <v>1560220168067</v>
      </c>
      <c r="H798" s="20">
        <v>46</v>
      </c>
      <c r="I798" s="20">
        <v>591</v>
      </c>
      <c r="J798" s="20">
        <v>900</v>
      </c>
      <c r="K798" s="21">
        <f t="shared" si="43"/>
        <v>13.133333333333333</v>
      </c>
      <c r="L798" s="20">
        <v>605</v>
      </c>
      <c r="M798" s="20">
        <v>1100</v>
      </c>
      <c r="N798" s="21">
        <f t="shared" si="44"/>
        <v>11</v>
      </c>
      <c r="O798" s="20">
        <v>292</v>
      </c>
      <c r="P798" s="20">
        <v>550</v>
      </c>
      <c r="Q798" s="21">
        <f>O798*20/P798</f>
        <v>10.618181818181819</v>
      </c>
      <c r="R798" s="20" t="s">
        <v>5</v>
      </c>
      <c r="S798" s="20" t="s">
        <v>5</v>
      </c>
      <c r="T798" s="21">
        <v>0</v>
      </c>
      <c r="U798" s="20">
        <v>3</v>
      </c>
      <c r="V798" s="20">
        <v>4</v>
      </c>
      <c r="W798" s="24"/>
      <c r="X798" s="20" t="s">
        <v>5</v>
      </c>
      <c r="Y798" s="20" t="s">
        <v>5</v>
      </c>
      <c r="Z798" s="21">
        <v>0</v>
      </c>
      <c r="AA798" s="20" t="s">
        <v>5</v>
      </c>
      <c r="AB798" s="20" t="s">
        <v>5</v>
      </c>
      <c r="AC798" s="21">
        <v>0</v>
      </c>
      <c r="AD798" s="20" t="s">
        <v>5</v>
      </c>
      <c r="AE798" s="20" t="s">
        <v>5</v>
      </c>
      <c r="AF798" s="21">
        <v>0</v>
      </c>
      <c r="AG798" s="20" t="s">
        <v>5</v>
      </c>
      <c r="AH798" s="20" t="s">
        <v>5</v>
      </c>
      <c r="AI798" s="21">
        <v>0</v>
      </c>
      <c r="AJ798" s="23">
        <f t="shared" si="45"/>
        <v>80.75151515151515</v>
      </c>
      <c r="AK798" s="23" t="s">
        <v>252</v>
      </c>
      <c r="AL798" s="33">
        <v>3459456467</v>
      </c>
      <c r="AM798" s="20"/>
      <c r="AN798" s="9"/>
      <c r="AO798" s="9"/>
    </row>
    <row r="799" spans="2:41" ht="75.75" customHeight="1" x14ac:dyDescent="0.25">
      <c r="B799" s="29">
        <v>796</v>
      </c>
      <c r="C799" s="30">
        <v>36318</v>
      </c>
      <c r="D799" s="19" t="s">
        <v>1248</v>
      </c>
      <c r="E799" s="19" t="s">
        <v>1249</v>
      </c>
      <c r="F799" s="31">
        <v>35897</v>
      </c>
      <c r="G799" s="32">
        <v>1560503601487</v>
      </c>
      <c r="H799" s="20">
        <v>52</v>
      </c>
      <c r="I799" s="20">
        <v>846</v>
      </c>
      <c r="J799" s="20">
        <v>1100</v>
      </c>
      <c r="K799" s="21">
        <f t="shared" si="43"/>
        <v>15.381818181818181</v>
      </c>
      <c r="L799" s="20">
        <v>735</v>
      </c>
      <c r="M799" s="20">
        <v>1100</v>
      </c>
      <c r="N799" s="21">
        <f t="shared" si="44"/>
        <v>13.363636363636363</v>
      </c>
      <c r="O799" s="20" t="s">
        <v>5</v>
      </c>
      <c r="P799" s="20" t="s">
        <v>5</v>
      </c>
      <c r="Q799" s="21">
        <v>0</v>
      </c>
      <c r="R799" s="20">
        <v>2.93</v>
      </c>
      <c r="S799" s="20">
        <v>4</v>
      </c>
      <c r="T799" s="21"/>
      <c r="U799" s="20" t="s">
        <v>5</v>
      </c>
      <c r="V799" s="20" t="s">
        <v>5</v>
      </c>
      <c r="W799" s="21">
        <v>0</v>
      </c>
      <c r="X799" s="20" t="s">
        <v>5</v>
      </c>
      <c r="Y799" s="20" t="s">
        <v>5</v>
      </c>
      <c r="Z799" s="21">
        <v>0</v>
      </c>
      <c r="AA799" s="20" t="s">
        <v>5</v>
      </c>
      <c r="AB799" s="20" t="s">
        <v>5</v>
      </c>
      <c r="AC799" s="21">
        <v>0</v>
      </c>
      <c r="AD799" s="20" t="s">
        <v>5</v>
      </c>
      <c r="AE799" s="20" t="s">
        <v>5</v>
      </c>
      <c r="AF799" s="21">
        <v>0</v>
      </c>
      <c r="AG799" s="20" t="s">
        <v>5</v>
      </c>
      <c r="AH799" s="20" t="s">
        <v>5</v>
      </c>
      <c r="AI799" s="21">
        <v>0</v>
      </c>
      <c r="AJ799" s="23">
        <f t="shared" si="45"/>
        <v>80.745454545454535</v>
      </c>
      <c r="AK799" s="23" t="s">
        <v>1250</v>
      </c>
      <c r="AL799" s="33">
        <v>3479905548</v>
      </c>
      <c r="AM799" s="20"/>
      <c r="AN799" s="9"/>
      <c r="AO799" s="9"/>
    </row>
    <row r="800" spans="2:41" ht="75.75" customHeight="1" x14ac:dyDescent="0.25">
      <c r="B800" s="29">
        <v>797</v>
      </c>
      <c r="C800" s="30">
        <v>35984</v>
      </c>
      <c r="D800" s="19" t="s">
        <v>543</v>
      </c>
      <c r="E800" s="19" t="s">
        <v>575</v>
      </c>
      <c r="F800" s="31">
        <v>35832</v>
      </c>
      <c r="G800" s="32">
        <v>1560277694159</v>
      </c>
      <c r="H800" s="20">
        <v>49</v>
      </c>
      <c r="I800" s="20">
        <v>920</v>
      </c>
      <c r="J800" s="20">
        <v>1100</v>
      </c>
      <c r="K800" s="21">
        <f t="shared" si="43"/>
        <v>16.727272727272727</v>
      </c>
      <c r="L800" s="20">
        <v>824</v>
      </c>
      <c r="M800" s="20">
        <v>1100</v>
      </c>
      <c r="N800" s="21">
        <f t="shared" si="44"/>
        <v>14.981818181818182</v>
      </c>
      <c r="O800" s="20" t="s">
        <v>5</v>
      </c>
      <c r="P800" s="20" t="s">
        <v>5</v>
      </c>
      <c r="Q800" s="21">
        <v>0</v>
      </c>
      <c r="R800" s="20">
        <v>3.8</v>
      </c>
      <c r="S800" s="20">
        <v>4</v>
      </c>
      <c r="T800" s="21"/>
      <c r="U800" s="20" t="s">
        <v>5</v>
      </c>
      <c r="V800" s="20" t="s">
        <v>5</v>
      </c>
      <c r="W800" s="21">
        <v>0</v>
      </c>
      <c r="X800" s="20" t="s">
        <v>5</v>
      </c>
      <c r="Y800" s="20" t="s">
        <v>5</v>
      </c>
      <c r="Z800" s="21">
        <v>0</v>
      </c>
      <c r="AA800" s="20" t="s">
        <v>5</v>
      </c>
      <c r="AB800" s="20" t="s">
        <v>5</v>
      </c>
      <c r="AC800" s="21">
        <v>0</v>
      </c>
      <c r="AD800" s="20" t="s">
        <v>5</v>
      </c>
      <c r="AE800" s="20" t="s">
        <v>5</v>
      </c>
      <c r="AF800" s="21">
        <v>0</v>
      </c>
      <c r="AG800" s="20" t="s">
        <v>5</v>
      </c>
      <c r="AH800" s="20" t="s">
        <v>5</v>
      </c>
      <c r="AI800" s="21">
        <v>0</v>
      </c>
      <c r="AJ800" s="23">
        <f t="shared" si="45"/>
        <v>80.709090909090904</v>
      </c>
      <c r="AK800" s="23" t="s">
        <v>2505</v>
      </c>
      <c r="AL800" s="33">
        <v>3459211384</v>
      </c>
      <c r="AM800" s="20"/>
      <c r="AN800" s="9"/>
      <c r="AO800" s="9"/>
    </row>
    <row r="801" spans="2:41" ht="75.75" customHeight="1" x14ac:dyDescent="0.25">
      <c r="B801" s="29">
        <v>798</v>
      </c>
      <c r="C801" s="30">
        <v>36236</v>
      </c>
      <c r="D801" s="19" t="s">
        <v>2320</v>
      </c>
      <c r="E801" s="19" t="s">
        <v>2447</v>
      </c>
      <c r="F801" s="31">
        <v>35492</v>
      </c>
      <c r="G801" s="32">
        <v>1560403766385</v>
      </c>
      <c r="H801" s="20">
        <v>54</v>
      </c>
      <c r="I801" s="20">
        <v>652</v>
      </c>
      <c r="J801" s="20">
        <v>1050</v>
      </c>
      <c r="K801" s="21">
        <f t="shared" si="43"/>
        <v>12.419047619047619</v>
      </c>
      <c r="L801" s="20">
        <v>785</v>
      </c>
      <c r="M801" s="20">
        <v>1100</v>
      </c>
      <c r="N801" s="21">
        <f t="shared" si="44"/>
        <v>14.272727272727273</v>
      </c>
      <c r="O801" s="20" t="s">
        <v>5</v>
      </c>
      <c r="P801" s="20" t="s">
        <v>5</v>
      </c>
      <c r="Q801" s="21">
        <v>0</v>
      </c>
      <c r="R801" s="20">
        <v>3.4</v>
      </c>
      <c r="S801" s="20">
        <v>4</v>
      </c>
      <c r="T801" s="21"/>
      <c r="U801" s="20" t="s">
        <v>5</v>
      </c>
      <c r="V801" s="20" t="s">
        <v>5</v>
      </c>
      <c r="W801" s="21">
        <v>0</v>
      </c>
      <c r="X801" s="20" t="s">
        <v>5</v>
      </c>
      <c r="Y801" s="20" t="s">
        <v>5</v>
      </c>
      <c r="Z801" s="21">
        <v>0</v>
      </c>
      <c r="AA801" s="20" t="s">
        <v>5</v>
      </c>
      <c r="AB801" s="20" t="s">
        <v>5</v>
      </c>
      <c r="AC801" s="21">
        <v>0</v>
      </c>
      <c r="AD801" s="20" t="s">
        <v>5</v>
      </c>
      <c r="AE801" s="20" t="s">
        <v>5</v>
      </c>
      <c r="AF801" s="21">
        <v>0</v>
      </c>
      <c r="AG801" s="20" t="s">
        <v>5</v>
      </c>
      <c r="AH801" s="20" t="s">
        <v>5</v>
      </c>
      <c r="AI801" s="21">
        <v>0</v>
      </c>
      <c r="AJ801" s="23">
        <f t="shared" si="45"/>
        <v>80.691774891774884</v>
      </c>
      <c r="AK801" s="23" t="s">
        <v>2448</v>
      </c>
      <c r="AL801" s="33">
        <v>3449893319</v>
      </c>
      <c r="AM801" s="20"/>
      <c r="AN801" s="9"/>
      <c r="AO801" s="9"/>
    </row>
    <row r="802" spans="2:41" ht="75.75" customHeight="1" x14ac:dyDescent="0.25">
      <c r="B802" s="29">
        <v>799</v>
      </c>
      <c r="C802" s="30">
        <v>36223</v>
      </c>
      <c r="D802" s="19" t="s">
        <v>10</v>
      </c>
      <c r="E802" s="19" t="s">
        <v>45</v>
      </c>
      <c r="F802" s="31">
        <v>36197</v>
      </c>
      <c r="G802" s="32">
        <v>1560403728915</v>
      </c>
      <c r="H802" s="20">
        <v>48</v>
      </c>
      <c r="I802" s="20">
        <v>916</v>
      </c>
      <c r="J802" s="20">
        <v>1100</v>
      </c>
      <c r="K802" s="21">
        <f t="shared" si="43"/>
        <v>16.654545454545456</v>
      </c>
      <c r="L802" s="20">
        <v>881</v>
      </c>
      <c r="M802" s="20">
        <v>1100</v>
      </c>
      <c r="N802" s="21">
        <f t="shared" si="44"/>
        <v>16.018181818181819</v>
      </c>
      <c r="O802" s="20" t="s">
        <v>5</v>
      </c>
      <c r="P802" s="20" t="s">
        <v>5</v>
      </c>
      <c r="Q802" s="21">
        <v>0</v>
      </c>
      <c r="R802" s="20">
        <v>3.77</v>
      </c>
      <c r="S802" s="20">
        <v>4</v>
      </c>
      <c r="T802" s="21"/>
      <c r="U802" s="20" t="s">
        <v>5</v>
      </c>
      <c r="V802" s="20" t="s">
        <v>5</v>
      </c>
      <c r="W802" s="21">
        <v>0</v>
      </c>
      <c r="X802" s="20" t="s">
        <v>5</v>
      </c>
      <c r="Y802" s="20" t="s">
        <v>5</v>
      </c>
      <c r="Z802" s="21">
        <v>0</v>
      </c>
      <c r="AA802" s="20" t="s">
        <v>5</v>
      </c>
      <c r="AB802" s="20" t="s">
        <v>5</v>
      </c>
      <c r="AC802" s="21">
        <v>0</v>
      </c>
      <c r="AD802" s="20" t="s">
        <v>5</v>
      </c>
      <c r="AE802" s="20" t="s">
        <v>5</v>
      </c>
      <c r="AF802" s="21">
        <v>0</v>
      </c>
      <c r="AG802" s="20" t="s">
        <v>5</v>
      </c>
      <c r="AH802" s="20" t="s">
        <v>5</v>
      </c>
      <c r="AI802" s="21">
        <v>0</v>
      </c>
      <c r="AJ802" s="23">
        <f t="shared" si="45"/>
        <v>80.672727272727272</v>
      </c>
      <c r="AK802" s="23" t="s">
        <v>1813</v>
      </c>
      <c r="AL802" s="33">
        <v>3459723043</v>
      </c>
      <c r="AM802" s="20"/>
      <c r="AN802" s="9"/>
      <c r="AO802" s="9"/>
    </row>
    <row r="803" spans="2:41" ht="75.75" customHeight="1" x14ac:dyDescent="0.25">
      <c r="B803" s="29">
        <v>800</v>
      </c>
      <c r="C803" s="30">
        <v>36140</v>
      </c>
      <c r="D803" s="19" t="s">
        <v>988</v>
      </c>
      <c r="E803" s="19" t="s">
        <v>989</v>
      </c>
      <c r="F803" s="31">
        <v>35084</v>
      </c>
      <c r="G803" s="32">
        <v>1560303482605</v>
      </c>
      <c r="H803" s="20">
        <v>47</v>
      </c>
      <c r="I803" s="20">
        <v>894</v>
      </c>
      <c r="J803" s="20">
        <v>1050</v>
      </c>
      <c r="K803" s="21">
        <f t="shared" si="43"/>
        <v>17.028571428571428</v>
      </c>
      <c r="L803" s="20">
        <v>912</v>
      </c>
      <c r="M803" s="20">
        <v>1100</v>
      </c>
      <c r="N803" s="21">
        <f t="shared" si="44"/>
        <v>16.581818181818182</v>
      </c>
      <c r="O803" s="20" t="s">
        <v>5</v>
      </c>
      <c r="P803" s="20" t="s">
        <v>5</v>
      </c>
      <c r="Q803" s="21">
        <v>0</v>
      </c>
      <c r="R803" s="20" t="s">
        <v>5</v>
      </c>
      <c r="S803" s="20" t="s">
        <v>5</v>
      </c>
      <c r="T803" s="21">
        <v>0</v>
      </c>
      <c r="U803" s="20" t="s">
        <v>5</v>
      </c>
      <c r="V803" s="20" t="s">
        <v>5</v>
      </c>
      <c r="W803" s="21">
        <v>0</v>
      </c>
      <c r="X803" s="20" t="s">
        <v>5</v>
      </c>
      <c r="Y803" s="20" t="s">
        <v>5</v>
      </c>
      <c r="Z803" s="21">
        <v>0</v>
      </c>
      <c r="AA803" s="20" t="s">
        <v>5</v>
      </c>
      <c r="AB803" s="20" t="s">
        <v>5</v>
      </c>
      <c r="AC803" s="21">
        <v>0</v>
      </c>
      <c r="AD803" s="20" t="s">
        <v>5</v>
      </c>
      <c r="AE803" s="20" t="s">
        <v>5</v>
      </c>
      <c r="AF803" s="21">
        <v>0</v>
      </c>
      <c r="AG803" s="20" t="s">
        <v>5</v>
      </c>
      <c r="AH803" s="20" t="s">
        <v>5</v>
      </c>
      <c r="AI803" s="21">
        <v>0</v>
      </c>
      <c r="AJ803" s="23">
        <f t="shared" si="45"/>
        <v>80.610389610389603</v>
      </c>
      <c r="AK803" s="23" t="s">
        <v>990</v>
      </c>
      <c r="AL803" s="33">
        <v>3413738384</v>
      </c>
      <c r="AM803" s="20"/>
      <c r="AN803" s="9"/>
      <c r="AO803" s="9"/>
    </row>
    <row r="804" spans="2:41" ht="75.75" customHeight="1" x14ac:dyDescent="0.25">
      <c r="B804" s="29">
        <v>801</v>
      </c>
      <c r="C804" s="30">
        <v>35970</v>
      </c>
      <c r="D804" s="19" t="s">
        <v>2390</v>
      </c>
      <c r="E804" s="19" t="s">
        <v>2391</v>
      </c>
      <c r="F804" s="31">
        <v>35724</v>
      </c>
      <c r="G804" s="32">
        <v>1560276117243</v>
      </c>
      <c r="H804" s="20">
        <v>50</v>
      </c>
      <c r="I804" s="20">
        <v>842</v>
      </c>
      <c r="J804" s="20">
        <v>1050</v>
      </c>
      <c r="K804" s="21">
        <f t="shared" si="43"/>
        <v>16.038095238095238</v>
      </c>
      <c r="L804" s="20">
        <v>798</v>
      </c>
      <c r="M804" s="20">
        <v>1100</v>
      </c>
      <c r="N804" s="21">
        <f t="shared" si="44"/>
        <v>14.50909090909091</v>
      </c>
      <c r="O804" s="20" t="s">
        <v>5</v>
      </c>
      <c r="P804" s="20" t="s">
        <v>5</v>
      </c>
      <c r="Q804" s="21">
        <v>0</v>
      </c>
      <c r="R804" s="20">
        <v>3.08</v>
      </c>
      <c r="S804" s="20">
        <v>4</v>
      </c>
      <c r="T804" s="21"/>
      <c r="U804" s="20" t="s">
        <v>5</v>
      </c>
      <c r="V804" s="20" t="s">
        <v>5</v>
      </c>
      <c r="W804" s="21">
        <v>0</v>
      </c>
      <c r="X804" s="20" t="s">
        <v>5</v>
      </c>
      <c r="Y804" s="20" t="s">
        <v>5</v>
      </c>
      <c r="Z804" s="21">
        <v>0</v>
      </c>
      <c r="AA804" s="20" t="s">
        <v>5</v>
      </c>
      <c r="AB804" s="20" t="s">
        <v>5</v>
      </c>
      <c r="AC804" s="21">
        <v>0</v>
      </c>
      <c r="AD804" s="20" t="s">
        <v>5</v>
      </c>
      <c r="AE804" s="20" t="s">
        <v>5</v>
      </c>
      <c r="AF804" s="21">
        <v>0</v>
      </c>
      <c r="AG804" s="20" t="s">
        <v>5</v>
      </c>
      <c r="AH804" s="20" t="s">
        <v>5</v>
      </c>
      <c r="AI804" s="21">
        <v>0</v>
      </c>
      <c r="AJ804" s="23">
        <f t="shared" si="45"/>
        <v>80.547186147186153</v>
      </c>
      <c r="AK804" s="23" t="s">
        <v>2389</v>
      </c>
      <c r="AL804" s="33">
        <v>3498321246</v>
      </c>
      <c r="AM804" s="20"/>
      <c r="AN804" s="9"/>
      <c r="AO804" s="9"/>
    </row>
    <row r="805" spans="2:41" ht="75.75" customHeight="1" x14ac:dyDescent="0.25">
      <c r="B805" s="29">
        <v>802</v>
      </c>
      <c r="C805" s="30">
        <v>36341</v>
      </c>
      <c r="D805" s="19" t="s">
        <v>605</v>
      </c>
      <c r="E805" s="19" t="s">
        <v>118</v>
      </c>
      <c r="F805" s="31">
        <v>35491</v>
      </c>
      <c r="G805" s="32">
        <v>1560503681881</v>
      </c>
      <c r="H805" s="20">
        <v>41</v>
      </c>
      <c r="I805" s="20">
        <v>856</v>
      </c>
      <c r="J805" s="20">
        <v>1100</v>
      </c>
      <c r="K805" s="21">
        <f t="shared" si="43"/>
        <v>15.563636363636364</v>
      </c>
      <c r="L805" s="20">
        <v>701</v>
      </c>
      <c r="M805" s="20">
        <v>1100</v>
      </c>
      <c r="N805" s="21">
        <f t="shared" si="44"/>
        <v>12.745454545454546</v>
      </c>
      <c r="O805" s="20">
        <v>305</v>
      </c>
      <c r="P805" s="20">
        <v>550</v>
      </c>
      <c r="Q805" s="21">
        <f>O805*20/P805</f>
        <v>11.090909090909092</v>
      </c>
      <c r="R805" s="20" t="s">
        <v>5</v>
      </c>
      <c r="S805" s="20" t="s">
        <v>5</v>
      </c>
      <c r="T805" s="21">
        <v>0</v>
      </c>
      <c r="U805" s="20" t="s">
        <v>5</v>
      </c>
      <c r="V805" s="20" t="s">
        <v>5</v>
      </c>
      <c r="W805" s="21">
        <v>0</v>
      </c>
      <c r="X805" s="20" t="s">
        <v>5</v>
      </c>
      <c r="Y805" s="20" t="s">
        <v>5</v>
      </c>
      <c r="Z805" s="21">
        <v>0</v>
      </c>
      <c r="AA805" s="20" t="s">
        <v>5</v>
      </c>
      <c r="AB805" s="20" t="s">
        <v>5</v>
      </c>
      <c r="AC805" s="21">
        <v>0</v>
      </c>
      <c r="AD805" s="20" t="s">
        <v>5</v>
      </c>
      <c r="AE805" s="20" t="s">
        <v>5</v>
      </c>
      <c r="AF805" s="21">
        <v>0</v>
      </c>
      <c r="AG805" s="20" t="s">
        <v>5</v>
      </c>
      <c r="AH805" s="20" t="s">
        <v>5</v>
      </c>
      <c r="AI805" s="21">
        <v>0</v>
      </c>
      <c r="AJ805" s="23">
        <f t="shared" si="45"/>
        <v>80.400000000000006</v>
      </c>
      <c r="AK805" s="23" t="s">
        <v>2110</v>
      </c>
      <c r="AL805" s="33">
        <v>3419394477</v>
      </c>
      <c r="AM805" s="20"/>
      <c r="AN805" s="9"/>
      <c r="AO805" s="9"/>
    </row>
    <row r="806" spans="2:41" ht="75.75" customHeight="1" x14ac:dyDescent="0.25">
      <c r="B806" s="29">
        <v>803</v>
      </c>
      <c r="C806" s="30">
        <v>35400</v>
      </c>
      <c r="D806" s="19" t="s">
        <v>1826</v>
      </c>
      <c r="E806" s="19" t="s">
        <v>1827</v>
      </c>
      <c r="F806" s="31">
        <v>36224</v>
      </c>
      <c r="G806" s="32">
        <v>1560152500643</v>
      </c>
      <c r="H806" s="20">
        <v>48</v>
      </c>
      <c r="I806" s="20">
        <v>930</v>
      </c>
      <c r="J806" s="20">
        <v>1100</v>
      </c>
      <c r="K806" s="21">
        <f t="shared" si="43"/>
        <v>16.90909090909091</v>
      </c>
      <c r="L806" s="20">
        <v>852</v>
      </c>
      <c r="M806" s="20">
        <v>1100</v>
      </c>
      <c r="N806" s="21">
        <f t="shared" si="44"/>
        <v>15.49090909090909</v>
      </c>
      <c r="O806" s="20" t="s">
        <v>5</v>
      </c>
      <c r="P806" s="20" t="s">
        <v>5</v>
      </c>
      <c r="Q806" s="21">
        <v>0</v>
      </c>
      <c r="R806" s="20">
        <v>3.13</v>
      </c>
      <c r="S806" s="20">
        <v>4</v>
      </c>
      <c r="T806" s="21"/>
      <c r="U806" s="20" t="s">
        <v>5</v>
      </c>
      <c r="V806" s="20" t="s">
        <v>5</v>
      </c>
      <c r="W806" s="21">
        <v>0</v>
      </c>
      <c r="X806" s="20" t="s">
        <v>5</v>
      </c>
      <c r="Y806" s="20" t="s">
        <v>5</v>
      </c>
      <c r="Z806" s="21">
        <v>0</v>
      </c>
      <c r="AA806" s="20" t="s">
        <v>5</v>
      </c>
      <c r="AB806" s="20" t="s">
        <v>5</v>
      </c>
      <c r="AC806" s="21">
        <v>0</v>
      </c>
      <c r="AD806" s="20" t="s">
        <v>5</v>
      </c>
      <c r="AE806" s="20" t="s">
        <v>5</v>
      </c>
      <c r="AF806" s="21">
        <v>0</v>
      </c>
      <c r="AG806" s="20" t="s">
        <v>5</v>
      </c>
      <c r="AH806" s="20" t="s">
        <v>5</v>
      </c>
      <c r="AI806" s="21">
        <v>0</v>
      </c>
      <c r="AJ806" s="23">
        <f t="shared" si="45"/>
        <v>80.399999999999991</v>
      </c>
      <c r="AK806" s="23" t="s">
        <v>1828</v>
      </c>
      <c r="AL806" s="33">
        <v>3415376942</v>
      </c>
      <c r="AM806" s="20"/>
      <c r="AN806" s="9"/>
      <c r="AO806" s="9"/>
    </row>
    <row r="807" spans="2:41" ht="75.75" customHeight="1" x14ac:dyDescent="0.25">
      <c r="B807" s="29">
        <v>804</v>
      </c>
      <c r="C807" s="30">
        <v>30644</v>
      </c>
      <c r="D807" s="19" t="s">
        <v>1281</v>
      </c>
      <c r="E807" s="19" t="s">
        <v>1282</v>
      </c>
      <c r="F807" s="31">
        <v>32947</v>
      </c>
      <c r="G807" s="32">
        <v>1730115233376</v>
      </c>
      <c r="H807" s="20">
        <v>52</v>
      </c>
      <c r="I807" s="20">
        <v>716</v>
      </c>
      <c r="J807" s="20">
        <v>1050</v>
      </c>
      <c r="K807" s="21">
        <f t="shared" si="43"/>
        <v>13.638095238095238</v>
      </c>
      <c r="L807" s="20">
        <v>811</v>
      </c>
      <c r="M807" s="20">
        <v>1100</v>
      </c>
      <c r="N807" s="21">
        <f t="shared" si="44"/>
        <v>14.745454545454546</v>
      </c>
      <c r="O807" s="20" t="s">
        <v>5</v>
      </c>
      <c r="P807" s="20" t="s">
        <v>5</v>
      </c>
      <c r="Q807" s="21">
        <v>0</v>
      </c>
      <c r="R807" s="20">
        <v>3.08</v>
      </c>
      <c r="S807" s="20">
        <v>4</v>
      </c>
      <c r="T807" s="21"/>
      <c r="U807" s="20" t="s">
        <v>5</v>
      </c>
      <c r="V807" s="20" t="s">
        <v>5</v>
      </c>
      <c r="W807" s="21">
        <v>0</v>
      </c>
      <c r="X807" s="20" t="s">
        <v>5</v>
      </c>
      <c r="Y807" s="20" t="s">
        <v>5</v>
      </c>
      <c r="Z807" s="21">
        <v>0</v>
      </c>
      <c r="AA807" s="20" t="s">
        <v>5</v>
      </c>
      <c r="AB807" s="20" t="s">
        <v>5</v>
      </c>
      <c r="AC807" s="21">
        <v>0</v>
      </c>
      <c r="AD807" s="20">
        <v>3.4</v>
      </c>
      <c r="AE807" s="20">
        <v>4</v>
      </c>
      <c r="AF807" s="22"/>
      <c r="AG807" s="20" t="s">
        <v>5</v>
      </c>
      <c r="AH807" s="20" t="s">
        <v>5</v>
      </c>
      <c r="AI807" s="21">
        <v>0</v>
      </c>
      <c r="AJ807" s="23">
        <f t="shared" si="45"/>
        <v>80.383549783549782</v>
      </c>
      <c r="AK807" s="23" t="s">
        <v>1283</v>
      </c>
      <c r="AL807" s="33">
        <v>3339085162</v>
      </c>
      <c r="AM807" s="20"/>
      <c r="AN807" s="9"/>
      <c r="AO807" s="9"/>
    </row>
    <row r="808" spans="2:41" ht="75.75" customHeight="1" x14ac:dyDescent="0.25">
      <c r="B808" s="29">
        <v>805</v>
      </c>
      <c r="C808" s="30">
        <v>35715</v>
      </c>
      <c r="D808" s="19" t="s">
        <v>2371</v>
      </c>
      <c r="E808" s="19" t="s">
        <v>17</v>
      </c>
      <c r="F808" s="31">
        <v>35855</v>
      </c>
      <c r="G808" s="32">
        <v>1560228467225</v>
      </c>
      <c r="H808" s="20">
        <v>51</v>
      </c>
      <c r="I808" s="20">
        <v>827</v>
      </c>
      <c r="J808" s="20">
        <v>1100</v>
      </c>
      <c r="K808" s="21">
        <f t="shared" si="43"/>
        <v>15.036363636363637</v>
      </c>
      <c r="L808" s="20">
        <v>789</v>
      </c>
      <c r="M808" s="20">
        <v>1100</v>
      </c>
      <c r="N808" s="21">
        <f t="shared" si="44"/>
        <v>14.345454545454546</v>
      </c>
      <c r="O808" s="20" t="s">
        <v>5</v>
      </c>
      <c r="P808" s="20" t="s">
        <v>5</v>
      </c>
      <c r="Q808" s="21">
        <v>0</v>
      </c>
      <c r="R808" s="20">
        <v>3</v>
      </c>
      <c r="S808" s="20">
        <v>4</v>
      </c>
      <c r="T808" s="21"/>
      <c r="U808" s="20" t="s">
        <v>5</v>
      </c>
      <c r="V808" s="20" t="s">
        <v>5</v>
      </c>
      <c r="W808" s="21">
        <v>0</v>
      </c>
      <c r="X808" s="20" t="s">
        <v>5</v>
      </c>
      <c r="Y808" s="20" t="s">
        <v>5</v>
      </c>
      <c r="Z808" s="21">
        <v>0</v>
      </c>
      <c r="AA808" s="20" t="s">
        <v>5</v>
      </c>
      <c r="AB808" s="20" t="s">
        <v>5</v>
      </c>
      <c r="AC808" s="21">
        <v>0</v>
      </c>
      <c r="AD808" s="20" t="s">
        <v>5</v>
      </c>
      <c r="AE808" s="20" t="s">
        <v>5</v>
      </c>
      <c r="AF808" s="21">
        <v>0</v>
      </c>
      <c r="AG808" s="20" t="s">
        <v>5</v>
      </c>
      <c r="AH808" s="20" t="s">
        <v>5</v>
      </c>
      <c r="AI808" s="21">
        <v>0</v>
      </c>
      <c r="AJ808" s="23">
        <f t="shared" si="45"/>
        <v>80.381818181818176</v>
      </c>
      <c r="AK808" s="23" t="s">
        <v>2372</v>
      </c>
      <c r="AL808" s="33">
        <v>3420902438</v>
      </c>
      <c r="AM808" s="20"/>
      <c r="AN808" s="9"/>
      <c r="AO808" s="9"/>
    </row>
    <row r="809" spans="2:41" ht="75.75" customHeight="1" x14ac:dyDescent="0.25">
      <c r="B809" s="29">
        <v>806</v>
      </c>
      <c r="C809" s="30">
        <v>35633</v>
      </c>
      <c r="D809" s="19" t="s">
        <v>906</v>
      </c>
      <c r="E809" s="19" t="s">
        <v>907</v>
      </c>
      <c r="F809" s="31">
        <v>34650</v>
      </c>
      <c r="G809" s="32">
        <v>1560214039739</v>
      </c>
      <c r="H809" s="20">
        <v>54</v>
      </c>
      <c r="I809" s="20">
        <v>761</v>
      </c>
      <c r="J809" s="20">
        <v>1050</v>
      </c>
      <c r="K809" s="21">
        <f t="shared" si="43"/>
        <v>14.495238095238095</v>
      </c>
      <c r="L809" s="20">
        <v>649</v>
      </c>
      <c r="M809" s="20">
        <v>1100</v>
      </c>
      <c r="N809" s="21">
        <f t="shared" si="44"/>
        <v>11.8</v>
      </c>
      <c r="O809" s="20" t="s">
        <v>5</v>
      </c>
      <c r="P809" s="20" t="s">
        <v>5</v>
      </c>
      <c r="Q809" s="21">
        <v>0</v>
      </c>
      <c r="R809" s="20">
        <v>2.6</v>
      </c>
      <c r="S809" s="20">
        <v>4</v>
      </c>
      <c r="T809" s="21"/>
      <c r="U809" s="20" t="s">
        <v>5</v>
      </c>
      <c r="V809" s="20" t="s">
        <v>5</v>
      </c>
      <c r="W809" s="21">
        <v>0</v>
      </c>
      <c r="X809" s="20" t="s">
        <v>5</v>
      </c>
      <c r="Y809" s="20" t="s">
        <v>5</v>
      </c>
      <c r="Z809" s="21">
        <v>0</v>
      </c>
      <c r="AA809" s="20" t="s">
        <v>5</v>
      </c>
      <c r="AB809" s="20" t="s">
        <v>5</v>
      </c>
      <c r="AC809" s="21">
        <v>0</v>
      </c>
      <c r="AD809" s="20" t="s">
        <v>5</v>
      </c>
      <c r="AE809" s="20" t="s">
        <v>5</v>
      </c>
      <c r="AF809" s="21">
        <v>0</v>
      </c>
      <c r="AG809" s="20" t="s">
        <v>5</v>
      </c>
      <c r="AH809" s="20" t="s">
        <v>5</v>
      </c>
      <c r="AI809" s="21">
        <v>0</v>
      </c>
      <c r="AJ809" s="23">
        <f t="shared" si="45"/>
        <v>80.295238095238091</v>
      </c>
      <c r="AK809" s="23" t="s">
        <v>908</v>
      </c>
      <c r="AL809" s="33">
        <v>3449627357</v>
      </c>
      <c r="AM809" s="20"/>
      <c r="AN809" s="9"/>
      <c r="AO809" s="9"/>
    </row>
    <row r="810" spans="2:41" ht="75.75" customHeight="1" x14ac:dyDescent="0.25">
      <c r="B810" s="29">
        <v>807</v>
      </c>
      <c r="C810" s="30">
        <v>36184</v>
      </c>
      <c r="D810" s="19" t="s">
        <v>87</v>
      </c>
      <c r="E810" s="19" t="s">
        <v>738</v>
      </c>
      <c r="F810" s="31">
        <v>33771</v>
      </c>
      <c r="G810" s="32">
        <v>1560403494033</v>
      </c>
      <c r="H810" s="20">
        <v>54</v>
      </c>
      <c r="I810" s="20">
        <v>644</v>
      </c>
      <c r="J810" s="20">
        <v>1050</v>
      </c>
      <c r="K810" s="21">
        <f t="shared" si="43"/>
        <v>12.266666666666667</v>
      </c>
      <c r="L810" s="20">
        <v>578</v>
      </c>
      <c r="M810" s="20">
        <v>1100</v>
      </c>
      <c r="N810" s="21">
        <f t="shared" si="44"/>
        <v>10.50909090909091</v>
      </c>
      <c r="O810" s="20" t="s">
        <v>5</v>
      </c>
      <c r="P810" s="20" t="s">
        <v>5</v>
      </c>
      <c r="Q810" s="21">
        <v>0</v>
      </c>
      <c r="R810" s="20">
        <v>3</v>
      </c>
      <c r="S810" s="20">
        <v>4</v>
      </c>
      <c r="T810" s="21"/>
      <c r="U810" s="20" t="s">
        <v>5</v>
      </c>
      <c r="V810" s="20" t="s">
        <v>5</v>
      </c>
      <c r="W810" s="21">
        <v>0</v>
      </c>
      <c r="X810" s="20">
        <v>1260</v>
      </c>
      <c r="Y810" s="20">
        <v>1800</v>
      </c>
      <c r="Z810" s="21">
        <f>X810*5/Y810</f>
        <v>3.5</v>
      </c>
      <c r="AA810" s="20" t="s">
        <v>5</v>
      </c>
      <c r="AB810" s="20" t="s">
        <v>5</v>
      </c>
      <c r="AC810" s="21">
        <v>0</v>
      </c>
      <c r="AD810" s="20" t="s">
        <v>5</v>
      </c>
      <c r="AE810" s="20" t="s">
        <v>5</v>
      </c>
      <c r="AF810" s="21">
        <v>0</v>
      </c>
      <c r="AG810" s="20" t="s">
        <v>5</v>
      </c>
      <c r="AH810" s="20" t="s">
        <v>5</v>
      </c>
      <c r="AI810" s="21">
        <v>0</v>
      </c>
      <c r="AJ810" s="23">
        <f t="shared" si="45"/>
        <v>80.275757575757581</v>
      </c>
      <c r="AK810" s="23" t="s">
        <v>1449</v>
      </c>
      <c r="AL810" s="33">
        <v>3459515181</v>
      </c>
      <c r="AM810" s="20"/>
      <c r="AN810" s="9"/>
      <c r="AO810" s="9"/>
    </row>
    <row r="811" spans="2:41" ht="75.75" customHeight="1" x14ac:dyDescent="0.25">
      <c r="B811" s="29">
        <v>808</v>
      </c>
      <c r="C811" s="30">
        <v>35268</v>
      </c>
      <c r="D811" s="19" t="s">
        <v>628</v>
      </c>
      <c r="E811" s="19" t="s">
        <v>315</v>
      </c>
      <c r="F811" s="31">
        <v>34685</v>
      </c>
      <c r="G811" s="32">
        <v>1560106564707</v>
      </c>
      <c r="H811" s="20">
        <v>51</v>
      </c>
      <c r="I811" s="20">
        <v>718</v>
      </c>
      <c r="J811" s="20">
        <v>1050</v>
      </c>
      <c r="K811" s="21">
        <f t="shared" si="43"/>
        <v>13.676190476190476</v>
      </c>
      <c r="L811" s="20">
        <v>667</v>
      </c>
      <c r="M811" s="20">
        <v>1100</v>
      </c>
      <c r="N811" s="21">
        <f t="shared" si="44"/>
        <v>12.127272727272727</v>
      </c>
      <c r="O811" s="20" t="s">
        <v>5</v>
      </c>
      <c r="P811" s="20" t="s">
        <v>5</v>
      </c>
      <c r="Q811" s="21">
        <v>0</v>
      </c>
      <c r="R811" s="20">
        <v>3.8</v>
      </c>
      <c r="S811" s="20">
        <v>4</v>
      </c>
      <c r="T811" s="21"/>
      <c r="U811" s="20" t="s">
        <v>5</v>
      </c>
      <c r="V811" s="20" t="s">
        <v>5</v>
      </c>
      <c r="W811" s="21">
        <v>0</v>
      </c>
      <c r="X811" s="20">
        <v>1240</v>
      </c>
      <c r="Y811" s="20">
        <v>1800</v>
      </c>
      <c r="Z811" s="21">
        <f>X811*5/Y811</f>
        <v>3.4444444444444446</v>
      </c>
      <c r="AA811" s="20" t="s">
        <v>5</v>
      </c>
      <c r="AB811" s="20" t="s">
        <v>5</v>
      </c>
      <c r="AC811" s="21">
        <v>0</v>
      </c>
      <c r="AD811" s="20" t="s">
        <v>5</v>
      </c>
      <c r="AE811" s="20" t="s">
        <v>5</v>
      </c>
      <c r="AF811" s="21">
        <v>0</v>
      </c>
      <c r="AG811" s="20" t="s">
        <v>5</v>
      </c>
      <c r="AH811" s="20" t="s">
        <v>5</v>
      </c>
      <c r="AI811" s="21">
        <v>0</v>
      </c>
      <c r="AJ811" s="23">
        <f t="shared" si="45"/>
        <v>80.247907647907638</v>
      </c>
      <c r="AK811" s="23" t="s">
        <v>629</v>
      </c>
      <c r="AL811" s="33">
        <v>3429832272</v>
      </c>
      <c r="AM811" s="20"/>
      <c r="AN811" s="9"/>
      <c r="AO811" s="9"/>
    </row>
    <row r="812" spans="2:41" ht="75.75" customHeight="1" x14ac:dyDescent="0.25">
      <c r="B812" s="29">
        <v>809</v>
      </c>
      <c r="C812" s="30">
        <v>36235</v>
      </c>
      <c r="D812" s="19" t="s">
        <v>2501</v>
      </c>
      <c r="E812" s="19" t="s">
        <v>1559</v>
      </c>
      <c r="F812" s="31">
        <v>35171</v>
      </c>
      <c r="G812" s="32">
        <v>1560403764517</v>
      </c>
      <c r="H812" s="20">
        <v>52</v>
      </c>
      <c r="I812" s="20">
        <v>611</v>
      </c>
      <c r="J812" s="20">
        <v>1050</v>
      </c>
      <c r="K812" s="21">
        <f t="shared" si="43"/>
        <v>11.638095238095238</v>
      </c>
      <c r="L812" s="20">
        <v>907</v>
      </c>
      <c r="M812" s="20">
        <v>1100</v>
      </c>
      <c r="N812" s="21">
        <f t="shared" si="44"/>
        <v>16.490909090909092</v>
      </c>
      <c r="O812" s="20" t="s">
        <v>5</v>
      </c>
      <c r="P812" s="20" t="s">
        <v>5</v>
      </c>
      <c r="Q812" s="21">
        <v>0</v>
      </c>
      <c r="R812" s="20">
        <v>3.56</v>
      </c>
      <c r="S812" s="20">
        <v>4</v>
      </c>
      <c r="T812" s="21"/>
      <c r="U812" s="20" t="s">
        <v>5</v>
      </c>
      <c r="V812" s="20" t="s">
        <v>5</v>
      </c>
      <c r="W812" s="21">
        <v>0</v>
      </c>
      <c r="X812" s="20" t="s">
        <v>5</v>
      </c>
      <c r="Y812" s="20" t="s">
        <v>5</v>
      </c>
      <c r="Z812" s="21">
        <v>0</v>
      </c>
      <c r="AA812" s="20" t="s">
        <v>5</v>
      </c>
      <c r="AB812" s="20" t="s">
        <v>5</v>
      </c>
      <c r="AC812" s="21">
        <v>0</v>
      </c>
      <c r="AD812" s="20" t="s">
        <v>5</v>
      </c>
      <c r="AE812" s="20" t="s">
        <v>5</v>
      </c>
      <c r="AF812" s="21">
        <v>0</v>
      </c>
      <c r="AG812" s="20" t="s">
        <v>5</v>
      </c>
      <c r="AH812" s="20" t="s">
        <v>5</v>
      </c>
      <c r="AI812" s="21">
        <v>0</v>
      </c>
      <c r="AJ812" s="23">
        <f t="shared" si="45"/>
        <v>80.129004329004331</v>
      </c>
      <c r="AK812" s="23" t="s">
        <v>2502</v>
      </c>
      <c r="AL812" s="33">
        <v>3460286424</v>
      </c>
      <c r="AM812" s="20"/>
      <c r="AN812" s="9"/>
      <c r="AO812" s="9"/>
    </row>
    <row r="813" spans="2:41" ht="75.75" customHeight="1" x14ac:dyDescent="0.25">
      <c r="B813" s="29">
        <v>810</v>
      </c>
      <c r="C813" s="30">
        <v>36535</v>
      </c>
      <c r="D813" s="19" t="s">
        <v>211</v>
      </c>
      <c r="E813" s="19" t="s">
        <v>581</v>
      </c>
      <c r="F813" s="31">
        <v>36078</v>
      </c>
      <c r="G813" s="32">
        <v>1560704050677</v>
      </c>
      <c r="H813" s="20">
        <v>49</v>
      </c>
      <c r="I813" s="20">
        <v>866</v>
      </c>
      <c r="J813" s="20">
        <v>1100</v>
      </c>
      <c r="K813" s="21">
        <f t="shared" si="43"/>
        <v>15.745454545454546</v>
      </c>
      <c r="L813" s="20">
        <v>838</v>
      </c>
      <c r="M813" s="20">
        <v>1100</v>
      </c>
      <c r="N813" s="21">
        <f t="shared" si="44"/>
        <v>15.236363636363636</v>
      </c>
      <c r="O813" s="20" t="s">
        <v>5</v>
      </c>
      <c r="P813" s="20" t="s">
        <v>5</v>
      </c>
      <c r="Q813" s="21">
        <v>0</v>
      </c>
      <c r="R813" s="20">
        <v>2.82</v>
      </c>
      <c r="S813" s="20">
        <v>4</v>
      </c>
      <c r="T813" s="21"/>
      <c r="U813" s="20" t="s">
        <v>5</v>
      </c>
      <c r="V813" s="20" t="s">
        <v>5</v>
      </c>
      <c r="W813" s="21">
        <v>0</v>
      </c>
      <c r="X813" s="20" t="s">
        <v>5</v>
      </c>
      <c r="Y813" s="20" t="s">
        <v>5</v>
      </c>
      <c r="Z813" s="21">
        <v>0</v>
      </c>
      <c r="AA813" s="20" t="s">
        <v>5</v>
      </c>
      <c r="AB813" s="20" t="s">
        <v>5</v>
      </c>
      <c r="AC813" s="21">
        <v>0</v>
      </c>
      <c r="AD813" s="20" t="s">
        <v>5</v>
      </c>
      <c r="AE813" s="20" t="s">
        <v>5</v>
      </c>
      <c r="AF813" s="21">
        <v>0</v>
      </c>
      <c r="AG813" s="20" t="s">
        <v>5</v>
      </c>
      <c r="AH813" s="20" t="s">
        <v>5</v>
      </c>
      <c r="AI813" s="21">
        <v>0</v>
      </c>
      <c r="AJ813" s="23">
        <f t="shared" si="45"/>
        <v>79.981818181818184</v>
      </c>
      <c r="AK813" s="23" t="s">
        <v>2383</v>
      </c>
      <c r="AL813" s="33">
        <v>3499328229</v>
      </c>
      <c r="AM813" s="20"/>
      <c r="AN813" s="9"/>
      <c r="AO813" s="9"/>
    </row>
    <row r="814" spans="2:41" ht="75.75" customHeight="1" x14ac:dyDescent="0.25">
      <c r="B814" s="29">
        <v>811</v>
      </c>
      <c r="C814" s="30">
        <v>35953</v>
      </c>
      <c r="D814" s="19" t="s">
        <v>271</v>
      </c>
      <c r="E814" s="19" t="s">
        <v>272</v>
      </c>
      <c r="F814" s="31">
        <v>35801</v>
      </c>
      <c r="G814" s="32">
        <v>1560273674659</v>
      </c>
      <c r="H814" s="20">
        <v>48</v>
      </c>
      <c r="I814" s="20">
        <v>911</v>
      </c>
      <c r="J814" s="20">
        <v>1100</v>
      </c>
      <c r="K814" s="21">
        <f t="shared" si="43"/>
        <v>16.563636363636363</v>
      </c>
      <c r="L814" s="20">
        <v>847</v>
      </c>
      <c r="M814" s="20">
        <v>1100</v>
      </c>
      <c r="N814" s="21">
        <f t="shared" si="44"/>
        <v>15.4</v>
      </c>
      <c r="O814" s="20" t="s">
        <v>5</v>
      </c>
      <c r="P814" s="20" t="s">
        <v>5</v>
      </c>
      <c r="Q814" s="21">
        <v>0</v>
      </c>
      <c r="R814" s="20">
        <v>3.01</v>
      </c>
      <c r="S814" s="20">
        <v>4</v>
      </c>
      <c r="T814" s="21"/>
      <c r="U814" s="20" t="s">
        <v>5</v>
      </c>
      <c r="V814" s="20" t="s">
        <v>5</v>
      </c>
      <c r="W814" s="21">
        <v>0</v>
      </c>
      <c r="X814" s="20" t="s">
        <v>5</v>
      </c>
      <c r="Y814" s="20" t="s">
        <v>5</v>
      </c>
      <c r="Z814" s="21">
        <v>0</v>
      </c>
      <c r="AA814" s="20" t="s">
        <v>5</v>
      </c>
      <c r="AB814" s="20" t="s">
        <v>5</v>
      </c>
      <c r="AC814" s="21">
        <v>0</v>
      </c>
      <c r="AD814" s="20" t="s">
        <v>5</v>
      </c>
      <c r="AE814" s="20" t="s">
        <v>5</v>
      </c>
      <c r="AF814" s="21">
        <v>0</v>
      </c>
      <c r="AG814" s="20" t="s">
        <v>5</v>
      </c>
      <c r="AH814" s="20" t="s">
        <v>5</v>
      </c>
      <c r="AI814" s="21">
        <v>0</v>
      </c>
      <c r="AJ814" s="23">
        <f t="shared" si="45"/>
        <v>79.963636363636368</v>
      </c>
      <c r="AK814" s="23" t="s">
        <v>273</v>
      </c>
      <c r="AL814" s="33">
        <v>3488067380</v>
      </c>
      <c r="AM814" s="20"/>
      <c r="AN814" s="9"/>
      <c r="AO814" s="9"/>
    </row>
    <row r="815" spans="2:41" ht="75.75" customHeight="1" x14ac:dyDescent="0.25">
      <c r="B815" s="29">
        <v>812</v>
      </c>
      <c r="C815" s="30">
        <v>35840</v>
      </c>
      <c r="D815" s="19" t="s">
        <v>2181</v>
      </c>
      <c r="E815" s="19" t="s">
        <v>13</v>
      </c>
      <c r="F815" s="31">
        <v>35895</v>
      </c>
      <c r="G815" s="32">
        <v>1560250853575</v>
      </c>
      <c r="H815" s="20">
        <v>47</v>
      </c>
      <c r="I815" s="20">
        <v>935</v>
      </c>
      <c r="J815" s="20">
        <v>1100</v>
      </c>
      <c r="K815" s="21">
        <f t="shared" si="43"/>
        <v>17</v>
      </c>
      <c r="L815" s="20">
        <v>876</v>
      </c>
      <c r="M815" s="20">
        <v>1100</v>
      </c>
      <c r="N815" s="21">
        <f t="shared" si="44"/>
        <v>15.927272727272728</v>
      </c>
      <c r="O815" s="20" t="s">
        <v>5</v>
      </c>
      <c r="P815" s="20" t="s">
        <v>5</v>
      </c>
      <c r="Q815" s="21">
        <v>0</v>
      </c>
      <c r="R815" s="20">
        <v>2.92</v>
      </c>
      <c r="S815" s="20">
        <v>4</v>
      </c>
      <c r="T815" s="21"/>
      <c r="U815" s="20" t="s">
        <v>5</v>
      </c>
      <c r="V815" s="20" t="s">
        <v>5</v>
      </c>
      <c r="W815" s="21">
        <v>0</v>
      </c>
      <c r="X815" s="20" t="s">
        <v>5</v>
      </c>
      <c r="Y815" s="20" t="s">
        <v>5</v>
      </c>
      <c r="Z815" s="21">
        <v>0</v>
      </c>
      <c r="AA815" s="20" t="s">
        <v>5</v>
      </c>
      <c r="AB815" s="20" t="s">
        <v>5</v>
      </c>
      <c r="AC815" s="21">
        <v>0</v>
      </c>
      <c r="AD815" s="20" t="s">
        <v>5</v>
      </c>
      <c r="AE815" s="20" t="s">
        <v>5</v>
      </c>
      <c r="AF815" s="21">
        <v>0</v>
      </c>
      <c r="AG815" s="20" t="s">
        <v>5</v>
      </c>
      <c r="AH815" s="20" t="s">
        <v>5</v>
      </c>
      <c r="AI815" s="21">
        <v>0</v>
      </c>
      <c r="AJ815" s="23">
        <f t="shared" si="45"/>
        <v>79.927272727272722</v>
      </c>
      <c r="AK815" s="23" t="s">
        <v>2182</v>
      </c>
      <c r="AL815" s="33">
        <v>3418356437</v>
      </c>
      <c r="AM815" s="20"/>
      <c r="AN815" s="9"/>
      <c r="AO815" s="9"/>
    </row>
    <row r="816" spans="2:41" ht="75.75" customHeight="1" x14ac:dyDescent="0.25">
      <c r="B816" s="29">
        <v>813</v>
      </c>
      <c r="C816" s="30">
        <v>35912</v>
      </c>
      <c r="D816" s="19" t="s">
        <v>1194</v>
      </c>
      <c r="E816" s="19" t="s">
        <v>1972</v>
      </c>
      <c r="F816" s="31">
        <v>30422</v>
      </c>
      <c r="G816" s="32">
        <v>1560266852741</v>
      </c>
      <c r="H816" s="20">
        <v>45</v>
      </c>
      <c r="I816" s="20">
        <v>602</v>
      </c>
      <c r="J816" s="20">
        <v>850</v>
      </c>
      <c r="K816" s="21">
        <f t="shared" si="43"/>
        <v>14.164705882352941</v>
      </c>
      <c r="L816" s="20">
        <v>576</v>
      </c>
      <c r="M816" s="20">
        <v>1100</v>
      </c>
      <c r="N816" s="21">
        <f t="shared" si="44"/>
        <v>10.472727272727273</v>
      </c>
      <c r="O816" s="20">
        <v>281</v>
      </c>
      <c r="P816" s="20">
        <v>550</v>
      </c>
      <c r="Q816" s="21">
        <f>O816*20/P816</f>
        <v>10.218181818181819</v>
      </c>
      <c r="R816" s="20" t="s">
        <v>5</v>
      </c>
      <c r="S816" s="20" t="s">
        <v>5</v>
      </c>
      <c r="T816" s="21">
        <v>0</v>
      </c>
      <c r="U816" s="20">
        <v>2.5299999999999998</v>
      </c>
      <c r="V816" s="20">
        <v>4</v>
      </c>
      <c r="W816" s="24"/>
      <c r="X816" s="20" t="s">
        <v>5</v>
      </c>
      <c r="Y816" s="20" t="s">
        <v>5</v>
      </c>
      <c r="Z816" s="21">
        <v>0</v>
      </c>
      <c r="AA816" s="20" t="s">
        <v>5</v>
      </c>
      <c r="AB816" s="20" t="s">
        <v>5</v>
      </c>
      <c r="AC816" s="21">
        <v>0</v>
      </c>
      <c r="AD816" s="20" t="s">
        <v>5</v>
      </c>
      <c r="AE816" s="20" t="s">
        <v>5</v>
      </c>
      <c r="AF816" s="21">
        <v>0</v>
      </c>
      <c r="AG816" s="20" t="s">
        <v>5</v>
      </c>
      <c r="AH816" s="20" t="s">
        <v>5</v>
      </c>
      <c r="AI816" s="21">
        <v>0</v>
      </c>
      <c r="AJ816" s="23">
        <f t="shared" si="45"/>
        <v>79.855614973262036</v>
      </c>
      <c r="AK816" s="23" t="s">
        <v>2368</v>
      </c>
      <c r="AL816" s="33">
        <v>3449990958</v>
      </c>
      <c r="AM816" s="20"/>
      <c r="AN816" s="9"/>
      <c r="AO816" s="9"/>
    </row>
    <row r="817" spans="2:41" ht="75.75" customHeight="1" x14ac:dyDescent="0.25">
      <c r="B817" s="29">
        <v>814</v>
      </c>
      <c r="C817" s="30">
        <v>35764</v>
      </c>
      <c r="D817" s="19" t="s">
        <v>942</v>
      </c>
      <c r="E817" s="19" t="s">
        <v>943</v>
      </c>
      <c r="F817" s="31">
        <v>33914</v>
      </c>
      <c r="G817" s="32">
        <v>1560237234565</v>
      </c>
      <c r="H817" s="20">
        <v>51</v>
      </c>
      <c r="I817" s="20">
        <v>786</v>
      </c>
      <c r="J817" s="20">
        <v>1050</v>
      </c>
      <c r="K817" s="21">
        <f t="shared" si="43"/>
        <v>14.971428571428572</v>
      </c>
      <c r="L817" s="20">
        <v>761</v>
      </c>
      <c r="M817" s="20">
        <v>1100</v>
      </c>
      <c r="N817" s="21">
        <f t="shared" si="44"/>
        <v>13.836363636363636</v>
      </c>
      <c r="O817" s="20" t="s">
        <v>5</v>
      </c>
      <c r="P817" s="20" t="s">
        <v>5</v>
      </c>
      <c r="Q817" s="21">
        <v>0</v>
      </c>
      <c r="R817" s="20">
        <v>3.7</v>
      </c>
      <c r="S817" s="20">
        <v>4</v>
      </c>
      <c r="T817" s="21"/>
      <c r="U817" s="20" t="s">
        <v>5</v>
      </c>
      <c r="V817" s="20" t="s">
        <v>5</v>
      </c>
      <c r="W817" s="21">
        <v>0</v>
      </c>
      <c r="X817" s="20" t="s">
        <v>5</v>
      </c>
      <c r="Y817" s="20" t="s">
        <v>5</v>
      </c>
      <c r="Z817" s="21">
        <v>0</v>
      </c>
      <c r="AA817" s="20" t="s">
        <v>5</v>
      </c>
      <c r="AB817" s="20" t="s">
        <v>5</v>
      </c>
      <c r="AC817" s="21">
        <v>0</v>
      </c>
      <c r="AD817" s="20">
        <v>4.2</v>
      </c>
      <c r="AE817" s="20">
        <v>5</v>
      </c>
      <c r="AF817" s="22"/>
      <c r="AG817" s="20" t="s">
        <v>5</v>
      </c>
      <c r="AH817" s="20" t="s">
        <v>5</v>
      </c>
      <c r="AI817" s="21">
        <v>0</v>
      </c>
      <c r="AJ817" s="23">
        <f t="shared" si="45"/>
        <v>79.807792207792204</v>
      </c>
      <c r="AK817" s="23" t="s">
        <v>944</v>
      </c>
      <c r="AL817" s="33">
        <v>3495359396</v>
      </c>
      <c r="AM817" s="20"/>
      <c r="AN817" s="9"/>
      <c r="AO817" s="9"/>
    </row>
    <row r="818" spans="2:41" ht="75.75" customHeight="1" x14ac:dyDescent="0.25">
      <c r="B818" s="29">
        <v>815</v>
      </c>
      <c r="C818" s="30">
        <v>35499</v>
      </c>
      <c r="D818" s="19" t="s">
        <v>265</v>
      </c>
      <c r="E818" s="19" t="s">
        <v>958</v>
      </c>
      <c r="F818" s="31">
        <v>32592</v>
      </c>
      <c r="G818" s="32">
        <v>1560186022497</v>
      </c>
      <c r="H818" s="20">
        <v>49</v>
      </c>
      <c r="I818" s="20">
        <v>754</v>
      </c>
      <c r="J818" s="20">
        <v>1050</v>
      </c>
      <c r="K818" s="21">
        <f t="shared" si="43"/>
        <v>14.361904761904762</v>
      </c>
      <c r="L818" s="20">
        <v>711</v>
      </c>
      <c r="M818" s="20">
        <v>1100</v>
      </c>
      <c r="N818" s="21">
        <f t="shared" si="44"/>
        <v>12.927272727272728</v>
      </c>
      <c r="O818" s="20" t="s">
        <v>5</v>
      </c>
      <c r="P818" s="20" t="s">
        <v>5</v>
      </c>
      <c r="Q818" s="21">
        <v>0</v>
      </c>
      <c r="R818" s="20">
        <v>2.81</v>
      </c>
      <c r="S818" s="20">
        <v>4</v>
      </c>
      <c r="T818" s="21"/>
      <c r="U818" s="20" t="s">
        <v>5</v>
      </c>
      <c r="V818" s="20" t="s">
        <v>5</v>
      </c>
      <c r="W818" s="21">
        <v>0</v>
      </c>
      <c r="X818" s="20">
        <v>835</v>
      </c>
      <c r="Y818" s="20">
        <v>1200</v>
      </c>
      <c r="Z818" s="21">
        <f>X818*5/Y818</f>
        <v>3.4791666666666665</v>
      </c>
      <c r="AA818" s="20" t="s">
        <v>5</v>
      </c>
      <c r="AB818" s="20" t="s">
        <v>5</v>
      </c>
      <c r="AC818" s="21">
        <v>0</v>
      </c>
      <c r="AD818" s="20">
        <v>3.8</v>
      </c>
      <c r="AE818" s="20">
        <v>4</v>
      </c>
      <c r="AF818" s="22"/>
      <c r="AG818" s="20" t="s">
        <v>5</v>
      </c>
      <c r="AH818" s="20" t="s">
        <v>5</v>
      </c>
      <c r="AI818" s="21">
        <v>0</v>
      </c>
      <c r="AJ818" s="23">
        <f t="shared" si="45"/>
        <v>79.768344155844161</v>
      </c>
      <c r="AK818" s="23" t="s">
        <v>959</v>
      </c>
      <c r="AL818" s="33">
        <v>3456950561</v>
      </c>
      <c r="AM818" s="20"/>
      <c r="AN818" s="9"/>
      <c r="AO818" s="9"/>
    </row>
    <row r="819" spans="2:41" ht="75.75" customHeight="1" x14ac:dyDescent="0.25">
      <c r="B819" s="29">
        <v>816</v>
      </c>
      <c r="C819" s="30">
        <v>35936</v>
      </c>
      <c r="D819" s="19" t="s">
        <v>209</v>
      </c>
      <c r="E819" s="19" t="s">
        <v>1327</v>
      </c>
      <c r="F819" s="31">
        <v>35109</v>
      </c>
      <c r="G819" s="32">
        <v>1560271261847</v>
      </c>
      <c r="H819" s="20">
        <v>50</v>
      </c>
      <c r="I819" s="20">
        <v>776</v>
      </c>
      <c r="J819" s="20">
        <v>1050</v>
      </c>
      <c r="K819" s="21">
        <f t="shared" si="43"/>
        <v>14.780952380952382</v>
      </c>
      <c r="L819" s="20">
        <v>821</v>
      </c>
      <c r="M819" s="20">
        <v>1100</v>
      </c>
      <c r="N819" s="21">
        <f t="shared" si="44"/>
        <v>14.927272727272728</v>
      </c>
      <c r="O819" s="20" t="s">
        <v>5</v>
      </c>
      <c r="P819" s="20" t="s">
        <v>5</v>
      </c>
      <c r="Q819" s="21">
        <v>0</v>
      </c>
      <c r="R819" s="20">
        <v>3.62</v>
      </c>
      <c r="S819" s="20">
        <v>4</v>
      </c>
      <c r="T819" s="21"/>
      <c r="U819" s="20" t="s">
        <v>5</v>
      </c>
      <c r="V819" s="20" t="s">
        <v>5</v>
      </c>
      <c r="W819" s="21">
        <v>0</v>
      </c>
      <c r="X819" s="20" t="s">
        <v>5</v>
      </c>
      <c r="Y819" s="20" t="s">
        <v>5</v>
      </c>
      <c r="Z819" s="21">
        <v>0</v>
      </c>
      <c r="AA819" s="20" t="s">
        <v>5</v>
      </c>
      <c r="AB819" s="20" t="s">
        <v>5</v>
      </c>
      <c r="AC819" s="21">
        <v>0</v>
      </c>
      <c r="AD819" s="20" t="s">
        <v>5</v>
      </c>
      <c r="AE819" s="20" t="s">
        <v>5</v>
      </c>
      <c r="AF819" s="21">
        <v>0</v>
      </c>
      <c r="AG819" s="20" t="s">
        <v>5</v>
      </c>
      <c r="AH819" s="20" t="s">
        <v>5</v>
      </c>
      <c r="AI819" s="21">
        <v>0</v>
      </c>
      <c r="AJ819" s="23">
        <f t="shared" si="45"/>
        <v>79.708225108225108</v>
      </c>
      <c r="AK819" s="23" t="s">
        <v>1328</v>
      </c>
      <c r="AL819" s="33">
        <v>3411900096</v>
      </c>
      <c r="AM819" s="20"/>
      <c r="AN819" s="9"/>
      <c r="AO819" s="9"/>
    </row>
    <row r="820" spans="2:41" ht="75.75" customHeight="1" x14ac:dyDescent="0.25">
      <c r="B820" s="29">
        <v>817</v>
      </c>
      <c r="C820" s="30">
        <v>35262</v>
      </c>
      <c r="D820" s="19" t="s">
        <v>401</v>
      </c>
      <c r="E820" s="19" t="s">
        <v>402</v>
      </c>
      <c r="F820" s="31">
        <v>34634</v>
      </c>
      <c r="G820" s="32">
        <v>1560103548055</v>
      </c>
      <c r="H820" s="20">
        <v>56</v>
      </c>
      <c r="I820" s="20">
        <v>683</v>
      </c>
      <c r="J820" s="20">
        <v>1050</v>
      </c>
      <c r="K820" s="21">
        <f t="shared" si="43"/>
        <v>13.009523809523809</v>
      </c>
      <c r="L820" s="20">
        <v>586</v>
      </c>
      <c r="M820" s="20">
        <v>1100</v>
      </c>
      <c r="N820" s="21">
        <f t="shared" si="44"/>
        <v>10.654545454545454</v>
      </c>
      <c r="O820" s="20" t="s">
        <v>5</v>
      </c>
      <c r="P820" s="20" t="s">
        <v>5</v>
      </c>
      <c r="Q820" s="21">
        <v>0</v>
      </c>
      <c r="R820" s="20" t="s">
        <v>5</v>
      </c>
      <c r="S820" s="20" t="s">
        <v>5</v>
      </c>
      <c r="T820" s="21">
        <v>0</v>
      </c>
      <c r="U820" s="20">
        <v>3.1</v>
      </c>
      <c r="V820" s="20">
        <v>4</v>
      </c>
      <c r="W820" s="24"/>
      <c r="X820" s="20" t="s">
        <v>5</v>
      </c>
      <c r="Y820" s="20" t="s">
        <v>5</v>
      </c>
      <c r="Z820" s="21">
        <v>0</v>
      </c>
      <c r="AA820" s="20" t="s">
        <v>5</v>
      </c>
      <c r="AB820" s="20" t="s">
        <v>5</v>
      </c>
      <c r="AC820" s="21">
        <v>0</v>
      </c>
      <c r="AD820" s="20" t="s">
        <v>5</v>
      </c>
      <c r="AE820" s="20" t="s">
        <v>5</v>
      </c>
      <c r="AF820" s="21">
        <v>0</v>
      </c>
      <c r="AG820" s="20" t="s">
        <v>5</v>
      </c>
      <c r="AH820" s="20" t="s">
        <v>5</v>
      </c>
      <c r="AI820" s="21">
        <v>0</v>
      </c>
      <c r="AJ820" s="23">
        <f t="shared" si="45"/>
        <v>79.664069264069269</v>
      </c>
      <c r="AK820" s="23" t="s">
        <v>403</v>
      </c>
      <c r="AL820" s="33">
        <v>3429666088</v>
      </c>
      <c r="AM820" s="20"/>
      <c r="AN820" s="9"/>
      <c r="AO820" s="9"/>
    </row>
    <row r="821" spans="2:41" ht="75.75" customHeight="1" x14ac:dyDescent="0.25">
      <c r="B821" s="29">
        <v>818</v>
      </c>
      <c r="C821" s="30">
        <v>36383</v>
      </c>
      <c r="D821" s="19" t="s">
        <v>1940</v>
      </c>
      <c r="E821" s="19" t="s">
        <v>1941</v>
      </c>
      <c r="F821" s="31">
        <v>35525</v>
      </c>
      <c r="G821" s="32">
        <v>1560603463739</v>
      </c>
      <c r="H821" s="20">
        <v>50</v>
      </c>
      <c r="I821" s="20">
        <v>805</v>
      </c>
      <c r="J821" s="20">
        <v>1050</v>
      </c>
      <c r="K821" s="21">
        <f t="shared" si="43"/>
        <v>15.333333333333334</v>
      </c>
      <c r="L821" s="20">
        <v>788</v>
      </c>
      <c r="M821" s="20">
        <v>1100</v>
      </c>
      <c r="N821" s="21">
        <f t="shared" si="44"/>
        <v>14.327272727272728</v>
      </c>
      <c r="O821" s="20" t="s">
        <v>5</v>
      </c>
      <c r="P821" s="20" t="s">
        <v>5</v>
      </c>
      <c r="Q821" s="21">
        <v>0</v>
      </c>
      <c r="R821" s="20">
        <v>2.65</v>
      </c>
      <c r="S821" s="20">
        <v>4</v>
      </c>
      <c r="T821" s="21"/>
      <c r="U821" s="20" t="s">
        <v>5</v>
      </c>
      <c r="V821" s="20" t="s">
        <v>5</v>
      </c>
      <c r="W821" s="21">
        <v>0</v>
      </c>
      <c r="X821" s="20" t="s">
        <v>5</v>
      </c>
      <c r="Y821" s="20" t="s">
        <v>5</v>
      </c>
      <c r="Z821" s="21">
        <v>0</v>
      </c>
      <c r="AA821" s="20" t="s">
        <v>5</v>
      </c>
      <c r="AB821" s="20" t="s">
        <v>5</v>
      </c>
      <c r="AC821" s="21">
        <v>0</v>
      </c>
      <c r="AD821" s="20" t="s">
        <v>5</v>
      </c>
      <c r="AE821" s="20" t="s">
        <v>5</v>
      </c>
      <c r="AF821" s="21">
        <v>0</v>
      </c>
      <c r="AG821" s="20" t="s">
        <v>5</v>
      </c>
      <c r="AH821" s="20" t="s">
        <v>5</v>
      </c>
      <c r="AI821" s="21">
        <v>0</v>
      </c>
      <c r="AJ821" s="23">
        <f t="shared" si="45"/>
        <v>79.660606060606057</v>
      </c>
      <c r="AK821" s="23" t="s">
        <v>1942</v>
      </c>
      <c r="AL821" s="33">
        <v>3469451463</v>
      </c>
      <c r="AM821" s="20"/>
      <c r="AN821" s="9"/>
      <c r="AO821" s="9"/>
    </row>
    <row r="822" spans="2:41" ht="75.75" customHeight="1" x14ac:dyDescent="0.25">
      <c r="B822" s="29">
        <v>819</v>
      </c>
      <c r="C822" s="30">
        <v>35352</v>
      </c>
      <c r="D822" s="19" t="s">
        <v>51</v>
      </c>
      <c r="E822" s="19" t="s">
        <v>1101</v>
      </c>
      <c r="F822" s="31">
        <v>35159</v>
      </c>
      <c r="G822" s="32">
        <v>1560135603951</v>
      </c>
      <c r="H822" s="20">
        <v>52</v>
      </c>
      <c r="I822" s="20">
        <v>740</v>
      </c>
      <c r="J822" s="20">
        <v>1050</v>
      </c>
      <c r="K822" s="21">
        <f t="shared" si="43"/>
        <v>14.095238095238095</v>
      </c>
      <c r="L822" s="20">
        <v>738</v>
      </c>
      <c r="M822" s="20">
        <v>1100</v>
      </c>
      <c r="N822" s="21">
        <f t="shared" si="44"/>
        <v>13.418181818181818</v>
      </c>
      <c r="O822" s="20" t="s">
        <v>5</v>
      </c>
      <c r="P822" s="20" t="s">
        <v>5</v>
      </c>
      <c r="Q822" s="21">
        <v>0</v>
      </c>
      <c r="R822" s="20">
        <v>3</v>
      </c>
      <c r="S822" s="20">
        <v>4</v>
      </c>
      <c r="T822" s="21"/>
      <c r="U822" s="20" t="s">
        <v>5</v>
      </c>
      <c r="V822" s="20" t="s">
        <v>5</v>
      </c>
      <c r="W822" s="21">
        <v>0</v>
      </c>
      <c r="X822" s="20" t="s">
        <v>5</v>
      </c>
      <c r="Y822" s="20" t="s">
        <v>5</v>
      </c>
      <c r="Z822" s="21">
        <v>0</v>
      </c>
      <c r="AA822" s="20" t="s">
        <v>5</v>
      </c>
      <c r="AB822" s="20" t="s">
        <v>5</v>
      </c>
      <c r="AC822" s="21">
        <v>0</v>
      </c>
      <c r="AD822" s="20" t="s">
        <v>5</v>
      </c>
      <c r="AE822" s="20" t="s">
        <v>5</v>
      </c>
      <c r="AF822" s="21">
        <v>0</v>
      </c>
      <c r="AG822" s="20" t="s">
        <v>5</v>
      </c>
      <c r="AH822" s="20" t="s">
        <v>5</v>
      </c>
      <c r="AI822" s="21">
        <v>0</v>
      </c>
      <c r="AJ822" s="23">
        <f t="shared" si="45"/>
        <v>79.513419913419924</v>
      </c>
      <c r="AK822" s="23" t="s">
        <v>850</v>
      </c>
      <c r="AL822" s="33">
        <v>3479994099</v>
      </c>
      <c r="AM822" s="20"/>
      <c r="AN822" s="9"/>
      <c r="AO822" s="9"/>
    </row>
    <row r="823" spans="2:41" ht="75.75" customHeight="1" x14ac:dyDescent="0.25">
      <c r="B823" s="29">
        <v>820</v>
      </c>
      <c r="C823" s="30">
        <v>36350</v>
      </c>
      <c r="D823" s="19" t="s">
        <v>1965</v>
      </c>
      <c r="E823" s="19" t="s">
        <v>1966</v>
      </c>
      <c r="F823" s="31">
        <v>36229</v>
      </c>
      <c r="G823" s="32">
        <v>1560503790375</v>
      </c>
      <c r="H823" s="20">
        <v>52</v>
      </c>
      <c r="I823" s="20">
        <v>823</v>
      </c>
      <c r="J823" s="20">
        <v>1100</v>
      </c>
      <c r="K823" s="21">
        <f t="shared" si="43"/>
        <v>14.963636363636363</v>
      </c>
      <c r="L823" s="20">
        <v>690</v>
      </c>
      <c r="M823" s="20">
        <v>1100</v>
      </c>
      <c r="N823" s="21">
        <f t="shared" si="44"/>
        <v>12.545454545454545</v>
      </c>
      <c r="O823" s="20" t="s">
        <v>5</v>
      </c>
      <c r="P823" s="20" t="s">
        <v>5</v>
      </c>
      <c r="Q823" s="21">
        <v>0</v>
      </c>
      <c r="R823" s="20">
        <v>3.09</v>
      </c>
      <c r="S823" s="20">
        <v>4</v>
      </c>
      <c r="T823" s="21"/>
      <c r="U823" s="20" t="s">
        <v>5</v>
      </c>
      <c r="V823" s="20" t="s">
        <v>5</v>
      </c>
      <c r="W823" s="21">
        <v>0</v>
      </c>
      <c r="X823" s="20" t="s">
        <v>5</v>
      </c>
      <c r="Y823" s="20" t="s">
        <v>5</v>
      </c>
      <c r="Z823" s="21">
        <v>0</v>
      </c>
      <c r="AA823" s="20" t="s">
        <v>5</v>
      </c>
      <c r="AB823" s="20" t="s">
        <v>5</v>
      </c>
      <c r="AC823" s="21">
        <v>0</v>
      </c>
      <c r="AD823" s="20" t="s">
        <v>5</v>
      </c>
      <c r="AE823" s="20" t="s">
        <v>5</v>
      </c>
      <c r="AF823" s="21">
        <v>0</v>
      </c>
      <c r="AG823" s="20" t="s">
        <v>5</v>
      </c>
      <c r="AH823" s="20" t="s">
        <v>5</v>
      </c>
      <c r="AI823" s="21">
        <v>0</v>
      </c>
      <c r="AJ823" s="23">
        <f t="shared" si="45"/>
        <v>79.509090909090915</v>
      </c>
      <c r="AK823" s="23" t="s">
        <v>1967</v>
      </c>
      <c r="AL823" s="33">
        <v>3441115868</v>
      </c>
      <c r="AM823" s="20"/>
      <c r="AN823" s="9"/>
      <c r="AO823" s="9"/>
    </row>
    <row r="824" spans="2:41" ht="75.75" customHeight="1" x14ac:dyDescent="0.25">
      <c r="B824" s="29">
        <v>821</v>
      </c>
      <c r="C824" s="30">
        <v>35401</v>
      </c>
      <c r="D824" s="19" t="s">
        <v>945</v>
      </c>
      <c r="E824" s="19" t="s">
        <v>933</v>
      </c>
      <c r="F824" s="31">
        <v>33637</v>
      </c>
      <c r="G824" s="32">
        <v>1560152673105</v>
      </c>
      <c r="H824" s="20">
        <v>45</v>
      </c>
      <c r="I824" s="20">
        <v>655</v>
      </c>
      <c r="J824" s="20">
        <v>900</v>
      </c>
      <c r="K824" s="21">
        <f t="shared" si="43"/>
        <v>14.555555555555555</v>
      </c>
      <c r="L824" s="20">
        <v>740</v>
      </c>
      <c r="M824" s="20">
        <v>1100</v>
      </c>
      <c r="N824" s="21">
        <f t="shared" si="44"/>
        <v>13.454545454545455</v>
      </c>
      <c r="O824" s="20" t="s">
        <v>5</v>
      </c>
      <c r="P824" s="20" t="s">
        <v>5</v>
      </c>
      <c r="Q824" s="21">
        <v>0</v>
      </c>
      <c r="R824" s="20">
        <v>3.2</v>
      </c>
      <c r="S824" s="20">
        <v>4</v>
      </c>
      <c r="T824" s="21"/>
      <c r="U824" s="20" t="s">
        <v>5</v>
      </c>
      <c r="V824" s="20" t="s">
        <v>5</v>
      </c>
      <c r="W824" s="21">
        <v>0</v>
      </c>
      <c r="X824" s="20">
        <v>588</v>
      </c>
      <c r="Y824" s="20">
        <v>900</v>
      </c>
      <c r="Z824" s="21">
        <f>X824*5/Y824</f>
        <v>3.2666666666666666</v>
      </c>
      <c r="AA824" s="20">
        <v>774</v>
      </c>
      <c r="AB824" s="20">
        <v>1200</v>
      </c>
      <c r="AC824" s="22">
        <f>AA824*5/AB824</f>
        <v>3.2250000000000001</v>
      </c>
      <c r="AD824" s="20">
        <v>3.6</v>
      </c>
      <c r="AE824" s="20">
        <v>4</v>
      </c>
      <c r="AF824" s="22"/>
      <c r="AG824" s="20" t="s">
        <v>5</v>
      </c>
      <c r="AH824" s="20" t="s">
        <v>5</v>
      </c>
      <c r="AI824" s="21">
        <v>0</v>
      </c>
      <c r="AJ824" s="23">
        <f t="shared" si="45"/>
        <v>79.50176767676767</v>
      </c>
      <c r="AK824" s="23" t="s">
        <v>2222</v>
      </c>
      <c r="AL824" s="33">
        <v>3439612996</v>
      </c>
      <c r="AM824" s="20"/>
      <c r="AN824" s="9"/>
      <c r="AO824" s="9"/>
    </row>
    <row r="825" spans="2:41" ht="75.75" customHeight="1" x14ac:dyDescent="0.25">
      <c r="B825" s="29">
        <v>822</v>
      </c>
      <c r="C825" s="30">
        <v>35949</v>
      </c>
      <c r="D825" s="19" t="s">
        <v>2480</v>
      </c>
      <c r="E825" s="19" t="s">
        <v>2481</v>
      </c>
      <c r="F825" s="31">
        <v>35254</v>
      </c>
      <c r="G825" s="32">
        <v>1560273113825</v>
      </c>
      <c r="H825" s="20">
        <v>48</v>
      </c>
      <c r="I825" s="20">
        <v>843</v>
      </c>
      <c r="J825" s="20">
        <v>1050</v>
      </c>
      <c r="K825" s="21">
        <f t="shared" si="43"/>
        <v>16.057142857142857</v>
      </c>
      <c r="L825" s="20">
        <v>846</v>
      </c>
      <c r="M825" s="20">
        <v>1100</v>
      </c>
      <c r="N825" s="21">
        <f t="shared" si="44"/>
        <v>15.381818181818181</v>
      </c>
      <c r="O825" s="20" t="s">
        <v>5</v>
      </c>
      <c r="P825" s="20" t="s">
        <v>5</v>
      </c>
      <c r="Q825" s="21">
        <v>0</v>
      </c>
      <c r="R825" s="20">
        <v>3.27</v>
      </c>
      <c r="S825" s="20">
        <v>4</v>
      </c>
      <c r="T825" s="21"/>
      <c r="U825" s="20" t="s">
        <v>5</v>
      </c>
      <c r="V825" s="20" t="s">
        <v>5</v>
      </c>
      <c r="W825" s="21">
        <v>0</v>
      </c>
      <c r="X825" s="20" t="s">
        <v>5</v>
      </c>
      <c r="Y825" s="20" t="s">
        <v>5</v>
      </c>
      <c r="Z825" s="21">
        <v>0</v>
      </c>
      <c r="AA825" s="20" t="s">
        <v>5</v>
      </c>
      <c r="AB825" s="20" t="s">
        <v>5</v>
      </c>
      <c r="AC825" s="21">
        <v>0</v>
      </c>
      <c r="AD825" s="20" t="s">
        <v>5</v>
      </c>
      <c r="AE825" s="20" t="s">
        <v>5</v>
      </c>
      <c r="AF825" s="21">
        <v>0</v>
      </c>
      <c r="AG825" s="20" t="s">
        <v>5</v>
      </c>
      <c r="AH825" s="20" t="s">
        <v>5</v>
      </c>
      <c r="AI825" s="21">
        <v>0</v>
      </c>
      <c r="AJ825" s="23">
        <f t="shared" si="45"/>
        <v>79.438961038961025</v>
      </c>
      <c r="AK825" s="23" t="s">
        <v>2482</v>
      </c>
      <c r="AL825" s="33">
        <v>3479312049</v>
      </c>
      <c r="AM825" s="20"/>
      <c r="AN825" s="9"/>
      <c r="AO825" s="9"/>
    </row>
    <row r="826" spans="2:41" ht="75.75" customHeight="1" x14ac:dyDescent="0.25">
      <c r="B826" s="29">
        <v>823</v>
      </c>
      <c r="C826" s="30">
        <v>35658</v>
      </c>
      <c r="D826" s="19" t="s">
        <v>602</v>
      </c>
      <c r="E826" s="19" t="s">
        <v>231</v>
      </c>
      <c r="F826" s="31">
        <v>35175</v>
      </c>
      <c r="G826" s="32">
        <v>1560217742691</v>
      </c>
      <c r="H826" s="20">
        <v>52</v>
      </c>
      <c r="I826" s="20">
        <v>677</v>
      </c>
      <c r="J826" s="20">
        <v>1050</v>
      </c>
      <c r="K826" s="21">
        <f t="shared" si="43"/>
        <v>12.895238095238096</v>
      </c>
      <c r="L826" s="20">
        <v>598</v>
      </c>
      <c r="M826" s="20">
        <v>1100</v>
      </c>
      <c r="N826" s="21">
        <f t="shared" si="44"/>
        <v>10.872727272727273</v>
      </c>
      <c r="O826" s="20" t="s">
        <v>5</v>
      </c>
      <c r="P826" s="20" t="s">
        <v>5</v>
      </c>
      <c r="Q826" s="21">
        <v>0</v>
      </c>
      <c r="R826" s="20">
        <v>3.4</v>
      </c>
      <c r="S826" s="20">
        <v>4</v>
      </c>
      <c r="T826" s="21"/>
      <c r="U826" s="20" t="s">
        <v>5</v>
      </c>
      <c r="V826" s="20" t="s">
        <v>5</v>
      </c>
      <c r="W826" s="21">
        <v>0</v>
      </c>
      <c r="X826" s="20">
        <v>1285</v>
      </c>
      <c r="Y826" s="20">
        <v>1800</v>
      </c>
      <c r="Z826" s="21">
        <f>X826*5/Y826</f>
        <v>3.5694444444444446</v>
      </c>
      <c r="AA826" s="20" t="s">
        <v>5</v>
      </c>
      <c r="AB826" s="20" t="s">
        <v>5</v>
      </c>
      <c r="AC826" s="21">
        <v>0</v>
      </c>
      <c r="AD826" s="20" t="s">
        <v>5</v>
      </c>
      <c r="AE826" s="20" t="s">
        <v>5</v>
      </c>
      <c r="AF826" s="21">
        <v>0</v>
      </c>
      <c r="AG826" s="20" t="s">
        <v>5</v>
      </c>
      <c r="AH826" s="20" t="s">
        <v>5</v>
      </c>
      <c r="AI826" s="21">
        <v>0</v>
      </c>
      <c r="AJ826" s="23">
        <f t="shared" si="45"/>
        <v>79.337409812409817</v>
      </c>
      <c r="AK826" s="23" t="s">
        <v>1284</v>
      </c>
      <c r="AL826" s="33">
        <v>3415352765</v>
      </c>
      <c r="AM826" s="20"/>
      <c r="AN826" s="9"/>
      <c r="AO826" s="9"/>
    </row>
    <row r="827" spans="2:41" ht="75.75" customHeight="1" x14ac:dyDescent="0.25">
      <c r="B827" s="29">
        <v>824</v>
      </c>
      <c r="C827" s="30">
        <v>35495</v>
      </c>
      <c r="D827" s="19" t="s">
        <v>611</v>
      </c>
      <c r="E827" s="19" t="s">
        <v>2014</v>
      </c>
      <c r="F827" s="31">
        <v>35098</v>
      </c>
      <c r="G827" s="32">
        <v>1560184069973</v>
      </c>
      <c r="H827" s="20">
        <v>48</v>
      </c>
      <c r="I827" s="20">
        <v>840</v>
      </c>
      <c r="J827" s="20">
        <v>1050</v>
      </c>
      <c r="K827" s="21">
        <f t="shared" si="43"/>
        <v>16</v>
      </c>
      <c r="L827" s="20">
        <v>841</v>
      </c>
      <c r="M827" s="20">
        <v>1100</v>
      </c>
      <c r="N827" s="21">
        <f t="shared" si="44"/>
        <v>15.290909090909091</v>
      </c>
      <c r="O827" s="20" t="s">
        <v>5</v>
      </c>
      <c r="P827" s="20" t="s">
        <v>5</v>
      </c>
      <c r="Q827" s="21">
        <v>0</v>
      </c>
      <c r="R827" s="20">
        <v>3.5</v>
      </c>
      <c r="S827" s="20">
        <v>4</v>
      </c>
      <c r="T827" s="21"/>
      <c r="U827" s="20" t="s">
        <v>5</v>
      </c>
      <c r="V827" s="20" t="s">
        <v>5</v>
      </c>
      <c r="W827" s="21">
        <v>0</v>
      </c>
      <c r="X827" s="20" t="s">
        <v>5</v>
      </c>
      <c r="Y827" s="20" t="s">
        <v>5</v>
      </c>
      <c r="Z827" s="21">
        <v>0</v>
      </c>
      <c r="AA827" s="20" t="s">
        <v>5</v>
      </c>
      <c r="AB827" s="20" t="s">
        <v>5</v>
      </c>
      <c r="AC827" s="21">
        <v>0</v>
      </c>
      <c r="AD827" s="20" t="s">
        <v>5</v>
      </c>
      <c r="AE827" s="20" t="s">
        <v>5</v>
      </c>
      <c r="AF827" s="21">
        <v>0</v>
      </c>
      <c r="AG827" s="20" t="s">
        <v>5</v>
      </c>
      <c r="AH827" s="20" t="s">
        <v>5</v>
      </c>
      <c r="AI827" s="21">
        <v>0</v>
      </c>
      <c r="AJ827" s="23">
        <f t="shared" si="45"/>
        <v>79.290909090909096</v>
      </c>
      <c r="AK827" s="23" t="s">
        <v>1912</v>
      </c>
      <c r="AL827" s="33">
        <v>3423152261</v>
      </c>
      <c r="AM827" s="20"/>
      <c r="AN827" s="9"/>
      <c r="AO827" s="9"/>
    </row>
    <row r="828" spans="2:41" ht="75.75" customHeight="1" x14ac:dyDescent="0.25">
      <c r="B828" s="29">
        <v>825</v>
      </c>
      <c r="C828" s="30">
        <v>35433</v>
      </c>
      <c r="D828" s="19" t="s">
        <v>615</v>
      </c>
      <c r="E828" s="19" t="s">
        <v>2108</v>
      </c>
      <c r="F828" s="31">
        <v>33273</v>
      </c>
      <c r="G828" s="32">
        <v>1560162565331</v>
      </c>
      <c r="H828" s="20">
        <v>45</v>
      </c>
      <c r="I828" s="20">
        <v>728</v>
      </c>
      <c r="J828" s="20">
        <v>1050</v>
      </c>
      <c r="K828" s="21">
        <f t="shared" si="43"/>
        <v>13.866666666666667</v>
      </c>
      <c r="L828" s="20">
        <v>719</v>
      </c>
      <c r="M828" s="20">
        <v>1100</v>
      </c>
      <c r="N828" s="21">
        <f t="shared" si="44"/>
        <v>13.072727272727272</v>
      </c>
      <c r="O828" s="20" t="s">
        <v>5</v>
      </c>
      <c r="P828" s="20" t="s">
        <v>5</v>
      </c>
      <c r="Q828" s="21">
        <v>0</v>
      </c>
      <c r="R828" s="20">
        <v>3.01</v>
      </c>
      <c r="S828" s="20">
        <v>4</v>
      </c>
      <c r="T828" s="21"/>
      <c r="U828" s="20" t="s">
        <v>5</v>
      </c>
      <c r="V828" s="20" t="s">
        <v>5</v>
      </c>
      <c r="W828" s="21">
        <v>0</v>
      </c>
      <c r="X828" s="20">
        <v>1175</v>
      </c>
      <c r="Y828" s="20">
        <v>1700</v>
      </c>
      <c r="Z828" s="21">
        <f>X828*5/Y828</f>
        <v>3.4558823529411766</v>
      </c>
      <c r="AA828" s="20" t="s">
        <v>5</v>
      </c>
      <c r="AB828" s="20" t="s">
        <v>5</v>
      </c>
      <c r="AC828" s="21">
        <v>0</v>
      </c>
      <c r="AD828" s="20">
        <v>619</v>
      </c>
      <c r="AE828" s="20">
        <v>800</v>
      </c>
      <c r="AF828" s="22">
        <f>AD828*5/AE828</f>
        <v>3.8687499999999999</v>
      </c>
      <c r="AG828" s="20" t="s">
        <v>5</v>
      </c>
      <c r="AH828" s="20" t="s">
        <v>5</v>
      </c>
      <c r="AI828" s="21">
        <v>0</v>
      </c>
      <c r="AJ828" s="23">
        <f t="shared" si="45"/>
        <v>79.264026292335117</v>
      </c>
      <c r="AK828" s="23" t="s">
        <v>2109</v>
      </c>
      <c r="AL828" s="33">
        <v>3442323261</v>
      </c>
      <c r="AM828" s="20"/>
      <c r="AN828" s="9"/>
      <c r="AO828" s="9"/>
    </row>
    <row r="829" spans="2:41" ht="75.75" customHeight="1" x14ac:dyDescent="0.25">
      <c r="B829" s="29">
        <v>826</v>
      </c>
      <c r="C829" s="30">
        <v>35305</v>
      </c>
      <c r="D829" s="19" t="s">
        <v>997</v>
      </c>
      <c r="E829" s="19" t="s">
        <v>998</v>
      </c>
      <c r="F829" s="31">
        <v>35353</v>
      </c>
      <c r="G829" s="32">
        <v>1560117349639</v>
      </c>
      <c r="H829" s="20">
        <v>53</v>
      </c>
      <c r="I829" s="20">
        <v>659</v>
      </c>
      <c r="J829" s="20">
        <v>1050</v>
      </c>
      <c r="K829" s="21">
        <f t="shared" si="43"/>
        <v>12.552380952380952</v>
      </c>
      <c r="L829" s="20">
        <v>750</v>
      </c>
      <c r="M829" s="20">
        <v>1100</v>
      </c>
      <c r="N829" s="21">
        <f t="shared" si="44"/>
        <v>13.636363636363637</v>
      </c>
      <c r="O829" s="20" t="s">
        <v>5</v>
      </c>
      <c r="P829" s="20" t="s">
        <v>5</v>
      </c>
      <c r="Q829" s="21">
        <v>0</v>
      </c>
      <c r="R829" s="20">
        <v>3.5</v>
      </c>
      <c r="S829" s="20">
        <v>4</v>
      </c>
      <c r="T829" s="21"/>
      <c r="U829" s="20" t="s">
        <v>5</v>
      </c>
      <c r="V829" s="20" t="s">
        <v>5</v>
      </c>
      <c r="W829" s="21">
        <v>0</v>
      </c>
      <c r="X829" s="20" t="s">
        <v>5</v>
      </c>
      <c r="Y829" s="20" t="s">
        <v>5</v>
      </c>
      <c r="Z829" s="21">
        <v>0</v>
      </c>
      <c r="AA829" s="20" t="s">
        <v>5</v>
      </c>
      <c r="AB829" s="20" t="s">
        <v>5</v>
      </c>
      <c r="AC829" s="21">
        <v>0</v>
      </c>
      <c r="AD829" s="20" t="s">
        <v>5</v>
      </c>
      <c r="AE829" s="20" t="s">
        <v>5</v>
      </c>
      <c r="AF829" s="21">
        <v>0</v>
      </c>
      <c r="AG829" s="20" t="s">
        <v>5</v>
      </c>
      <c r="AH829" s="20" t="s">
        <v>5</v>
      </c>
      <c r="AI829" s="21">
        <v>0</v>
      </c>
      <c r="AJ829" s="23">
        <f t="shared" si="45"/>
        <v>79.188744588744598</v>
      </c>
      <c r="AK829" s="23" t="s">
        <v>999</v>
      </c>
      <c r="AL829" s="33">
        <v>3460971849</v>
      </c>
      <c r="AM829" s="20"/>
      <c r="AN829" s="9"/>
      <c r="AO829" s="9"/>
    </row>
    <row r="830" spans="2:41" ht="75.75" customHeight="1" x14ac:dyDescent="0.25">
      <c r="B830" s="29">
        <v>827</v>
      </c>
      <c r="C830" s="30">
        <v>36457</v>
      </c>
      <c r="D830" s="19" t="s">
        <v>1241</v>
      </c>
      <c r="E830" s="19" t="s">
        <v>1079</v>
      </c>
      <c r="F830" s="31">
        <v>34851</v>
      </c>
      <c r="G830" s="32">
        <v>1560703639735</v>
      </c>
      <c r="H830" s="20">
        <v>49</v>
      </c>
      <c r="I830" s="20">
        <v>796</v>
      </c>
      <c r="J830" s="20">
        <v>1050</v>
      </c>
      <c r="K830" s="21">
        <f t="shared" si="43"/>
        <v>15.161904761904761</v>
      </c>
      <c r="L830" s="20">
        <v>818</v>
      </c>
      <c r="M830" s="20">
        <v>1100</v>
      </c>
      <c r="N830" s="21">
        <f t="shared" si="44"/>
        <v>14.872727272727273</v>
      </c>
      <c r="O830" s="20" t="s">
        <v>5</v>
      </c>
      <c r="P830" s="20" t="s">
        <v>5</v>
      </c>
      <c r="Q830" s="21">
        <v>0</v>
      </c>
      <c r="R830" s="20" t="s">
        <v>5</v>
      </c>
      <c r="S830" s="20" t="s">
        <v>5</v>
      </c>
      <c r="T830" s="21">
        <v>0</v>
      </c>
      <c r="U830" s="20">
        <v>3.49</v>
      </c>
      <c r="V830" s="20">
        <v>4</v>
      </c>
      <c r="W830" s="24"/>
      <c r="X830" s="20" t="s">
        <v>5</v>
      </c>
      <c r="Y830" s="20" t="s">
        <v>5</v>
      </c>
      <c r="Z830" s="21">
        <v>0</v>
      </c>
      <c r="AA830" s="20" t="s">
        <v>5</v>
      </c>
      <c r="AB830" s="20" t="s">
        <v>5</v>
      </c>
      <c r="AC830" s="21">
        <v>0</v>
      </c>
      <c r="AD830" s="20">
        <v>3.98</v>
      </c>
      <c r="AE830" s="20">
        <v>4</v>
      </c>
      <c r="AF830" s="22"/>
      <c r="AG830" s="20" t="s">
        <v>5</v>
      </c>
      <c r="AH830" s="20" t="s">
        <v>5</v>
      </c>
      <c r="AI830" s="21">
        <v>0</v>
      </c>
      <c r="AJ830" s="23">
        <f t="shared" si="45"/>
        <v>79.03463203463204</v>
      </c>
      <c r="AK830" s="23" t="s">
        <v>1242</v>
      </c>
      <c r="AL830" s="33">
        <v>3159493753</v>
      </c>
      <c r="AM830" s="20"/>
      <c r="AN830" s="9"/>
      <c r="AO830" s="9"/>
    </row>
    <row r="831" spans="2:41" ht="75.75" customHeight="1" x14ac:dyDescent="0.25">
      <c r="B831" s="29">
        <v>828</v>
      </c>
      <c r="C831" s="30">
        <v>35583</v>
      </c>
      <c r="D831" s="19" t="s">
        <v>1454</v>
      </c>
      <c r="E831" s="19" t="s">
        <v>1455</v>
      </c>
      <c r="F831" s="31">
        <v>35883</v>
      </c>
      <c r="G831" s="32">
        <v>1560205656917</v>
      </c>
      <c r="H831" s="20">
        <v>47</v>
      </c>
      <c r="I831" s="20">
        <v>888</v>
      </c>
      <c r="J831" s="20">
        <v>1050</v>
      </c>
      <c r="K831" s="21">
        <f t="shared" si="43"/>
        <v>16.914285714285715</v>
      </c>
      <c r="L831" s="20">
        <v>829</v>
      </c>
      <c r="M831" s="20">
        <v>1100</v>
      </c>
      <c r="N831" s="21">
        <f t="shared" si="44"/>
        <v>15.072727272727272</v>
      </c>
      <c r="O831" s="20" t="s">
        <v>5</v>
      </c>
      <c r="P831" s="20" t="s">
        <v>5</v>
      </c>
      <c r="Q831" s="21">
        <v>0</v>
      </c>
      <c r="R831" s="20">
        <v>2.86</v>
      </c>
      <c r="S831" s="20">
        <v>4</v>
      </c>
      <c r="T831" s="21"/>
      <c r="U831" s="20" t="s">
        <v>5</v>
      </c>
      <c r="V831" s="20" t="s">
        <v>5</v>
      </c>
      <c r="W831" s="21">
        <v>0</v>
      </c>
      <c r="X831" s="20" t="s">
        <v>5</v>
      </c>
      <c r="Y831" s="20" t="s">
        <v>5</v>
      </c>
      <c r="Z831" s="21">
        <v>0</v>
      </c>
      <c r="AA831" s="20" t="s">
        <v>5</v>
      </c>
      <c r="AB831" s="20" t="s">
        <v>5</v>
      </c>
      <c r="AC831" s="21">
        <v>0</v>
      </c>
      <c r="AD831" s="20" t="s">
        <v>5</v>
      </c>
      <c r="AE831" s="20" t="s">
        <v>5</v>
      </c>
      <c r="AF831" s="21">
        <v>0</v>
      </c>
      <c r="AG831" s="20" t="s">
        <v>5</v>
      </c>
      <c r="AH831" s="20" t="s">
        <v>5</v>
      </c>
      <c r="AI831" s="21">
        <v>0</v>
      </c>
      <c r="AJ831" s="23">
        <f t="shared" si="45"/>
        <v>78.987012987012989</v>
      </c>
      <c r="AK831" s="23" t="s">
        <v>1456</v>
      </c>
      <c r="AL831" s="33">
        <v>3005743934</v>
      </c>
      <c r="AM831" s="20"/>
      <c r="AN831" s="9"/>
      <c r="AO831" s="9"/>
    </row>
    <row r="832" spans="2:41" ht="75.75" customHeight="1" x14ac:dyDescent="0.25">
      <c r="B832" s="29">
        <v>829</v>
      </c>
      <c r="C832" s="30">
        <v>35859</v>
      </c>
      <c r="D832" s="19" t="s">
        <v>2544</v>
      </c>
      <c r="E832" s="19" t="s">
        <v>1213</v>
      </c>
      <c r="F832" s="31">
        <v>35533</v>
      </c>
      <c r="G832" s="32">
        <v>1560255268287</v>
      </c>
      <c r="H832" s="20">
        <v>50</v>
      </c>
      <c r="I832" s="20">
        <v>723</v>
      </c>
      <c r="J832" s="20">
        <v>1050</v>
      </c>
      <c r="K832" s="21">
        <f t="shared" si="43"/>
        <v>13.771428571428572</v>
      </c>
      <c r="L832" s="20">
        <v>835</v>
      </c>
      <c r="M832" s="20">
        <v>1100</v>
      </c>
      <c r="N832" s="21">
        <f t="shared" si="44"/>
        <v>15.181818181818182</v>
      </c>
      <c r="O832" s="20" t="s">
        <v>5</v>
      </c>
      <c r="P832" s="20" t="s">
        <v>5</v>
      </c>
      <c r="Q832" s="21">
        <v>0</v>
      </c>
      <c r="R832" s="20" t="s">
        <v>5</v>
      </c>
      <c r="S832" s="20" t="s">
        <v>5</v>
      </c>
      <c r="T832" s="21">
        <v>0</v>
      </c>
      <c r="U832" s="20" t="s">
        <v>5</v>
      </c>
      <c r="V832" s="20" t="s">
        <v>5</v>
      </c>
      <c r="W832" s="21">
        <v>0</v>
      </c>
      <c r="X832" s="20" t="s">
        <v>5</v>
      </c>
      <c r="Y832" s="20" t="s">
        <v>5</v>
      </c>
      <c r="Z832" s="21">
        <v>0</v>
      </c>
      <c r="AA832" s="20" t="s">
        <v>5</v>
      </c>
      <c r="AB832" s="20" t="s">
        <v>5</v>
      </c>
      <c r="AC832" s="21">
        <v>0</v>
      </c>
      <c r="AD832" s="20" t="s">
        <v>5</v>
      </c>
      <c r="AE832" s="20" t="s">
        <v>5</v>
      </c>
      <c r="AF832" s="21">
        <v>0</v>
      </c>
      <c r="AG832" s="20" t="s">
        <v>5</v>
      </c>
      <c r="AH832" s="20" t="s">
        <v>5</v>
      </c>
      <c r="AI832" s="21">
        <v>0</v>
      </c>
      <c r="AJ832" s="23">
        <f t="shared" si="45"/>
        <v>78.953246753246759</v>
      </c>
      <c r="AK832" s="23" t="s">
        <v>2545</v>
      </c>
      <c r="AL832" s="33">
        <v>3149856012</v>
      </c>
      <c r="AM832" s="20"/>
      <c r="AN832" s="9"/>
      <c r="AO832" s="9"/>
    </row>
    <row r="833" spans="2:41" ht="75.75" customHeight="1" x14ac:dyDescent="0.25">
      <c r="B833" s="29">
        <v>830</v>
      </c>
      <c r="C833" s="30">
        <v>35288</v>
      </c>
      <c r="D833" s="19" t="s">
        <v>41</v>
      </c>
      <c r="E833" s="19" t="s">
        <v>1107</v>
      </c>
      <c r="F833" s="31">
        <v>36165</v>
      </c>
      <c r="G833" s="32">
        <v>1560112383693</v>
      </c>
      <c r="H833" s="20">
        <v>52</v>
      </c>
      <c r="I833" s="20">
        <v>826</v>
      </c>
      <c r="J833" s="20">
        <v>1100</v>
      </c>
      <c r="K833" s="21">
        <f t="shared" si="43"/>
        <v>15.018181818181818</v>
      </c>
      <c r="L833" s="20">
        <v>652</v>
      </c>
      <c r="M833" s="20">
        <v>1100</v>
      </c>
      <c r="N833" s="21">
        <f t="shared" si="44"/>
        <v>11.854545454545455</v>
      </c>
      <c r="O833" s="20" t="s">
        <v>5</v>
      </c>
      <c r="P833" s="20" t="s">
        <v>5</v>
      </c>
      <c r="Q833" s="21">
        <v>0</v>
      </c>
      <c r="R833" s="20">
        <v>2.2999999999999998</v>
      </c>
      <c r="S833" s="20">
        <v>4</v>
      </c>
      <c r="T833" s="21"/>
      <c r="U833" s="20" t="s">
        <v>5</v>
      </c>
      <c r="V833" s="20" t="s">
        <v>5</v>
      </c>
      <c r="W833" s="21">
        <v>0</v>
      </c>
      <c r="X833" s="20" t="s">
        <v>5</v>
      </c>
      <c r="Y833" s="20" t="s">
        <v>5</v>
      </c>
      <c r="Z833" s="21">
        <v>0</v>
      </c>
      <c r="AA833" s="20" t="s">
        <v>5</v>
      </c>
      <c r="AB833" s="20" t="s">
        <v>5</v>
      </c>
      <c r="AC833" s="21">
        <v>0</v>
      </c>
      <c r="AD833" s="20" t="s">
        <v>5</v>
      </c>
      <c r="AE833" s="20" t="s">
        <v>5</v>
      </c>
      <c r="AF833" s="21">
        <v>0</v>
      </c>
      <c r="AG833" s="20" t="s">
        <v>5</v>
      </c>
      <c r="AH833" s="20" t="s">
        <v>5</v>
      </c>
      <c r="AI833" s="21">
        <v>0</v>
      </c>
      <c r="AJ833" s="23">
        <f t="shared" si="45"/>
        <v>78.872727272727275</v>
      </c>
      <c r="AK833" s="23" t="s">
        <v>1108</v>
      </c>
      <c r="AL833" s="33">
        <v>3479812269</v>
      </c>
      <c r="AM833" s="20"/>
      <c r="AN833" s="9"/>
      <c r="AO833" s="9"/>
    </row>
    <row r="834" spans="2:41" ht="75.75" customHeight="1" x14ac:dyDescent="0.25">
      <c r="B834" s="29">
        <v>831</v>
      </c>
      <c r="C834" s="30">
        <v>36209</v>
      </c>
      <c r="D834" s="19" t="s">
        <v>507</v>
      </c>
      <c r="E834" s="19" t="s">
        <v>2296</v>
      </c>
      <c r="F834" s="31">
        <v>35188</v>
      </c>
      <c r="G834" s="32">
        <v>1560403639577</v>
      </c>
      <c r="H834" s="20">
        <v>46</v>
      </c>
      <c r="I834" s="20">
        <v>870</v>
      </c>
      <c r="J834" s="20">
        <v>1050</v>
      </c>
      <c r="K834" s="21">
        <f t="shared" si="43"/>
        <v>16.571428571428573</v>
      </c>
      <c r="L834" s="20">
        <v>892</v>
      </c>
      <c r="M834" s="20">
        <v>1100</v>
      </c>
      <c r="N834" s="21">
        <f t="shared" si="44"/>
        <v>16.218181818181819</v>
      </c>
      <c r="O834" s="20" t="s">
        <v>5</v>
      </c>
      <c r="P834" s="20" t="s">
        <v>5</v>
      </c>
      <c r="Q834" s="21">
        <v>0</v>
      </c>
      <c r="R834" s="20" t="s">
        <v>5</v>
      </c>
      <c r="S834" s="20" t="s">
        <v>5</v>
      </c>
      <c r="T834" s="21">
        <v>0</v>
      </c>
      <c r="U834" s="20" t="s">
        <v>5</v>
      </c>
      <c r="V834" s="20" t="s">
        <v>5</v>
      </c>
      <c r="W834" s="21">
        <v>0</v>
      </c>
      <c r="X834" s="20" t="s">
        <v>5</v>
      </c>
      <c r="Y834" s="20" t="s">
        <v>5</v>
      </c>
      <c r="Z834" s="21">
        <v>0</v>
      </c>
      <c r="AA834" s="20" t="s">
        <v>5</v>
      </c>
      <c r="AB834" s="20" t="s">
        <v>5</v>
      </c>
      <c r="AC834" s="21">
        <v>0</v>
      </c>
      <c r="AD834" s="20" t="s">
        <v>5</v>
      </c>
      <c r="AE834" s="20" t="s">
        <v>5</v>
      </c>
      <c r="AF834" s="21">
        <v>0</v>
      </c>
      <c r="AG834" s="20" t="s">
        <v>5</v>
      </c>
      <c r="AH834" s="20" t="s">
        <v>5</v>
      </c>
      <c r="AI834" s="21">
        <v>0</v>
      </c>
      <c r="AJ834" s="23">
        <f t="shared" si="45"/>
        <v>78.789610389610388</v>
      </c>
      <c r="AK834" s="23">
        <v>19201</v>
      </c>
      <c r="AL834" s="33">
        <v>3449141994</v>
      </c>
      <c r="AM834" s="20"/>
      <c r="AN834" s="9"/>
      <c r="AO834" s="9"/>
    </row>
    <row r="835" spans="2:41" ht="75.75" customHeight="1" x14ac:dyDescent="0.25">
      <c r="B835" s="29">
        <v>832</v>
      </c>
      <c r="C835" s="30">
        <v>35702</v>
      </c>
      <c r="D835" s="19" t="s">
        <v>592</v>
      </c>
      <c r="E835" s="19" t="s">
        <v>1264</v>
      </c>
      <c r="F835" s="31">
        <v>35221</v>
      </c>
      <c r="G835" s="32">
        <v>1560225444279</v>
      </c>
      <c r="H835" s="20">
        <v>44</v>
      </c>
      <c r="I835" s="20">
        <v>664</v>
      </c>
      <c r="J835" s="20">
        <v>1050</v>
      </c>
      <c r="K835" s="21">
        <f t="shared" si="43"/>
        <v>12.647619047619047</v>
      </c>
      <c r="L835" s="20">
        <v>626</v>
      </c>
      <c r="M835" s="20">
        <v>1100</v>
      </c>
      <c r="N835" s="21">
        <f t="shared" si="44"/>
        <v>11.381818181818181</v>
      </c>
      <c r="O835" s="20">
        <v>295</v>
      </c>
      <c r="P835" s="20">
        <v>550</v>
      </c>
      <c r="Q835" s="21">
        <f>O835*20/P835</f>
        <v>10.727272727272727</v>
      </c>
      <c r="R835" s="20" t="s">
        <v>5</v>
      </c>
      <c r="S835" s="20" t="s">
        <v>5</v>
      </c>
      <c r="T835" s="21">
        <v>0</v>
      </c>
      <c r="U835" s="20">
        <v>2.63</v>
      </c>
      <c r="V835" s="20">
        <v>4</v>
      </c>
      <c r="W835" s="24"/>
      <c r="X835" s="20" t="s">
        <v>5</v>
      </c>
      <c r="Y835" s="20" t="s">
        <v>5</v>
      </c>
      <c r="Z835" s="21">
        <v>0</v>
      </c>
      <c r="AA835" s="20" t="s">
        <v>5</v>
      </c>
      <c r="AB835" s="20" t="s">
        <v>5</v>
      </c>
      <c r="AC835" s="21">
        <v>0</v>
      </c>
      <c r="AD835" s="20" t="s">
        <v>5</v>
      </c>
      <c r="AE835" s="20" t="s">
        <v>5</v>
      </c>
      <c r="AF835" s="21">
        <v>0</v>
      </c>
      <c r="AG835" s="20" t="s">
        <v>5</v>
      </c>
      <c r="AH835" s="20" t="s">
        <v>5</v>
      </c>
      <c r="AI835" s="21">
        <v>0</v>
      </c>
      <c r="AJ835" s="23">
        <f t="shared" si="45"/>
        <v>78.756709956709955</v>
      </c>
      <c r="AK835" s="23" t="s">
        <v>1693</v>
      </c>
      <c r="AL835" s="33">
        <v>3449686798</v>
      </c>
      <c r="AM835" s="20"/>
      <c r="AN835" s="9"/>
      <c r="AO835" s="9"/>
    </row>
    <row r="836" spans="2:41" ht="75.75" customHeight="1" x14ac:dyDescent="0.25">
      <c r="B836" s="29">
        <v>833</v>
      </c>
      <c r="C836" s="30">
        <v>35267</v>
      </c>
      <c r="D836" s="19" t="s">
        <v>435</v>
      </c>
      <c r="E836" s="19" t="s">
        <v>1977</v>
      </c>
      <c r="F836" s="31">
        <v>36224</v>
      </c>
      <c r="G836" s="32">
        <v>1560104580775</v>
      </c>
      <c r="H836" s="20">
        <v>49</v>
      </c>
      <c r="I836" s="20">
        <v>876</v>
      </c>
      <c r="J836" s="20">
        <v>1100</v>
      </c>
      <c r="K836" s="21">
        <f t="shared" ref="K836:K895" si="46">I836*20/J836</f>
        <v>15.927272727272728</v>
      </c>
      <c r="L836" s="20">
        <v>754</v>
      </c>
      <c r="M836" s="20">
        <v>1100</v>
      </c>
      <c r="N836" s="21">
        <f t="shared" ref="N836:N851" si="47">L836*20/M836</f>
        <v>13.709090909090909</v>
      </c>
      <c r="O836" s="20" t="s">
        <v>5</v>
      </c>
      <c r="P836" s="20" t="s">
        <v>5</v>
      </c>
      <c r="Q836" s="21">
        <v>0</v>
      </c>
      <c r="R836" s="20">
        <v>2.91</v>
      </c>
      <c r="S836" s="20">
        <v>4</v>
      </c>
      <c r="T836" s="21"/>
      <c r="U836" s="20" t="s">
        <v>5</v>
      </c>
      <c r="V836" s="20" t="s">
        <v>5</v>
      </c>
      <c r="W836" s="21">
        <v>0</v>
      </c>
      <c r="X836" s="20" t="s">
        <v>5</v>
      </c>
      <c r="Y836" s="20" t="s">
        <v>5</v>
      </c>
      <c r="Z836" s="21">
        <v>0</v>
      </c>
      <c r="AA836" s="20" t="s">
        <v>5</v>
      </c>
      <c r="AB836" s="20" t="s">
        <v>5</v>
      </c>
      <c r="AC836" s="21">
        <v>0</v>
      </c>
      <c r="AD836" s="20" t="s">
        <v>5</v>
      </c>
      <c r="AE836" s="20" t="s">
        <v>5</v>
      </c>
      <c r="AF836" s="21">
        <v>0</v>
      </c>
      <c r="AG836" s="20" t="s">
        <v>5</v>
      </c>
      <c r="AH836" s="20" t="s">
        <v>5</v>
      </c>
      <c r="AI836" s="21">
        <v>0</v>
      </c>
      <c r="AJ836" s="23">
        <f t="shared" si="45"/>
        <v>78.636363636363626</v>
      </c>
      <c r="AK836" s="23" t="s">
        <v>1108</v>
      </c>
      <c r="AL836" s="33">
        <v>3467772423</v>
      </c>
      <c r="AM836" s="20"/>
      <c r="AN836" s="9"/>
      <c r="AO836" s="9"/>
    </row>
    <row r="837" spans="2:41" ht="75.75" customHeight="1" x14ac:dyDescent="0.25">
      <c r="B837" s="29">
        <v>834</v>
      </c>
      <c r="C837" s="30">
        <v>35337</v>
      </c>
      <c r="D837" s="19" t="s">
        <v>614</v>
      </c>
      <c r="E837" s="19" t="s">
        <v>599</v>
      </c>
      <c r="F837" s="31">
        <v>35493</v>
      </c>
      <c r="G837" s="32">
        <v>1560128369827</v>
      </c>
      <c r="H837" s="20">
        <v>41</v>
      </c>
      <c r="I837" s="20">
        <v>790</v>
      </c>
      <c r="J837" s="20">
        <v>1050</v>
      </c>
      <c r="K837" s="21">
        <f t="shared" si="46"/>
        <v>15.047619047619047</v>
      </c>
      <c r="L837" s="20">
        <v>705</v>
      </c>
      <c r="M837" s="20">
        <v>1100</v>
      </c>
      <c r="N837" s="21">
        <f t="shared" si="47"/>
        <v>12.818181818181818</v>
      </c>
      <c r="O837" s="20">
        <v>262</v>
      </c>
      <c r="P837" s="20">
        <v>550</v>
      </c>
      <c r="Q837" s="21">
        <f>O837*20/P837</f>
        <v>9.5272727272727273</v>
      </c>
      <c r="R837" s="20" t="s">
        <v>5</v>
      </c>
      <c r="S837" s="20" t="s">
        <v>5</v>
      </c>
      <c r="T837" s="21">
        <v>0</v>
      </c>
      <c r="U837" s="20" t="s">
        <v>5</v>
      </c>
      <c r="V837" s="20" t="s">
        <v>5</v>
      </c>
      <c r="W837" s="21">
        <v>0</v>
      </c>
      <c r="X837" s="20" t="s">
        <v>5</v>
      </c>
      <c r="Y837" s="20" t="s">
        <v>5</v>
      </c>
      <c r="Z837" s="21">
        <v>0</v>
      </c>
      <c r="AA837" s="20" t="s">
        <v>5</v>
      </c>
      <c r="AB837" s="20" t="s">
        <v>5</v>
      </c>
      <c r="AC837" s="21">
        <v>0</v>
      </c>
      <c r="AD837" s="20" t="s">
        <v>5</v>
      </c>
      <c r="AE837" s="20" t="s">
        <v>5</v>
      </c>
      <c r="AF837" s="21">
        <v>0</v>
      </c>
      <c r="AG837" s="20" t="s">
        <v>5</v>
      </c>
      <c r="AH837" s="20" t="s">
        <v>5</v>
      </c>
      <c r="AI837" s="21">
        <v>0</v>
      </c>
      <c r="AJ837" s="23">
        <f t="shared" ref="AJ837:AJ900" si="48">SUM(H837+K837+N837+Q837+T837+W837+Z837+AC837+AF837+AI837)</f>
        <v>78.393073593073595</v>
      </c>
      <c r="AK837" s="23" t="s">
        <v>2188</v>
      </c>
      <c r="AL837" s="33">
        <v>3411094808</v>
      </c>
      <c r="AM837" s="20"/>
      <c r="AN837" s="9"/>
      <c r="AO837" s="9"/>
    </row>
    <row r="838" spans="2:41" ht="75.75" customHeight="1" x14ac:dyDescent="0.25">
      <c r="B838" s="29">
        <v>835</v>
      </c>
      <c r="C838" s="30">
        <v>35317</v>
      </c>
      <c r="D838" s="19" t="s">
        <v>1943</v>
      </c>
      <c r="E838" s="19" t="s">
        <v>1944</v>
      </c>
      <c r="F838" s="31">
        <v>33971</v>
      </c>
      <c r="G838" s="32">
        <v>1560121838317</v>
      </c>
      <c r="H838" s="20">
        <v>47</v>
      </c>
      <c r="I838" s="20">
        <v>594</v>
      </c>
      <c r="J838" s="20">
        <v>1050</v>
      </c>
      <c r="K838" s="21">
        <f t="shared" si="46"/>
        <v>11.314285714285715</v>
      </c>
      <c r="L838" s="20">
        <v>511</v>
      </c>
      <c r="M838" s="20">
        <v>1050</v>
      </c>
      <c r="N838" s="21">
        <f t="shared" si="47"/>
        <v>9.7333333333333325</v>
      </c>
      <c r="O838" s="20">
        <v>284</v>
      </c>
      <c r="P838" s="20">
        <v>550</v>
      </c>
      <c r="Q838" s="21">
        <f>O838*20/P838</f>
        <v>10.327272727272728</v>
      </c>
      <c r="R838" s="20" t="s">
        <v>5</v>
      </c>
      <c r="S838" s="20" t="s">
        <v>5</v>
      </c>
      <c r="T838" s="21">
        <v>0</v>
      </c>
      <c r="U838" s="20">
        <v>2.8</v>
      </c>
      <c r="V838" s="20">
        <v>4</v>
      </c>
      <c r="W838" s="24"/>
      <c r="X838" s="20" t="s">
        <v>5</v>
      </c>
      <c r="Y838" s="20" t="s">
        <v>5</v>
      </c>
      <c r="Z838" s="21">
        <v>0</v>
      </c>
      <c r="AA838" s="20" t="s">
        <v>5</v>
      </c>
      <c r="AB838" s="20" t="s">
        <v>5</v>
      </c>
      <c r="AC838" s="21">
        <v>0</v>
      </c>
      <c r="AD838" s="20" t="s">
        <v>5</v>
      </c>
      <c r="AE838" s="20" t="s">
        <v>5</v>
      </c>
      <c r="AF838" s="21">
        <v>0</v>
      </c>
      <c r="AG838" s="20" t="s">
        <v>5</v>
      </c>
      <c r="AH838" s="20" t="s">
        <v>5</v>
      </c>
      <c r="AI838" s="21">
        <v>0</v>
      </c>
      <c r="AJ838" s="23">
        <f t="shared" si="48"/>
        <v>78.374891774891779</v>
      </c>
      <c r="AK838" s="23" t="s">
        <v>1945</v>
      </c>
      <c r="AL838" s="33">
        <v>3449655703</v>
      </c>
      <c r="AM838" s="20"/>
      <c r="AN838" s="9"/>
      <c r="AO838" s="9"/>
    </row>
    <row r="839" spans="2:41" ht="75.75" customHeight="1" x14ac:dyDescent="0.25">
      <c r="B839" s="29">
        <v>836</v>
      </c>
      <c r="C839" s="30">
        <v>36232</v>
      </c>
      <c r="D839" s="19" t="s">
        <v>284</v>
      </c>
      <c r="E839" s="19" t="s">
        <v>2567</v>
      </c>
      <c r="F839" s="31">
        <v>35337</v>
      </c>
      <c r="G839" s="32">
        <v>1560403753657</v>
      </c>
      <c r="H839" s="20">
        <v>45</v>
      </c>
      <c r="I839" s="20">
        <v>889</v>
      </c>
      <c r="J839" s="20">
        <v>1050</v>
      </c>
      <c r="K839" s="21">
        <f t="shared" si="46"/>
        <v>16.933333333333334</v>
      </c>
      <c r="L839" s="20">
        <v>902</v>
      </c>
      <c r="M839" s="20">
        <v>1100</v>
      </c>
      <c r="N839" s="21">
        <f t="shared" si="47"/>
        <v>16.399999999999999</v>
      </c>
      <c r="O839" s="20" t="s">
        <v>5</v>
      </c>
      <c r="P839" s="20" t="s">
        <v>5</v>
      </c>
      <c r="Q839" s="21">
        <v>0</v>
      </c>
      <c r="R839" s="20" t="s">
        <v>5</v>
      </c>
      <c r="S839" s="20" t="s">
        <v>5</v>
      </c>
      <c r="T839" s="21">
        <v>0</v>
      </c>
      <c r="U839" s="20" t="s">
        <v>5</v>
      </c>
      <c r="V839" s="20" t="s">
        <v>5</v>
      </c>
      <c r="W839" s="21">
        <v>0</v>
      </c>
      <c r="X839" s="20" t="s">
        <v>5</v>
      </c>
      <c r="Y839" s="20" t="s">
        <v>5</v>
      </c>
      <c r="Z839" s="21">
        <v>0</v>
      </c>
      <c r="AA839" s="20" t="s">
        <v>5</v>
      </c>
      <c r="AB839" s="20" t="s">
        <v>5</v>
      </c>
      <c r="AC839" s="21">
        <v>0</v>
      </c>
      <c r="AD839" s="20" t="s">
        <v>5</v>
      </c>
      <c r="AE839" s="20" t="s">
        <v>5</v>
      </c>
      <c r="AF839" s="21">
        <v>0</v>
      </c>
      <c r="AG839" s="20" t="s">
        <v>5</v>
      </c>
      <c r="AH839" s="20" t="s">
        <v>5</v>
      </c>
      <c r="AI839" s="21">
        <v>0</v>
      </c>
      <c r="AJ839" s="23">
        <f t="shared" si="48"/>
        <v>78.333333333333343</v>
      </c>
      <c r="AK839" s="23">
        <v>19060</v>
      </c>
      <c r="AL839" s="33">
        <v>3438993565</v>
      </c>
      <c r="AM839" s="20"/>
      <c r="AN839" s="9"/>
      <c r="AO839" s="9"/>
    </row>
    <row r="840" spans="2:41" ht="75.75" customHeight="1" x14ac:dyDescent="0.25">
      <c r="B840" s="29">
        <v>837</v>
      </c>
      <c r="C840" s="30">
        <v>35758</v>
      </c>
      <c r="D840" s="19" t="s">
        <v>2582</v>
      </c>
      <c r="E840" s="19" t="s">
        <v>2520</v>
      </c>
      <c r="F840" s="31">
        <v>36223</v>
      </c>
      <c r="G840" s="32">
        <v>1560236440819</v>
      </c>
      <c r="H840" s="20">
        <v>48</v>
      </c>
      <c r="I840" s="20">
        <v>795</v>
      </c>
      <c r="J840" s="20">
        <v>1100</v>
      </c>
      <c r="K840" s="21">
        <f t="shared" si="46"/>
        <v>14.454545454545455</v>
      </c>
      <c r="L840" s="20">
        <v>869</v>
      </c>
      <c r="M840" s="20">
        <v>1100</v>
      </c>
      <c r="N840" s="21">
        <f t="shared" si="47"/>
        <v>15.8</v>
      </c>
      <c r="O840" s="20">
        <v>3.9</v>
      </c>
      <c r="P840" s="20">
        <v>4</v>
      </c>
      <c r="Q840" s="21"/>
      <c r="R840" s="20" t="s">
        <v>5</v>
      </c>
      <c r="S840" s="20" t="s">
        <v>5</v>
      </c>
      <c r="T840" s="21">
        <v>0</v>
      </c>
      <c r="U840" s="20" t="s">
        <v>5</v>
      </c>
      <c r="V840" s="20" t="s">
        <v>5</v>
      </c>
      <c r="W840" s="21">
        <v>0</v>
      </c>
      <c r="X840" s="20" t="s">
        <v>5</v>
      </c>
      <c r="Y840" s="20" t="s">
        <v>5</v>
      </c>
      <c r="Z840" s="21">
        <v>0</v>
      </c>
      <c r="AA840" s="20" t="s">
        <v>5</v>
      </c>
      <c r="AB840" s="20" t="s">
        <v>5</v>
      </c>
      <c r="AC840" s="21">
        <v>0</v>
      </c>
      <c r="AD840" s="20" t="s">
        <v>5</v>
      </c>
      <c r="AE840" s="20" t="s">
        <v>5</v>
      </c>
      <c r="AF840" s="21">
        <v>0</v>
      </c>
      <c r="AG840" s="20" t="s">
        <v>5</v>
      </c>
      <c r="AH840" s="20" t="s">
        <v>5</v>
      </c>
      <c r="AI840" s="21">
        <v>0</v>
      </c>
      <c r="AJ840" s="23">
        <f t="shared" si="48"/>
        <v>78.25454545454545</v>
      </c>
      <c r="AK840" s="23" t="s">
        <v>665</v>
      </c>
      <c r="AL840" s="33">
        <v>3499236879</v>
      </c>
      <c r="AM840" s="20"/>
      <c r="AN840" s="9"/>
      <c r="AO840" s="9"/>
    </row>
    <row r="841" spans="2:41" ht="75.75" customHeight="1" x14ac:dyDescent="0.25">
      <c r="B841" s="29">
        <v>838</v>
      </c>
      <c r="C841" s="30">
        <v>35295</v>
      </c>
      <c r="D841" s="19" t="s">
        <v>312</v>
      </c>
      <c r="E841" s="19" t="s">
        <v>313</v>
      </c>
      <c r="F841" s="31">
        <v>34760</v>
      </c>
      <c r="G841" s="32">
        <v>1560114874877</v>
      </c>
      <c r="H841" s="20">
        <v>46</v>
      </c>
      <c r="I841" s="20">
        <v>646</v>
      </c>
      <c r="J841" s="20">
        <v>1050</v>
      </c>
      <c r="K841" s="21">
        <f t="shared" si="46"/>
        <v>12.304761904761905</v>
      </c>
      <c r="L841" s="20">
        <v>542</v>
      </c>
      <c r="M841" s="20">
        <v>1100</v>
      </c>
      <c r="N841" s="21">
        <f t="shared" si="47"/>
        <v>9.8545454545454554</v>
      </c>
      <c r="O841" s="20">
        <v>276</v>
      </c>
      <c r="P841" s="20">
        <v>550</v>
      </c>
      <c r="Q841" s="21">
        <f>O841*20/P841</f>
        <v>10.036363636363637</v>
      </c>
      <c r="R841" s="20" t="s">
        <v>5</v>
      </c>
      <c r="S841" s="20" t="s">
        <v>5</v>
      </c>
      <c r="T841" s="21">
        <v>0</v>
      </c>
      <c r="U841" s="20">
        <v>2.69</v>
      </c>
      <c r="V841" s="20">
        <v>4</v>
      </c>
      <c r="W841" s="24"/>
      <c r="X841" s="20" t="s">
        <v>5</v>
      </c>
      <c r="Y841" s="20" t="s">
        <v>5</v>
      </c>
      <c r="Z841" s="21">
        <v>0</v>
      </c>
      <c r="AA841" s="20" t="s">
        <v>5</v>
      </c>
      <c r="AB841" s="20" t="s">
        <v>5</v>
      </c>
      <c r="AC841" s="21">
        <v>0</v>
      </c>
      <c r="AD841" s="20" t="s">
        <v>5</v>
      </c>
      <c r="AE841" s="20" t="s">
        <v>5</v>
      </c>
      <c r="AF841" s="21">
        <v>0</v>
      </c>
      <c r="AG841" s="20" t="s">
        <v>5</v>
      </c>
      <c r="AH841" s="20" t="s">
        <v>5</v>
      </c>
      <c r="AI841" s="21">
        <v>0</v>
      </c>
      <c r="AJ841" s="23">
        <f t="shared" si="48"/>
        <v>78.195670995670994</v>
      </c>
      <c r="AK841" s="23" t="s">
        <v>314</v>
      </c>
      <c r="AL841" s="33">
        <v>3442582821</v>
      </c>
      <c r="AM841" s="20"/>
      <c r="AN841" s="9"/>
      <c r="AO841" s="9"/>
    </row>
    <row r="842" spans="2:41" ht="75.75" customHeight="1" x14ac:dyDescent="0.25">
      <c r="B842" s="29">
        <v>839</v>
      </c>
      <c r="C842" s="30">
        <v>35366</v>
      </c>
      <c r="D842" s="19" t="s">
        <v>376</v>
      </c>
      <c r="E842" s="19" t="s">
        <v>831</v>
      </c>
      <c r="F842" s="31">
        <v>33549</v>
      </c>
      <c r="G842" s="32">
        <v>1560142459435</v>
      </c>
      <c r="H842" s="20">
        <v>50</v>
      </c>
      <c r="I842" s="20">
        <v>717</v>
      </c>
      <c r="J842" s="20">
        <v>900</v>
      </c>
      <c r="K842" s="21">
        <f t="shared" si="46"/>
        <v>15.933333333333334</v>
      </c>
      <c r="L842" s="20">
        <v>673</v>
      </c>
      <c r="M842" s="20">
        <v>1100</v>
      </c>
      <c r="N842" s="21">
        <f t="shared" si="47"/>
        <v>12.236363636363636</v>
      </c>
      <c r="O842" s="20" t="s">
        <v>5</v>
      </c>
      <c r="P842" s="20" t="s">
        <v>5</v>
      </c>
      <c r="Q842" s="21">
        <v>0</v>
      </c>
      <c r="R842" s="20">
        <v>3.3</v>
      </c>
      <c r="S842" s="20">
        <v>4</v>
      </c>
      <c r="T842" s="21"/>
      <c r="U842" s="20" t="s">
        <v>5</v>
      </c>
      <c r="V842" s="20" t="s">
        <v>5</v>
      </c>
      <c r="W842" s="21">
        <v>0</v>
      </c>
      <c r="X842" s="20" t="s">
        <v>5</v>
      </c>
      <c r="Y842" s="20" t="s">
        <v>5</v>
      </c>
      <c r="Z842" s="21">
        <v>0</v>
      </c>
      <c r="AA842" s="20" t="s">
        <v>5</v>
      </c>
      <c r="AB842" s="20" t="s">
        <v>5</v>
      </c>
      <c r="AC842" s="21">
        <v>0</v>
      </c>
      <c r="AD842" s="20">
        <v>3.47</v>
      </c>
      <c r="AE842" s="20">
        <v>4</v>
      </c>
      <c r="AF842" s="22"/>
      <c r="AG842" s="20" t="s">
        <v>5</v>
      </c>
      <c r="AH842" s="20" t="s">
        <v>5</v>
      </c>
      <c r="AI842" s="21">
        <v>0</v>
      </c>
      <c r="AJ842" s="23">
        <f t="shared" si="48"/>
        <v>78.169696969696972</v>
      </c>
      <c r="AK842" s="23" t="s">
        <v>832</v>
      </c>
      <c r="AL842" s="33">
        <v>3439700029</v>
      </c>
      <c r="AM842" s="20"/>
      <c r="AN842" s="9"/>
      <c r="AO842" s="9"/>
    </row>
    <row r="843" spans="2:41" ht="75.75" customHeight="1" x14ac:dyDescent="0.25">
      <c r="B843" s="29">
        <v>840</v>
      </c>
      <c r="C843" s="30">
        <v>36060</v>
      </c>
      <c r="D843" s="19" t="s">
        <v>136</v>
      </c>
      <c r="E843" s="19" t="s">
        <v>663</v>
      </c>
      <c r="F843" s="31">
        <v>32283</v>
      </c>
      <c r="G843" s="32">
        <v>1560288055957</v>
      </c>
      <c r="H843" s="20">
        <v>48</v>
      </c>
      <c r="I843" s="20">
        <v>658</v>
      </c>
      <c r="J843" s="20">
        <v>850</v>
      </c>
      <c r="K843" s="21">
        <f t="shared" si="46"/>
        <v>15.482352941176471</v>
      </c>
      <c r="L843" s="20">
        <v>806</v>
      </c>
      <c r="M843" s="20">
        <v>1100</v>
      </c>
      <c r="N843" s="21">
        <f t="shared" si="47"/>
        <v>14.654545454545454</v>
      </c>
      <c r="O843" s="20" t="s">
        <v>5</v>
      </c>
      <c r="P843" s="20" t="s">
        <v>5</v>
      </c>
      <c r="Q843" s="21">
        <v>0</v>
      </c>
      <c r="R843" s="20">
        <v>3.33</v>
      </c>
      <c r="S843" s="20">
        <v>4</v>
      </c>
      <c r="T843" s="21"/>
      <c r="U843" s="20" t="s">
        <v>5</v>
      </c>
      <c r="V843" s="20" t="s">
        <v>5</v>
      </c>
      <c r="W843" s="21">
        <v>0</v>
      </c>
      <c r="X843" s="20" t="s">
        <v>5</v>
      </c>
      <c r="Y843" s="20" t="s">
        <v>5</v>
      </c>
      <c r="Z843" s="21">
        <v>0</v>
      </c>
      <c r="AA843" s="20" t="s">
        <v>5</v>
      </c>
      <c r="AB843" s="20" t="s">
        <v>5</v>
      </c>
      <c r="AC843" s="21">
        <v>0</v>
      </c>
      <c r="AD843" s="20">
        <v>3.58</v>
      </c>
      <c r="AE843" s="20">
        <v>4</v>
      </c>
      <c r="AF843" s="22"/>
      <c r="AG843" s="20" t="s">
        <v>5</v>
      </c>
      <c r="AH843" s="20" t="s">
        <v>5</v>
      </c>
      <c r="AI843" s="21">
        <v>0</v>
      </c>
      <c r="AJ843" s="23">
        <f t="shared" si="48"/>
        <v>78.136898395721929</v>
      </c>
      <c r="AK843" s="23" t="s">
        <v>664</v>
      </c>
      <c r="AL843" s="33">
        <v>3459528052</v>
      </c>
      <c r="AM843" s="20"/>
      <c r="AN843" s="9"/>
      <c r="AO843" s="9"/>
    </row>
    <row r="844" spans="2:41" ht="75.75" customHeight="1" x14ac:dyDescent="0.25">
      <c r="B844" s="29">
        <v>841</v>
      </c>
      <c r="C844" s="30">
        <v>30369</v>
      </c>
      <c r="D844" s="19" t="s">
        <v>1123</v>
      </c>
      <c r="E844" s="19" t="s">
        <v>1124</v>
      </c>
      <c r="F844" s="31">
        <v>35046</v>
      </c>
      <c r="G844" s="32">
        <v>1560273217328</v>
      </c>
      <c r="H844" s="20">
        <v>46</v>
      </c>
      <c r="I844" s="20">
        <v>848</v>
      </c>
      <c r="J844" s="20">
        <v>1050</v>
      </c>
      <c r="K844" s="21">
        <f t="shared" si="46"/>
        <v>16.152380952380952</v>
      </c>
      <c r="L844" s="20">
        <v>875</v>
      </c>
      <c r="M844" s="20">
        <v>1100</v>
      </c>
      <c r="N844" s="21">
        <f t="shared" si="47"/>
        <v>15.909090909090908</v>
      </c>
      <c r="O844" s="20" t="s">
        <v>5</v>
      </c>
      <c r="P844" s="20" t="s">
        <v>5</v>
      </c>
      <c r="Q844" s="21">
        <v>0</v>
      </c>
      <c r="R844" s="20">
        <v>3.7</v>
      </c>
      <c r="S844" s="20">
        <v>4</v>
      </c>
      <c r="T844" s="21"/>
      <c r="U844" s="20" t="s">
        <v>5</v>
      </c>
      <c r="V844" s="20" t="s">
        <v>5</v>
      </c>
      <c r="W844" s="21">
        <v>0</v>
      </c>
      <c r="X844" s="20" t="s">
        <v>5</v>
      </c>
      <c r="Y844" s="20" t="s">
        <v>5</v>
      </c>
      <c r="Z844" s="21">
        <v>0</v>
      </c>
      <c r="AA844" s="20" t="s">
        <v>5</v>
      </c>
      <c r="AB844" s="20" t="s">
        <v>5</v>
      </c>
      <c r="AC844" s="21">
        <v>0</v>
      </c>
      <c r="AD844" s="20" t="s">
        <v>5</v>
      </c>
      <c r="AE844" s="20" t="s">
        <v>5</v>
      </c>
      <c r="AF844" s="21">
        <v>0</v>
      </c>
      <c r="AG844" s="20" t="s">
        <v>5</v>
      </c>
      <c r="AH844" s="20" t="s">
        <v>5</v>
      </c>
      <c r="AI844" s="21">
        <v>0</v>
      </c>
      <c r="AJ844" s="23">
        <f t="shared" si="48"/>
        <v>78.061471861471858</v>
      </c>
      <c r="AK844" s="23" t="s">
        <v>830</v>
      </c>
      <c r="AL844" s="33">
        <v>3369902310</v>
      </c>
      <c r="AM844" s="20"/>
      <c r="AN844" s="9"/>
      <c r="AO844" s="9"/>
    </row>
    <row r="845" spans="2:41" ht="75.75" customHeight="1" x14ac:dyDescent="0.25">
      <c r="B845" s="29">
        <v>842</v>
      </c>
      <c r="C845" s="30">
        <v>35349</v>
      </c>
      <c r="D845" s="19" t="s">
        <v>338</v>
      </c>
      <c r="E845" s="19" t="s">
        <v>1503</v>
      </c>
      <c r="F845" s="31">
        <v>35888</v>
      </c>
      <c r="G845" s="32">
        <v>1560135020959</v>
      </c>
      <c r="H845" s="20">
        <v>47</v>
      </c>
      <c r="I845" s="20">
        <v>876</v>
      </c>
      <c r="J845" s="20">
        <v>1100</v>
      </c>
      <c r="K845" s="21">
        <f t="shared" si="46"/>
        <v>15.927272727272728</v>
      </c>
      <c r="L845" s="20">
        <v>828</v>
      </c>
      <c r="M845" s="20">
        <v>1100</v>
      </c>
      <c r="N845" s="21">
        <f t="shared" si="47"/>
        <v>15.054545454545455</v>
      </c>
      <c r="O845" s="20" t="s">
        <v>5</v>
      </c>
      <c r="P845" s="20" t="s">
        <v>5</v>
      </c>
      <c r="Q845" s="21">
        <v>0</v>
      </c>
      <c r="R845" s="20">
        <v>3.78</v>
      </c>
      <c r="S845" s="20">
        <v>4</v>
      </c>
      <c r="T845" s="21"/>
      <c r="U845" s="20" t="s">
        <v>5</v>
      </c>
      <c r="V845" s="20" t="s">
        <v>5</v>
      </c>
      <c r="W845" s="21">
        <v>0</v>
      </c>
      <c r="X845" s="20" t="s">
        <v>5</v>
      </c>
      <c r="Y845" s="20" t="s">
        <v>5</v>
      </c>
      <c r="Z845" s="21">
        <v>0</v>
      </c>
      <c r="AA845" s="20" t="s">
        <v>5</v>
      </c>
      <c r="AB845" s="20" t="s">
        <v>5</v>
      </c>
      <c r="AC845" s="21">
        <v>0</v>
      </c>
      <c r="AD845" s="20" t="s">
        <v>5</v>
      </c>
      <c r="AE845" s="20" t="s">
        <v>5</v>
      </c>
      <c r="AF845" s="21">
        <v>0</v>
      </c>
      <c r="AG845" s="20" t="s">
        <v>5</v>
      </c>
      <c r="AH845" s="20" t="s">
        <v>5</v>
      </c>
      <c r="AI845" s="21">
        <v>0</v>
      </c>
      <c r="AJ845" s="23">
        <f t="shared" si="48"/>
        <v>77.981818181818184</v>
      </c>
      <c r="AK845" s="23" t="s">
        <v>1504</v>
      </c>
      <c r="AL845" s="33">
        <v>3479907277</v>
      </c>
      <c r="AM845" s="20"/>
      <c r="AN845" s="9"/>
      <c r="AO845" s="9"/>
    </row>
    <row r="846" spans="2:41" ht="75.75" customHeight="1" x14ac:dyDescent="0.25">
      <c r="B846" s="29">
        <v>843</v>
      </c>
      <c r="C846" s="30">
        <v>35562</v>
      </c>
      <c r="D846" s="19" t="s">
        <v>207</v>
      </c>
      <c r="E846" s="19" t="s">
        <v>57</v>
      </c>
      <c r="F846" s="31">
        <v>33635</v>
      </c>
      <c r="G846" s="32">
        <v>1560203127627</v>
      </c>
      <c r="H846" s="20">
        <v>51</v>
      </c>
      <c r="I846" s="20">
        <v>623</v>
      </c>
      <c r="J846" s="20">
        <v>900</v>
      </c>
      <c r="K846" s="21">
        <f t="shared" si="46"/>
        <v>13.844444444444445</v>
      </c>
      <c r="L846" s="20">
        <v>721</v>
      </c>
      <c r="M846" s="20">
        <v>1100</v>
      </c>
      <c r="N846" s="21">
        <f t="shared" si="47"/>
        <v>13.109090909090909</v>
      </c>
      <c r="O846" s="20" t="s">
        <v>5</v>
      </c>
      <c r="P846" s="20" t="s">
        <v>5</v>
      </c>
      <c r="Q846" s="21">
        <v>0</v>
      </c>
      <c r="R846" s="20">
        <v>2.72</v>
      </c>
      <c r="S846" s="20">
        <v>4</v>
      </c>
      <c r="T846" s="21"/>
      <c r="U846" s="20" t="s">
        <v>5</v>
      </c>
      <c r="V846" s="20" t="s">
        <v>5</v>
      </c>
      <c r="W846" s="21">
        <v>0</v>
      </c>
      <c r="X846" s="20" t="s">
        <v>5</v>
      </c>
      <c r="Y846" s="20" t="s">
        <v>5</v>
      </c>
      <c r="Z846" s="21">
        <v>0</v>
      </c>
      <c r="AA846" s="20" t="s">
        <v>5</v>
      </c>
      <c r="AB846" s="20" t="s">
        <v>5</v>
      </c>
      <c r="AC846" s="21">
        <v>0</v>
      </c>
      <c r="AD846" s="20">
        <v>3.92</v>
      </c>
      <c r="AE846" s="20">
        <v>4</v>
      </c>
      <c r="AF846" s="22"/>
      <c r="AG846" s="20" t="s">
        <v>5</v>
      </c>
      <c r="AH846" s="20" t="s">
        <v>5</v>
      </c>
      <c r="AI846" s="21">
        <v>0</v>
      </c>
      <c r="AJ846" s="23">
        <f t="shared" si="48"/>
        <v>77.953535353535358</v>
      </c>
      <c r="AK846" s="23" t="s">
        <v>1292</v>
      </c>
      <c r="AL846" s="33">
        <v>3109119939</v>
      </c>
      <c r="AM846" s="20"/>
      <c r="AN846" s="9"/>
      <c r="AO846" s="9"/>
    </row>
    <row r="847" spans="2:41" ht="75.75" customHeight="1" x14ac:dyDescent="0.25">
      <c r="B847" s="29">
        <v>844</v>
      </c>
      <c r="C847" s="30">
        <v>36285</v>
      </c>
      <c r="D847" s="19" t="s">
        <v>324</v>
      </c>
      <c r="E847" s="19" t="s">
        <v>392</v>
      </c>
      <c r="F847" s="31">
        <v>35427</v>
      </c>
      <c r="G847" s="32">
        <v>1560503510145</v>
      </c>
      <c r="H847" s="20">
        <v>49</v>
      </c>
      <c r="I847" s="20">
        <v>761</v>
      </c>
      <c r="J847" s="20">
        <v>1050</v>
      </c>
      <c r="K847" s="21">
        <f t="shared" si="46"/>
        <v>14.495238095238095</v>
      </c>
      <c r="L847" s="20">
        <v>790</v>
      </c>
      <c r="M847" s="20">
        <v>1100</v>
      </c>
      <c r="N847" s="21">
        <f t="shared" si="47"/>
        <v>14.363636363636363</v>
      </c>
      <c r="O847" s="20" t="s">
        <v>5</v>
      </c>
      <c r="P847" s="20" t="s">
        <v>5</v>
      </c>
      <c r="Q847" s="21">
        <v>0</v>
      </c>
      <c r="R847" s="20">
        <v>3.38</v>
      </c>
      <c r="S847" s="20">
        <v>4</v>
      </c>
      <c r="T847" s="21"/>
      <c r="U847" s="20" t="s">
        <v>5</v>
      </c>
      <c r="V847" s="20" t="s">
        <v>5</v>
      </c>
      <c r="W847" s="21">
        <v>0</v>
      </c>
      <c r="X847" s="20" t="s">
        <v>5</v>
      </c>
      <c r="Y847" s="20" t="s">
        <v>5</v>
      </c>
      <c r="Z847" s="21">
        <v>0</v>
      </c>
      <c r="AA847" s="20" t="s">
        <v>5</v>
      </c>
      <c r="AB847" s="20" t="s">
        <v>5</v>
      </c>
      <c r="AC847" s="21">
        <v>0</v>
      </c>
      <c r="AD847" s="20" t="s">
        <v>5</v>
      </c>
      <c r="AE847" s="20" t="s">
        <v>5</v>
      </c>
      <c r="AF847" s="21">
        <v>0</v>
      </c>
      <c r="AG847" s="20" t="s">
        <v>5</v>
      </c>
      <c r="AH847" s="20" t="s">
        <v>5</v>
      </c>
      <c r="AI847" s="21">
        <v>0</v>
      </c>
      <c r="AJ847" s="23">
        <f t="shared" si="48"/>
        <v>77.858874458874453</v>
      </c>
      <c r="AK847" s="23" t="s">
        <v>393</v>
      </c>
      <c r="AL847" s="33">
        <v>3413983046</v>
      </c>
      <c r="AM847" s="20"/>
      <c r="AN847" s="9"/>
      <c r="AO847" s="9"/>
    </row>
    <row r="848" spans="2:41" ht="75.75" customHeight="1" x14ac:dyDescent="0.25">
      <c r="B848" s="29">
        <v>845</v>
      </c>
      <c r="C848" s="30">
        <v>36145</v>
      </c>
      <c r="D848" s="19" t="s">
        <v>344</v>
      </c>
      <c r="E848" s="19" t="s">
        <v>345</v>
      </c>
      <c r="F848" s="31">
        <v>35492</v>
      </c>
      <c r="G848" s="32">
        <v>1560303526937</v>
      </c>
      <c r="H848" s="20">
        <v>47</v>
      </c>
      <c r="I848" s="20">
        <v>824</v>
      </c>
      <c r="J848" s="20">
        <v>1050</v>
      </c>
      <c r="K848" s="21">
        <f t="shared" si="46"/>
        <v>15.695238095238095</v>
      </c>
      <c r="L848" s="20">
        <v>821</v>
      </c>
      <c r="M848" s="20">
        <v>1100</v>
      </c>
      <c r="N848" s="21">
        <f t="shared" si="47"/>
        <v>14.927272727272728</v>
      </c>
      <c r="O848" s="20" t="s">
        <v>5</v>
      </c>
      <c r="P848" s="20" t="s">
        <v>5</v>
      </c>
      <c r="Q848" s="21">
        <v>0</v>
      </c>
      <c r="R848" s="20">
        <v>2.93</v>
      </c>
      <c r="S848" s="20">
        <v>4</v>
      </c>
      <c r="T848" s="21"/>
      <c r="U848" s="20" t="s">
        <v>5</v>
      </c>
      <c r="V848" s="20" t="s">
        <v>5</v>
      </c>
      <c r="W848" s="21">
        <v>0</v>
      </c>
      <c r="X848" s="20" t="s">
        <v>5</v>
      </c>
      <c r="Y848" s="20" t="s">
        <v>5</v>
      </c>
      <c r="Z848" s="21">
        <v>0</v>
      </c>
      <c r="AA848" s="20" t="s">
        <v>5</v>
      </c>
      <c r="AB848" s="20" t="s">
        <v>5</v>
      </c>
      <c r="AC848" s="21">
        <v>0</v>
      </c>
      <c r="AD848" s="20" t="s">
        <v>5</v>
      </c>
      <c r="AE848" s="20" t="s">
        <v>5</v>
      </c>
      <c r="AF848" s="21">
        <v>0</v>
      </c>
      <c r="AG848" s="20" t="s">
        <v>5</v>
      </c>
      <c r="AH848" s="20" t="s">
        <v>5</v>
      </c>
      <c r="AI848" s="21">
        <v>0</v>
      </c>
      <c r="AJ848" s="23">
        <f t="shared" si="48"/>
        <v>77.622510822510819</v>
      </c>
      <c r="AK848" s="23" t="s">
        <v>346</v>
      </c>
      <c r="AL848" s="33">
        <v>3441896861</v>
      </c>
      <c r="AM848" s="20"/>
      <c r="AN848" s="9"/>
      <c r="AO848" s="9"/>
    </row>
    <row r="849" spans="2:41" ht="75.75" customHeight="1" x14ac:dyDescent="0.25">
      <c r="B849" s="29">
        <v>846</v>
      </c>
      <c r="C849" s="30">
        <v>36583</v>
      </c>
      <c r="D849" s="19" t="s">
        <v>47</v>
      </c>
      <c r="E849" s="19" t="s">
        <v>1478</v>
      </c>
      <c r="F849" s="31">
        <v>35170</v>
      </c>
      <c r="G849" s="32">
        <v>1560403665343</v>
      </c>
      <c r="H849" s="20">
        <v>43</v>
      </c>
      <c r="I849" s="20">
        <v>658</v>
      </c>
      <c r="J849" s="20">
        <v>1050</v>
      </c>
      <c r="K849" s="21">
        <f t="shared" si="46"/>
        <v>12.533333333333333</v>
      </c>
      <c r="L849" s="20">
        <v>636</v>
      </c>
      <c r="M849" s="20">
        <v>1100</v>
      </c>
      <c r="N849" s="21">
        <f t="shared" si="47"/>
        <v>11.563636363636364</v>
      </c>
      <c r="O849" s="20">
        <v>289</v>
      </c>
      <c r="P849" s="20">
        <v>550</v>
      </c>
      <c r="Q849" s="21">
        <f>O849*20/P849</f>
        <v>10.50909090909091</v>
      </c>
      <c r="R849" s="20" t="s">
        <v>5</v>
      </c>
      <c r="S849" s="20" t="s">
        <v>5</v>
      </c>
      <c r="T849" s="21">
        <v>0</v>
      </c>
      <c r="U849" s="20">
        <v>3.3</v>
      </c>
      <c r="V849" s="20">
        <v>4</v>
      </c>
      <c r="W849" s="24"/>
      <c r="X849" s="20" t="s">
        <v>5</v>
      </c>
      <c r="Y849" s="20" t="s">
        <v>5</v>
      </c>
      <c r="Z849" s="21">
        <v>0</v>
      </c>
      <c r="AA849" s="20" t="s">
        <v>5</v>
      </c>
      <c r="AB849" s="20" t="s">
        <v>5</v>
      </c>
      <c r="AC849" s="21">
        <v>0</v>
      </c>
      <c r="AD849" s="20" t="s">
        <v>5</v>
      </c>
      <c r="AE849" s="20" t="s">
        <v>5</v>
      </c>
      <c r="AF849" s="21">
        <v>0</v>
      </c>
      <c r="AG849" s="20" t="s">
        <v>5</v>
      </c>
      <c r="AH849" s="20" t="s">
        <v>5</v>
      </c>
      <c r="AI849" s="21">
        <v>0</v>
      </c>
      <c r="AJ849" s="23">
        <f t="shared" si="48"/>
        <v>77.606060606060609</v>
      </c>
      <c r="AK849" s="23" t="s">
        <v>1479</v>
      </c>
      <c r="AL849" s="33">
        <v>3434283580</v>
      </c>
      <c r="AM849" s="20"/>
      <c r="AN849" s="9"/>
      <c r="AO849" s="9"/>
    </row>
    <row r="850" spans="2:41" ht="75.75" customHeight="1" x14ac:dyDescent="0.25">
      <c r="B850" s="29">
        <v>847</v>
      </c>
      <c r="C850" s="30">
        <v>36137</v>
      </c>
      <c r="D850" s="19" t="s">
        <v>1175</v>
      </c>
      <c r="E850" s="19" t="s">
        <v>1176</v>
      </c>
      <c r="F850" s="31">
        <v>34758</v>
      </c>
      <c r="G850" s="32">
        <v>1560303454869</v>
      </c>
      <c r="H850" s="20">
        <v>48</v>
      </c>
      <c r="I850" s="20">
        <v>705</v>
      </c>
      <c r="J850" s="20">
        <v>1050</v>
      </c>
      <c r="K850" s="21">
        <f t="shared" si="46"/>
        <v>13.428571428571429</v>
      </c>
      <c r="L850" s="20">
        <v>680</v>
      </c>
      <c r="M850" s="20">
        <v>1100</v>
      </c>
      <c r="N850" s="21">
        <f t="shared" si="47"/>
        <v>12.363636363636363</v>
      </c>
      <c r="O850" s="20" t="s">
        <v>5</v>
      </c>
      <c r="P850" s="20" t="s">
        <v>5</v>
      </c>
      <c r="Q850" s="21">
        <v>0</v>
      </c>
      <c r="R850" s="20">
        <v>3.4</v>
      </c>
      <c r="S850" s="20">
        <v>4</v>
      </c>
      <c r="T850" s="21"/>
      <c r="U850" s="20" t="s">
        <v>5</v>
      </c>
      <c r="V850" s="20" t="s">
        <v>5</v>
      </c>
      <c r="W850" s="21">
        <v>0</v>
      </c>
      <c r="X850" s="20">
        <v>1294</v>
      </c>
      <c r="Y850" s="20">
        <v>1800</v>
      </c>
      <c r="Z850" s="21">
        <f>X850*5/Y850</f>
        <v>3.5944444444444446</v>
      </c>
      <c r="AA850" s="20" t="s">
        <v>5</v>
      </c>
      <c r="AB850" s="20" t="s">
        <v>5</v>
      </c>
      <c r="AC850" s="21">
        <v>0</v>
      </c>
      <c r="AD850" s="20" t="s">
        <v>5</v>
      </c>
      <c r="AE850" s="20" t="s">
        <v>5</v>
      </c>
      <c r="AF850" s="21">
        <v>0</v>
      </c>
      <c r="AG850" s="20" t="s">
        <v>5</v>
      </c>
      <c r="AH850" s="20" t="s">
        <v>5</v>
      </c>
      <c r="AI850" s="21">
        <v>0</v>
      </c>
      <c r="AJ850" s="23">
        <f t="shared" si="48"/>
        <v>77.386652236652239</v>
      </c>
      <c r="AK850" s="23" t="s">
        <v>1177</v>
      </c>
      <c r="AL850" s="33">
        <v>3085584288</v>
      </c>
      <c r="AM850" s="20"/>
      <c r="AN850" s="9"/>
      <c r="AO850" s="9"/>
    </row>
    <row r="851" spans="2:41" ht="75.75" customHeight="1" x14ac:dyDescent="0.25">
      <c r="B851" s="29">
        <v>848</v>
      </c>
      <c r="C851" s="30">
        <v>35961</v>
      </c>
      <c r="D851" s="19" t="s">
        <v>210</v>
      </c>
      <c r="E851" s="19" t="s">
        <v>2147</v>
      </c>
      <c r="F851" s="31">
        <v>33541</v>
      </c>
      <c r="G851" s="32">
        <v>1560274729129</v>
      </c>
      <c r="H851" s="20">
        <v>48</v>
      </c>
      <c r="I851" s="20">
        <v>607</v>
      </c>
      <c r="J851" s="20">
        <v>900</v>
      </c>
      <c r="K851" s="21">
        <f t="shared" si="46"/>
        <v>13.488888888888889</v>
      </c>
      <c r="L851" s="20">
        <v>672</v>
      </c>
      <c r="M851" s="20">
        <v>1100</v>
      </c>
      <c r="N851" s="21">
        <f t="shared" si="47"/>
        <v>12.218181818181819</v>
      </c>
      <c r="O851" s="20" t="s">
        <v>5</v>
      </c>
      <c r="P851" s="20" t="s">
        <v>5</v>
      </c>
      <c r="Q851" s="21">
        <v>0</v>
      </c>
      <c r="R851" s="20">
        <v>3.03</v>
      </c>
      <c r="S851" s="20">
        <v>4</v>
      </c>
      <c r="T851" s="21"/>
      <c r="U851" s="20" t="s">
        <v>5</v>
      </c>
      <c r="V851" s="20" t="s">
        <v>5</v>
      </c>
      <c r="W851" s="21">
        <v>0</v>
      </c>
      <c r="X851" s="20">
        <v>1274</v>
      </c>
      <c r="Y851" s="20">
        <v>1800</v>
      </c>
      <c r="Z851" s="21">
        <f>X851*5/Y851</f>
        <v>3.5388888888888888</v>
      </c>
      <c r="AA851" s="20" t="s">
        <v>5</v>
      </c>
      <c r="AB851" s="20" t="s">
        <v>5</v>
      </c>
      <c r="AC851" s="21">
        <v>0</v>
      </c>
      <c r="AD851" s="20" t="s">
        <v>5</v>
      </c>
      <c r="AE851" s="20" t="s">
        <v>5</v>
      </c>
      <c r="AF851" s="21">
        <v>0</v>
      </c>
      <c r="AG851" s="20" t="s">
        <v>5</v>
      </c>
      <c r="AH851" s="20" t="s">
        <v>5</v>
      </c>
      <c r="AI851" s="21">
        <v>0</v>
      </c>
      <c r="AJ851" s="23">
        <f t="shared" si="48"/>
        <v>77.24595959595959</v>
      </c>
      <c r="AK851" s="23" t="s">
        <v>2148</v>
      </c>
      <c r="AL851" s="33">
        <v>3469403255</v>
      </c>
      <c r="AM851" s="20"/>
      <c r="AN851" s="9"/>
      <c r="AO851" s="9"/>
    </row>
    <row r="852" spans="2:41" ht="75.75" customHeight="1" x14ac:dyDescent="0.25">
      <c r="B852" s="29">
        <v>849</v>
      </c>
      <c r="C852" s="30">
        <v>35634</v>
      </c>
      <c r="D852" s="25" t="s">
        <v>2542</v>
      </c>
      <c r="E852" s="25" t="s">
        <v>598</v>
      </c>
      <c r="F852" s="31">
        <v>36375</v>
      </c>
      <c r="G852" s="32">
        <v>1560214157367</v>
      </c>
      <c r="H852" s="26">
        <v>60</v>
      </c>
      <c r="I852" s="26">
        <v>928</v>
      </c>
      <c r="J852" s="26">
        <v>1100</v>
      </c>
      <c r="K852" s="21">
        <f t="shared" si="46"/>
        <v>16.872727272727271</v>
      </c>
      <c r="L852" s="26" t="s">
        <v>5</v>
      </c>
      <c r="M852" s="26" t="s">
        <v>5</v>
      </c>
      <c r="N852" s="21">
        <v>0</v>
      </c>
      <c r="O852" s="26" t="s">
        <v>5</v>
      </c>
      <c r="P852" s="26" t="s">
        <v>5</v>
      </c>
      <c r="Q852" s="24">
        <v>0</v>
      </c>
      <c r="R852" s="26" t="s">
        <v>5</v>
      </c>
      <c r="S852" s="26" t="s">
        <v>5</v>
      </c>
      <c r="T852" s="24">
        <v>0</v>
      </c>
      <c r="U852" s="26" t="s">
        <v>5</v>
      </c>
      <c r="V852" s="26" t="s">
        <v>5</v>
      </c>
      <c r="W852" s="24">
        <v>0</v>
      </c>
      <c r="X852" s="26" t="s">
        <v>5</v>
      </c>
      <c r="Y852" s="26" t="s">
        <v>5</v>
      </c>
      <c r="Z852" s="24">
        <v>0</v>
      </c>
      <c r="AA852" s="26" t="s">
        <v>5</v>
      </c>
      <c r="AB852" s="26" t="s">
        <v>5</v>
      </c>
      <c r="AC852" s="24">
        <v>0</v>
      </c>
      <c r="AD852" s="26" t="s">
        <v>5</v>
      </c>
      <c r="AE852" s="26" t="s">
        <v>5</v>
      </c>
      <c r="AF852" s="24">
        <v>0</v>
      </c>
      <c r="AG852" s="26" t="s">
        <v>5</v>
      </c>
      <c r="AH852" s="26" t="s">
        <v>5</v>
      </c>
      <c r="AI852" s="24">
        <v>0</v>
      </c>
      <c r="AJ852" s="23">
        <f t="shared" si="48"/>
        <v>76.872727272727275</v>
      </c>
      <c r="AK852" s="23" t="s">
        <v>2543</v>
      </c>
      <c r="AL852" s="33">
        <v>3429077800</v>
      </c>
      <c r="AM852" s="26"/>
      <c r="AN852" s="9"/>
      <c r="AO852" s="9"/>
    </row>
    <row r="853" spans="2:41" ht="75.75" customHeight="1" x14ac:dyDescent="0.25">
      <c r="B853" s="29">
        <v>850</v>
      </c>
      <c r="C853" s="30">
        <v>35492</v>
      </c>
      <c r="D853" s="19" t="s">
        <v>707</v>
      </c>
      <c r="E853" s="19" t="s">
        <v>1077</v>
      </c>
      <c r="F853" s="31">
        <v>36586</v>
      </c>
      <c r="G853" s="32">
        <v>1560181310919</v>
      </c>
      <c r="H853" s="20">
        <v>49</v>
      </c>
      <c r="I853" s="20">
        <v>803</v>
      </c>
      <c r="J853" s="20">
        <v>1100</v>
      </c>
      <c r="K853" s="21">
        <f t="shared" si="46"/>
        <v>14.6</v>
      </c>
      <c r="L853" s="20">
        <v>727</v>
      </c>
      <c r="M853" s="20">
        <v>1100</v>
      </c>
      <c r="N853" s="21">
        <f t="shared" ref="N853:N895" si="49">L853*20/M853</f>
        <v>13.218181818181819</v>
      </c>
      <c r="O853" s="20" t="s">
        <v>5</v>
      </c>
      <c r="P853" s="20" t="s">
        <v>5</v>
      </c>
      <c r="Q853" s="21">
        <v>0</v>
      </c>
      <c r="R853" s="20">
        <v>3.61</v>
      </c>
      <c r="S853" s="20">
        <v>4</v>
      </c>
      <c r="T853" s="21"/>
      <c r="U853" s="20" t="s">
        <v>5</v>
      </c>
      <c r="V853" s="20" t="s">
        <v>5</v>
      </c>
      <c r="W853" s="21">
        <v>0</v>
      </c>
      <c r="X853" s="20" t="s">
        <v>5</v>
      </c>
      <c r="Y853" s="20" t="s">
        <v>5</v>
      </c>
      <c r="Z853" s="21">
        <v>0</v>
      </c>
      <c r="AA853" s="20" t="s">
        <v>5</v>
      </c>
      <c r="AB853" s="20" t="s">
        <v>5</v>
      </c>
      <c r="AC853" s="21">
        <v>0</v>
      </c>
      <c r="AD853" s="20" t="s">
        <v>5</v>
      </c>
      <c r="AE853" s="20" t="s">
        <v>5</v>
      </c>
      <c r="AF853" s="21">
        <v>0</v>
      </c>
      <c r="AG853" s="20" t="s">
        <v>5</v>
      </c>
      <c r="AH853" s="20" t="s">
        <v>5</v>
      </c>
      <c r="AI853" s="21">
        <v>0</v>
      </c>
      <c r="AJ853" s="23">
        <f t="shared" si="48"/>
        <v>76.818181818181813</v>
      </c>
      <c r="AK853" s="23">
        <v>19050</v>
      </c>
      <c r="AL853" s="33">
        <v>3471920695</v>
      </c>
      <c r="AM853" s="20"/>
      <c r="AN853" s="9"/>
      <c r="AO853" s="9"/>
    </row>
    <row r="854" spans="2:41" ht="75.75" customHeight="1" x14ac:dyDescent="0.25">
      <c r="B854" s="29">
        <v>851</v>
      </c>
      <c r="C854" s="30">
        <v>35661</v>
      </c>
      <c r="D854" s="19" t="s">
        <v>1905</v>
      </c>
      <c r="E854" s="19" t="s">
        <v>1906</v>
      </c>
      <c r="F854" s="31">
        <v>36149</v>
      </c>
      <c r="G854" s="32">
        <v>1560218133353</v>
      </c>
      <c r="H854" s="20">
        <v>49</v>
      </c>
      <c r="I854" s="20">
        <v>836</v>
      </c>
      <c r="J854" s="20">
        <v>1100</v>
      </c>
      <c r="K854" s="21">
        <f t="shared" si="46"/>
        <v>15.2</v>
      </c>
      <c r="L854" s="20">
        <v>693</v>
      </c>
      <c r="M854" s="20">
        <v>1100</v>
      </c>
      <c r="N854" s="21">
        <f t="shared" si="49"/>
        <v>12.6</v>
      </c>
      <c r="O854" s="20" t="s">
        <v>5</v>
      </c>
      <c r="P854" s="20" t="s">
        <v>5</v>
      </c>
      <c r="Q854" s="21">
        <v>0</v>
      </c>
      <c r="R854" s="20">
        <v>3.43</v>
      </c>
      <c r="S854" s="20">
        <v>4</v>
      </c>
      <c r="T854" s="21"/>
      <c r="U854" s="20" t="s">
        <v>5</v>
      </c>
      <c r="V854" s="20" t="s">
        <v>5</v>
      </c>
      <c r="W854" s="21">
        <v>0</v>
      </c>
      <c r="X854" s="20" t="s">
        <v>5</v>
      </c>
      <c r="Y854" s="20" t="s">
        <v>5</v>
      </c>
      <c r="Z854" s="21">
        <v>0</v>
      </c>
      <c r="AA854" s="20" t="s">
        <v>5</v>
      </c>
      <c r="AB854" s="20" t="s">
        <v>5</v>
      </c>
      <c r="AC854" s="21">
        <v>0</v>
      </c>
      <c r="AD854" s="20" t="s">
        <v>5</v>
      </c>
      <c r="AE854" s="20" t="s">
        <v>5</v>
      </c>
      <c r="AF854" s="21">
        <v>0</v>
      </c>
      <c r="AG854" s="20" t="s">
        <v>5</v>
      </c>
      <c r="AH854" s="20" t="s">
        <v>5</v>
      </c>
      <c r="AI854" s="21">
        <v>0</v>
      </c>
      <c r="AJ854" s="23">
        <f t="shared" si="48"/>
        <v>76.8</v>
      </c>
      <c r="AK854" s="23" t="s">
        <v>1907</v>
      </c>
      <c r="AL854" s="33">
        <v>3449684056</v>
      </c>
      <c r="AM854" s="20"/>
      <c r="AN854" s="9"/>
      <c r="AO854" s="9"/>
    </row>
    <row r="855" spans="2:41" ht="75.75" customHeight="1" x14ac:dyDescent="0.25">
      <c r="B855" s="29">
        <v>852</v>
      </c>
      <c r="C855" s="30">
        <v>35414</v>
      </c>
      <c r="D855" s="19" t="s">
        <v>152</v>
      </c>
      <c r="E855" s="19" t="s">
        <v>287</v>
      </c>
      <c r="F855" s="31">
        <v>35857</v>
      </c>
      <c r="G855" s="32">
        <v>1560155773063</v>
      </c>
      <c r="H855" s="20">
        <v>49</v>
      </c>
      <c r="I855" s="20">
        <v>786</v>
      </c>
      <c r="J855" s="20">
        <v>1100</v>
      </c>
      <c r="K855" s="21">
        <f t="shared" si="46"/>
        <v>14.290909090909091</v>
      </c>
      <c r="L855" s="20">
        <v>741</v>
      </c>
      <c r="M855" s="20">
        <v>1100</v>
      </c>
      <c r="N855" s="21">
        <f t="shared" si="49"/>
        <v>13.472727272727273</v>
      </c>
      <c r="O855" s="20" t="s">
        <v>5</v>
      </c>
      <c r="P855" s="20" t="s">
        <v>5</v>
      </c>
      <c r="Q855" s="21">
        <v>0</v>
      </c>
      <c r="R855" s="20">
        <v>3.36</v>
      </c>
      <c r="S855" s="20">
        <v>4</v>
      </c>
      <c r="T855" s="21"/>
      <c r="U855" s="20" t="s">
        <v>5</v>
      </c>
      <c r="V855" s="20" t="s">
        <v>5</v>
      </c>
      <c r="W855" s="21">
        <v>0</v>
      </c>
      <c r="X855" s="20" t="s">
        <v>5</v>
      </c>
      <c r="Y855" s="20" t="s">
        <v>5</v>
      </c>
      <c r="Z855" s="21">
        <v>0</v>
      </c>
      <c r="AA855" s="20" t="s">
        <v>5</v>
      </c>
      <c r="AB855" s="20" t="s">
        <v>5</v>
      </c>
      <c r="AC855" s="21">
        <v>0</v>
      </c>
      <c r="AD855" s="20" t="s">
        <v>5</v>
      </c>
      <c r="AE855" s="20" t="s">
        <v>5</v>
      </c>
      <c r="AF855" s="21">
        <v>0</v>
      </c>
      <c r="AG855" s="20" t="s">
        <v>5</v>
      </c>
      <c r="AH855" s="20" t="s">
        <v>5</v>
      </c>
      <c r="AI855" s="21">
        <v>0</v>
      </c>
      <c r="AJ855" s="23">
        <f t="shared" si="48"/>
        <v>76.763636363636365</v>
      </c>
      <c r="AK855" s="23" t="s">
        <v>288</v>
      </c>
      <c r="AL855" s="33">
        <v>3429850268</v>
      </c>
      <c r="AM855" s="20"/>
      <c r="AN855" s="9"/>
      <c r="AO855" s="9"/>
    </row>
    <row r="856" spans="2:41" ht="75.75" customHeight="1" x14ac:dyDescent="0.25">
      <c r="B856" s="29">
        <v>853</v>
      </c>
      <c r="C856" s="30">
        <v>36481</v>
      </c>
      <c r="D856" s="19" t="s">
        <v>363</v>
      </c>
      <c r="E856" s="19" t="s">
        <v>1432</v>
      </c>
      <c r="F856" s="31">
        <v>36179</v>
      </c>
      <c r="G856" s="32">
        <v>1560703750837</v>
      </c>
      <c r="H856" s="20">
        <v>46</v>
      </c>
      <c r="I856" s="20">
        <v>911</v>
      </c>
      <c r="J856" s="20">
        <v>1100</v>
      </c>
      <c r="K856" s="21">
        <f t="shared" si="46"/>
        <v>16.563636363636363</v>
      </c>
      <c r="L856" s="20">
        <v>780</v>
      </c>
      <c r="M856" s="20">
        <v>1100</v>
      </c>
      <c r="N856" s="21">
        <f t="shared" si="49"/>
        <v>14.181818181818182</v>
      </c>
      <c r="O856" s="20" t="s">
        <v>5</v>
      </c>
      <c r="P856" s="20" t="s">
        <v>5</v>
      </c>
      <c r="Q856" s="21">
        <v>0</v>
      </c>
      <c r="R856" s="20">
        <v>3.06</v>
      </c>
      <c r="S856" s="20">
        <v>4</v>
      </c>
      <c r="T856" s="21"/>
      <c r="U856" s="20" t="s">
        <v>5</v>
      </c>
      <c r="V856" s="20" t="s">
        <v>5</v>
      </c>
      <c r="W856" s="21">
        <v>0</v>
      </c>
      <c r="X856" s="20" t="s">
        <v>5</v>
      </c>
      <c r="Y856" s="20" t="s">
        <v>5</v>
      </c>
      <c r="Z856" s="21">
        <v>0</v>
      </c>
      <c r="AA856" s="20" t="s">
        <v>5</v>
      </c>
      <c r="AB856" s="20" t="s">
        <v>5</v>
      </c>
      <c r="AC856" s="21">
        <v>0</v>
      </c>
      <c r="AD856" s="20" t="s">
        <v>5</v>
      </c>
      <c r="AE856" s="20" t="s">
        <v>5</v>
      </c>
      <c r="AF856" s="21">
        <v>0</v>
      </c>
      <c r="AG856" s="20" t="s">
        <v>5</v>
      </c>
      <c r="AH856" s="20" t="s">
        <v>5</v>
      </c>
      <c r="AI856" s="21">
        <v>0</v>
      </c>
      <c r="AJ856" s="23">
        <f t="shared" si="48"/>
        <v>76.74545454545455</v>
      </c>
      <c r="AK856" s="23" t="s">
        <v>1433</v>
      </c>
      <c r="AL856" s="33">
        <v>3499186162</v>
      </c>
      <c r="AM856" s="20"/>
      <c r="AN856" s="9"/>
      <c r="AO856" s="9"/>
    </row>
    <row r="857" spans="2:41" ht="75.75" customHeight="1" x14ac:dyDescent="0.25">
      <c r="B857" s="29">
        <v>854</v>
      </c>
      <c r="C857" s="30">
        <v>35749</v>
      </c>
      <c r="D857" s="19" t="s">
        <v>880</v>
      </c>
      <c r="E857" s="19" t="s">
        <v>2577</v>
      </c>
      <c r="F857" s="31">
        <v>33322</v>
      </c>
      <c r="G857" s="32">
        <v>1560234880923</v>
      </c>
      <c r="H857" s="20">
        <v>45</v>
      </c>
      <c r="I857" s="20">
        <v>855</v>
      </c>
      <c r="J857" s="20">
        <v>1050</v>
      </c>
      <c r="K857" s="21">
        <f t="shared" si="46"/>
        <v>16.285714285714285</v>
      </c>
      <c r="L857" s="20">
        <v>850</v>
      </c>
      <c r="M857" s="20">
        <v>1100</v>
      </c>
      <c r="N857" s="21">
        <f t="shared" si="49"/>
        <v>15.454545454545455</v>
      </c>
      <c r="O857" s="20" t="s">
        <v>5</v>
      </c>
      <c r="P857" s="20" t="s">
        <v>5</v>
      </c>
      <c r="Q857" s="21">
        <v>0</v>
      </c>
      <c r="R857" s="20" t="s">
        <v>5</v>
      </c>
      <c r="S857" s="20" t="s">
        <v>5</v>
      </c>
      <c r="T857" s="21">
        <v>0</v>
      </c>
      <c r="U857" s="20" t="s">
        <v>5</v>
      </c>
      <c r="V857" s="20" t="s">
        <v>5</v>
      </c>
      <c r="W857" s="21">
        <v>0</v>
      </c>
      <c r="X857" s="20" t="s">
        <v>5</v>
      </c>
      <c r="Y857" s="20" t="s">
        <v>5</v>
      </c>
      <c r="Z857" s="21">
        <v>0</v>
      </c>
      <c r="AA857" s="20" t="s">
        <v>5</v>
      </c>
      <c r="AB857" s="20" t="s">
        <v>5</v>
      </c>
      <c r="AC857" s="21">
        <v>0</v>
      </c>
      <c r="AD857" s="20" t="s">
        <v>5</v>
      </c>
      <c r="AE857" s="20" t="s">
        <v>5</v>
      </c>
      <c r="AF857" s="21">
        <v>0</v>
      </c>
      <c r="AG857" s="20" t="s">
        <v>5</v>
      </c>
      <c r="AH857" s="20" t="s">
        <v>5</v>
      </c>
      <c r="AI857" s="21">
        <v>0</v>
      </c>
      <c r="AJ857" s="23">
        <f t="shared" si="48"/>
        <v>76.740259740259745</v>
      </c>
      <c r="AK857" s="23" t="s">
        <v>2578</v>
      </c>
      <c r="AL857" s="33">
        <v>3449886692</v>
      </c>
      <c r="AM857" s="20"/>
      <c r="AN857" s="9"/>
      <c r="AO857" s="9"/>
    </row>
    <row r="858" spans="2:41" ht="75.75" customHeight="1" x14ac:dyDescent="0.25">
      <c r="B858" s="29">
        <v>855</v>
      </c>
      <c r="C858" s="30">
        <v>36031</v>
      </c>
      <c r="D858" s="19" t="s">
        <v>1009</v>
      </c>
      <c r="E858" s="19" t="s">
        <v>1356</v>
      </c>
      <c r="F858" s="31">
        <v>35596</v>
      </c>
      <c r="G858" s="32">
        <v>1560283560079</v>
      </c>
      <c r="H858" s="20">
        <v>50</v>
      </c>
      <c r="I858" s="20">
        <v>810</v>
      </c>
      <c r="J858" s="20">
        <v>1100</v>
      </c>
      <c r="K858" s="21">
        <f t="shared" si="46"/>
        <v>14.727272727272727</v>
      </c>
      <c r="L858" s="20">
        <v>660</v>
      </c>
      <c r="M858" s="20">
        <v>1100</v>
      </c>
      <c r="N858" s="21">
        <f t="shared" si="49"/>
        <v>12</v>
      </c>
      <c r="O858" s="20" t="s">
        <v>5</v>
      </c>
      <c r="P858" s="20" t="s">
        <v>5</v>
      </c>
      <c r="Q858" s="21">
        <v>0</v>
      </c>
      <c r="R858" s="20" t="s">
        <v>5</v>
      </c>
      <c r="S858" s="20" t="s">
        <v>5</v>
      </c>
      <c r="T858" s="21">
        <v>0</v>
      </c>
      <c r="U858" s="20">
        <v>2.94</v>
      </c>
      <c r="V858" s="20">
        <v>4</v>
      </c>
      <c r="W858" s="24"/>
      <c r="X858" s="20" t="s">
        <v>5</v>
      </c>
      <c r="Y858" s="20" t="s">
        <v>5</v>
      </c>
      <c r="Z858" s="21">
        <v>0</v>
      </c>
      <c r="AA858" s="20" t="s">
        <v>5</v>
      </c>
      <c r="AB858" s="20" t="s">
        <v>5</v>
      </c>
      <c r="AC858" s="21">
        <v>0</v>
      </c>
      <c r="AD858" s="20" t="s">
        <v>5</v>
      </c>
      <c r="AE858" s="20" t="s">
        <v>5</v>
      </c>
      <c r="AF858" s="21">
        <v>0</v>
      </c>
      <c r="AG858" s="20" t="s">
        <v>5</v>
      </c>
      <c r="AH858" s="20" t="s">
        <v>5</v>
      </c>
      <c r="AI858" s="21">
        <v>0</v>
      </c>
      <c r="AJ858" s="23">
        <f t="shared" si="48"/>
        <v>76.72727272727272</v>
      </c>
      <c r="AK858" s="23" t="s">
        <v>1357</v>
      </c>
      <c r="AL858" s="33">
        <v>3429121743</v>
      </c>
      <c r="AM858" s="20"/>
      <c r="AN858" s="9"/>
      <c r="AO858" s="9"/>
    </row>
    <row r="859" spans="2:41" ht="75.75" customHeight="1" x14ac:dyDescent="0.25">
      <c r="B859" s="29">
        <v>856</v>
      </c>
      <c r="C859" s="30">
        <v>35266</v>
      </c>
      <c r="D859" s="19" t="s">
        <v>1010</v>
      </c>
      <c r="E859" s="19" t="s">
        <v>2426</v>
      </c>
      <c r="F859" s="31">
        <v>35323</v>
      </c>
      <c r="G859" s="32">
        <v>1560104440303</v>
      </c>
      <c r="H859" s="20">
        <v>48</v>
      </c>
      <c r="I859" s="20">
        <v>717</v>
      </c>
      <c r="J859" s="20">
        <v>1050</v>
      </c>
      <c r="K859" s="21">
        <f t="shared" si="46"/>
        <v>13.657142857142857</v>
      </c>
      <c r="L859" s="20">
        <v>828</v>
      </c>
      <c r="M859" s="20">
        <v>1100</v>
      </c>
      <c r="N859" s="21">
        <f t="shared" si="49"/>
        <v>15.054545454545455</v>
      </c>
      <c r="O859" s="20" t="s">
        <v>5</v>
      </c>
      <c r="P859" s="20" t="s">
        <v>5</v>
      </c>
      <c r="Q859" s="21">
        <v>0</v>
      </c>
      <c r="R859" s="20" t="s">
        <v>5</v>
      </c>
      <c r="S859" s="20" t="s">
        <v>5</v>
      </c>
      <c r="T859" s="21">
        <v>0</v>
      </c>
      <c r="U859" s="20">
        <v>2.78</v>
      </c>
      <c r="V859" s="20">
        <v>4</v>
      </c>
      <c r="W859" s="24"/>
      <c r="X859" s="20" t="s">
        <v>5</v>
      </c>
      <c r="Y859" s="20" t="s">
        <v>5</v>
      </c>
      <c r="Z859" s="21">
        <v>0</v>
      </c>
      <c r="AA859" s="20" t="s">
        <v>5</v>
      </c>
      <c r="AB859" s="20" t="s">
        <v>5</v>
      </c>
      <c r="AC859" s="21">
        <v>0</v>
      </c>
      <c r="AD859" s="20" t="s">
        <v>5</v>
      </c>
      <c r="AE859" s="20" t="s">
        <v>5</v>
      </c>
      <c r="AF859" s="21">
        <v>0</v>
      </c>
      <c r="AG859" s="20" t="s">
        <v>5</v>
      </c>
      <c r="AH859" s="20" t="s">
        <v>5</v>
      </c>
      <c r="AI859" s="21">
        <v>0</v>
      </c>
      <c r="AJ859" s="23">
        <f t="shared" si="48"/>
        <v>76.711688311688306</v>
      </c>
      <c r="AK859" s="23" t="s">
        <v>2427</v>
      </c>
      <c r="AL859" s="33">
        <v>3466288367</v>
      </c>
      <c r="AM859" s="20"/>
      <c r="AN859" s="9"/>
      <c r="AO859" s="9"/>
    </row>
    <row r="860" spans="2:41" ht="75.75" customHeight="1" x14ac:dyDescent="0.25">
      <c r="B860" s="29">
        <v>857</v>
      </c>
      <c r="C860" s="30">
        <v>36355</v>
      </c>
      <c r="D860" s="19" t="s">
        <v>152</v>
      </c>
      <c r="E860" s="19" t="s">
        <v>153</v>
      </c>
      <c r="F860" s="31">
        <v>34101</v>
      </c>
      <c r="G860" s="32">
        <v>1560603393173</v>
      </c>
      <c r="H860" s="20">
        <v>49</v>
      </c>
      <c r="I860" s="20">
        <v>662</v>
      </c>
      <c r="J860" s="20">
        <v>1050</v>
      </c>
      <c r="K860" s="21">
        <f t="shared" si="46"/>
        <v>12.609523809523809</v>
      </c>
      <c r="L860" s="20">
        <v>633</v>
      </c>
      <c r="M860" s="20">
        <v>1100</v>
      </c>
      <c r="N860" s="21">
        <f t="shared" si="49"/>
        <v>11.50909090909091</v>
      </c>
      <c r="O860" s="20" t="s">
        <v>5</v>
      </c>
      <c r="P860" s="20" t="s">
        <v>5</v>
      </c>
      <c r="Q860" s="21">
        <v>0</v>
      </c>
      <c r="R860" s="20">
        <v>3.15</v>
      </c>
      <c r="S860" s="20">
        <v>4</v>
      </c>
      <c r="T860" s="21"/>
      <c r="U860" s="20" t="s">
        <v>5</v>
      </c>
      <c r="V860" s="20" t="s">
        <v>5</v>
      </c>
      <c r="W860" s="21">
        <v>0</v>
      </c>
      <c r="X860" s="20">
        <v>1276</v>
      </c>
      <c r="Y860" s="20">
        <v>1800</v>
      </c>
      <c r="Z860" s="21">
        <f>X860*5/Y860</f>
        <v>3.5444444444444443</v>
      </c>
      <c r="AA860" s="20" t="s">
        <v>5</v>
      </c>
      <c r="AB860" s="20" t="s">
        <v>5</v>
      </c>
      <c r="AC860" s="21">
        <v>0</v>
      </c>
      <c r="AD860" s="20">
        <v>3.29</v>
      </c>
      <c r="AE860" s="20">
        <v>4</v>
      </c>
      <c r="AF860" s="22"/>
      <c r="AG860" s="20" t="s">
        <v>5</v>
      </c>
      <c r="AH860" s="20" t="s">
        <v>5</v>
      </c>
      <c r="AI860" s="21">
        <v>0</v>
      </c>
      <c r="AJ860" s="23">
        <f t="shared" si="48"/>
        <v>76.66305916305916</v>
      </c>
      <c r="AK860" s="23" t="s">
        <v>154</v>
      </c>
      <c r="AL860" s="33">
        <v>3450693788</v>
      </c>
      <c r="AM860" s="20"/>
      <c r="AN860" s="9"/>
      <c r="AO860" s="9"/>
    </row>
    <row r="861" spans="2:41" ht="75.75" customHeight="1" x14ac:dyDescent="0.25">
      <c r="B861" s="29">
        <v>858</v>
      </c>
      <c r="C861" s="30">
        <v>36097</v>
      </c>
      <c r="D861" s="19" t="s">
        <v>172</v>
      </c>
      <c r="E861" s="19" t="s">
        <v>313</v>
      </c>
      <c r="F861" s="31">
        <v>31758</v>
      </c>
      <c r="G861" s="32">
        <v>1560295388901</v>
      </c>
      <c r="H861" s="20">
        <v>47</v>
      </c>
      <c r="I861" s="20">
        <v>642</v>
      </c>
      <c r="J861" s="20">
        <v>850</v>
      </c>
      <c r="K861" s="21">
        <f t="shared" si="46"/>
        <v>15.105882352941176</v>
      </c>
      <c r="L861" s="20">
        <v>794</v>
      </c>
      <c r="M861" s="20">
        <v>1100</v>
      </c>
      <c r="N861" s="21">
        <f t="shared" si="49"/>
        <v>14.436363636363636</v>
      </c>
      <c r="O861" s="20" t="s">
        <v>5</v>
      </c>
      <c r="P861" s="20" t="s">
        <v>5</v>
      </c>
      <c r="Q861" s="21">
        <v>0</v>
      </c>
      <c r="R861" s="20" t="s">
        <v>5</v>
      </c>
      <c r="S861" s="20" t="s">
        <v>5</v>
      </c>
      <c r="T861" s="21">
        <v>0</v>
      </c>
      <c r="U861" s="20" t="s">
        <v>5</v>
      </c>
      <c r="V861" s="20" t="s">
        <v>5</v>
      </c>
      <c r="W861" s="21">
        <v>0</v>
      </c>
      <c r="X861" s="20" t="s">
        <v>5</v>
      </c>
      <c r="Y861" s="20" t="s">
        <v>5</v>
      </c>
      <c r="Z861" s="21">
        <v>0</v>
      </c>
      <c r="AA861" s="20" t="s">
        <v>5</v>
      </c>
      <c r="AB861" s="20" t="s">
        <v>5</v>
      </c>
      <c r="AC861" s="21">
        <v>0</v>
      </c>
      <c r="AD861" s="20" t="s">
        <v>5</v>
      </c>
      <c r="AE861" s="20" t="s">
        <v>5</v>
      </c>
      <c r="AF861" s="21">
        <v>0</v>
      </c>
      <c r="AG861" s="20" t="s">
        <v>5</v>
      </c>
      <c r="AH861" s="20" t="s">
        <v>5</v>
      </c>
      <c r="AI861" s="21">
        <v>0</v>
      </c>
      <c r="AJ861" s="23">
        <f t="shared" si="48"/>
        <v>76.542245989304817</v>
      </c>
      <c r="AK861" s="23" t="s">
        <v>708</v>
      </c>
      <c r="AL861" s="33">
        <v>3442828771</v>
      </c>
      <c r="AM861" s="20"/>
      <c r="AN861" s="9"/>
      <c r="AO861" s="9"/>
    </row>
    <row r="862" spans="2:41" ht="75.75" customHeight="1" x14ac:dyDescent="0.25">
      <c r="B862" s="29">
        <v>859</v>
      </c>
      <c r="C862" s="30">
        <v>36289</v>
      </c>
      <c r="D862" s="19" t="s">
        <v>51</v>
      </c>
      <c r="E862" s="19" t="s">
        <v>430</v>
      </c>
      <c r="F862" s="31">
        <v>35180</v>
      </c>
      <c r="G862" s="32">
        <v>1560503535183</v>
      </c>
      <c r="H862" s="20">
        <v>50</v>
      </c>
      <c r="I862" s="20">
        <v>661</v>
      </c>
      <c r="J862" s="20">
        <v>1050</v>
      </c>
      <c r="K862" s="21">
        <f t="shared" si="46"/>
        <v>12.59047619047619</v>
      </c>
      <c r="L862" s="20">
        <v>762</v>
      </c>
      <c r="M862" s="20">
        <v>1100</v>
      </c>
      <c r="N862" s="21">
        <f t="shared" si="49"/>
        <v>13.854545454545455</v>
      </c>
      <c r="O862" s="20" t="s">
        <v>5</v>
      </c>
      <c r="P862" s="20" t="s">
        <v>5</v>
      </c>
      <c r="Q862" s="21">
        <v>0</v>
      </c>
      <c r="R862" s="20">
        <v>3.4</v>
      </c>
      <c r="S862" s="20">
        <v>4</v>
      </c>
      <c r="T862" s="21"/>
      <c r="U862" s="20" t="s">
        <v>5</v>
      </c>
      <c r="V862" s="20" t="s">
        <v>5</v>
      </c>
      <c r="W862" s="21">
        <v>0</v>
      </c>
      <c r="X862" s="20">
        <v>2.94</v>
      </c>
      <c r="Y862" s="20">
        <v>4</v>
      </c>
      <c r="Z862" s="21"/>
      <c r="AA862" s="20" t="s">
        <v>5</v>
      </c>
      <c r="AB862" s="20" t="s">
        <v>5</v>
      </c>
      <c r="AC862" s="21">
        <v>0</v>
      </c>
      <c r="AD862" s="20" t="s">
        <v>5</v>
      </c>
      <c r="AE862" s="20" t="s">
        <v>5</v>
      </c>
      <c r="AF862" s="21">
        <v>0</v>
      </c>
      <c r="AG862" s="20" t="s">
        <v>5</v>
      </c>
      <c r="AH862" s="20" t="s">
        <v>5</v>
      </c>
      <c r="AI862" s="21">
        <v>0</v>
      </c>
      <c r="AJ862" s="23">
        <f t="shared" si="48"/>
        <v>76.44502164502164</v>
      </c>
      <c r="AK862" s="23" t="s">
        <v>431</v>
      </c>
      <c r="AL862" s="33">
        <v>3411592993</v>
      </c>
      <c r="AM862" s="20"/>
      <c r="AN862" s="9"/>
      <c r="AO862" s="9"/>
    </row>
    <row r="863" spans="2:41" ht="75.75" customHeight="1" x14ac:dyDescent="0.25">
      <c r="B863" s="29">
        <v>860</v>
      </c>
      <c r="C863" s="30">
        <v>36125</v>
      </c>
      <c r="D863" s="19" t="s">
        <v>2535</v>
      </c>
      <c r="E863" s="19" t="s">
        <v>2536</v>
      </c>
      <c r="F863" s="31">
        <v>36154</v>
      </c>
      <c r="G863" s="32">
        <v>1560299132473</v>
      </c>
      <c r="H863" s="20">
        <v>47</v>
      </c>
      <c r="I863" s="20">
        <v>822</v>
      </c>
      <c r="J863" s="20">
        <v>1100</v>
      </c>
      <c r="K863" s="21">
        <f t="shared" si="46"/>
        <v>14.945454545454545</v>
      </c>
      <c r="L863" s="20">
        <v>792</v>
      </c>
      <c r="M863" s="20">
        <v>1100</v>
      </c>
      <c r="N863" s="21">
        <f t="shared" si="49"/>
        <v>14.4</v>
      </c>
      <c r="O863" s="20" t="s">
        <v>5</v>
      </c>
      <c r="P863" s="20" t="s">
        <v>5</v>
      </c>
      <c r="Q863" s="21">
        <v>0</v>
      </c>
      <c r="R863" s="20">
        <v>3.29</v>
      </c>
      <c r="S863" s="20">
        <v>4</v>
      </c>
      <c r="T863" s="21"/>
      <c r="U863" s="20" t="s">
        <v>5</v>
      </c>
      <c r="V863" s="20" t="s">
        <v>5</v>
      </c>
      <c r="W863" s="21">
        <v>0</v>
      </c>
      <c r="X863" s="20" t="s">
        <v>5</v>
      </c>
      <c r="Y863" s="20" t="s">
        <v>5</v>
      </c>
      <c r="Z863" s="21">
        <v>0</v>
      </c>
      <c r="AA863" s="20" t="s">
        <v>5</v>
      </c>
      <c r="AB863" s="20" t="s">
        <v>5</v>
      </c>
      <c r="AC863" s="21">
        <v>0</v>
      </c>
      <c r="AD863" s="20" t="s">
        <v>5</v>
      </c>
      <c r="AE863" s="20" t="s">
        <v>5</v>
      </c>
      <c r="AF863" s="21">
        <v>0</v>
      </c>
      <c r="AG863" s="20" t="s">
        <v>5</v>
      </c>
      <c r="AH863" s="20" t="s">
        <v>5</v>
      </c>
      <c r="AI863" s="21">
        <v>0</v>
      </c>
      <c r="AJ863" s="23">
        <f t="shared" si="48"/>
        <v>76.345454545454544</v>
      </c>
      <c r="AK863" s="23" t="s">
        <v>2537</v>
      </c>
      <c r="AL863" s="33">
        <v>3449859180</v>
      </c>
      <c r="AM863" s="20"/>
      <c r="AN863" s="9"/>
      <c r="AO863" s="9"/>
    </row>
    <row r="864" spans="2:41" ht="75.75" customHeight="1" x14ac:dyDescent="0.25">
      <c r="B864" s="29">
        <v>861</v>
      </c>
      <c r="C864" s="30">
        <v>36215</v>
      </c>
      <c r="D864" s="19" t="s">
        <v>409</v>
      </c>
      <c r="E864" s="19" t="s">
        <v>410</v>
      </c>
      <c r="F864" s="31">
        <v>35179</v>
      </c>
      <c r="G864" s="32">
        <v>1560403651955</v>
      </c>
      <c r="H864" s="20">
        <v>45</v>
      </c>
      <c r="I864" s="20">
        <v>890</v>
      </c>
      <c r="J864" s="20">
        <v>1100</v>
      </c>
      <c r="K864" s="21">
        <f t="shared" si="46"/>
        <v>16.181818181818183</v>
      </c>
      <c r="L864" s="20">
        <v>831</v>
      </c>
      <c r="M864" s="20">
        <v>1100</v>
      </c>
      <c r="N864" s="21">
        <f t="shared" si="49"/>
        <v>15.109090909090909</v>
      </c>
      <c r="O864" s="20" t="s">
        <v>5</v>
      </c>
      <c r="P864" s="20" t="s">
        <v>5</v>
      </c>
      <c r="Q864" s="21">
        <v>0</v>
      </c>
      <c r="R864" s="20">
        <v>3.17</v>
      </c>
      <c r="S864" s="20">
        <v>4</v>
      </c>
      <c r="T864" s="21"/>
      <c r="U864" s="20" t="s">
        <v>5</v>
      </c>
      <c r="V864" s="20" t="s">
        <v>5</v>
      </c>
      <c r="W864" s="21">
        <v>0</v>
      </c>
      <c r="X864" s="20" t="s">
        <v>5</v>
      </c>
      <c r="Y864" s="20" t="s">
        <v>5</v>
      </c>
      <c r="Z864" s="21">
        <v>0</v>
      </c>
      <c r="AA864" s="20" t="s">
        <v>5</v>
      </c>
      <c r="AB864" s="20" t="s">
        <v>5</v>
      </c>
      <c r="AC864" s="21">
        <v>0</v>
      </c>
      <c r="AD864" s="20" t="s">
        <v>5</v>
      </c>
      <c r="AE864" s="20" t="s">
        <v>5</v>
      </c>
      <c r="AF864" s="21">
        <v>0</v>
      </c>
      <c r="AG864" s="20" t="s">
        <v>5</v>
      </c>
      <c r="AH864" s="20" t="s">
        <v>5</v>
      </c>
      <c r="AI864" s="21">
        <v>0</v>
      </c>
      <c r="AJ864" s="23">
        <f t="shared" si="48"/>
        <v>76.290909090909096</v>
      </c>
      <c r="AK864" s="23" t="s">
        <v>411</v>
      </c>
      <c r="AL864" s="33">
        <v>3447994999</v>
      </c>
      <c r="AM864" s="20"/>
      <c r="AN864" s="9"/>
      <c r="AO864" s="9"/>
    </row>
    <row r="865" spans="2:41" ht="75.75" customHeight="1" x14ac:dyDescent="0.25">
      <c r="B865" s="29">
        <v>862</v>
      </c>
      <c r="C865" s="30">
        <v>35582</v>
      </c>
      <c r="D865" s="19" t="s">
        <v>514</v>
      </c>
      <c r="E865" s="19" t="s">
        <v>515</v>
      </c>
      <c r="F865" s="31">
        <v>35864</v>
      </c>
      <c r="G865" s="32">
        <v>1560205507357</v>
      </c>
      <c r="H865" s="20">
        <v>44</v>
      </c>
      <c r="I865" s="20">
        <v>572</v>
      </c>
      <c r="J865" s="20">
        <v>1050</v>
      </c>
      <c r="K865" s="21">
        <f t="shared" si="46"/>
        <v>10.895238095238096</v>
      </c>
      <c r="L865" s="20">
        <v>662</v>
      </c>
      <c r="M865" s="20">
        <v>1100</v>
      </c>
      <c r="N865" s="21">
        <f t="shared" si="49"/>
        <v>12.036363636363637</v>
      </c>
      <c r="O865" s="20">
        <v>256</v>
      </c>
      <c r="P865" s="20">
        <v>550</v>
      </c>
      <c r="Q865" s="21">
        <f>O865*20/P865</f>
        <v>9.3090909090909086</v>
      </c>
      <c r="R865" s="20" t="s">
        <v>5</v>
      </c>
      <c r="S865" s="20" t="s">
        <v>5</v>
      </c>
      <c r="T865" s="21">
        <v>0</v>
      </c>
      <c r="U865" s="20">
        <v>3.63</v>
      </c>
      <c r="V865" s="20">
        <v>4</v>
      </c>
      <c r="W865" s="24"/>
      <c r="X865" s="20" t="s">
        <v>5</v>
      </c>
      <c r="Y865" s="20" t="s">
        <v>5</v>
      </c>
      <c r="Z865" s="21">
        <v>0</v>
      </c>
      <c r="AA865" s="20" t="s">
        <v>5</v>
      </c>
      <c r="AB865" s="20" t="s">
        <v>5</v>
      </c>
      <c r="AC865" s="21">
        <v>0</v>
      </c>
      <c r="AD865" s="20" t="s">
        <v>5</v>
      </c>
      <c r="AE865" s="20" t="s">
        <v>5</v>
      </c>
      <c r="AF865" s="21">
        <v>0</v>
      </c>
      <c r="AG865" s="20" t="s">
        <v>5</v>
      </c>
      <c r="AH865" s="20" t="s">
        <v>5</v>
      </c>
      <c r="AI865" s="21">
        <v>0</v>
      </c>
      <c r="AJ865" s="23">
        <f t="shared" si="48"/>
        <v>76.240692640692643</v>
      </c>
      <c r="AK865" s="23" t="s">
        <v>516</v>
      </c>
      <c r="AL865" s="33">
        <v>3425658594</v>
      </c>
      <c r="AM865" s="20"/>
      <c r="AN865" s="9"/>
      <c r="AO865" s="9"/>
    </row>
    <row r="866" spans="2:41" ht="75.75" customHeight="1" x14ac:dyDescent="0.25">
      <c r="B866" s="29">
        <v>863</v>
      </c>
      <c r="C866" s="30">
        <v>36270</v>
      </c>
      <c r="D866" s="19" t="s">
        <v>983</v>
      </c>
      <c r="E866" s="19" t="s">
        <v>1892</v>
      </c>
      <c r="F866" s="31">
        <v>34419</v>
      </c>
      <c r="G866" s="32">
        <v>1560503457441</v>
      </c>
      <c r="H866" s="20">
        <v>48</v>
      </c>
      <c r="I866" s="20">
        <v>668</v>
      </c>
      <c r="J866" s="20">
        <v>1050</v>
      </c>
      <c r="K866" s="21">
        <f t="shared" si="46"/>
        <v>12.723809523809523</v>
      </c>
      <c r="L866" s="20">
        <v>656</v>
      </c>
      <c r="M866" s="20">
        <v>1100</v>
      </c>
      <c r="N866" s="21">
        <f t="shared" si="49"/>
        <v>11.927272727272728</v>
      </c>
      <c r="O866" s="20" t="s">
        <v>5</v>
      </c>
      <c r="P866" s="20" t="s">
        <v>5</v>
      </c>
      <c r="Q866" s="21">
        <v>0</v>
      </c>
      <c r="R866" s="20">
        <v>3</v>
      </c>
      <c r="S866" s="20">
        <v>4</v>
      </c>
      <c r="T866" s="21"/>
      <c r="U866" s="20" t="s">
        <v>5</v>
      </c>
      <c r="V866" s="20" t="s">
        <v>5</v>
      </c>
      <c r="W866" s="21">
        <v>0</v>
      </c>
      <c r="X866" s="20">
        <v>1280</v>
      </c>
      <c r="Y866" s="20">
        <v>1800</v>
      </c>
      <c r="Z866" s="21">
        <f>X866*5/Y866</f>
        <v>3.5555555555555554</v>
      </c>
      <c r="AA866" s="20" t="s">
        <v>5</v>
      </c>
      <c r="AB866" s="20" t="s">
        <v>5</v>
      </c>
      <c r="AC866" s="21">
        <v>0</v>
      </c>
      <c r="AD866" s="20" t="s">
        <v>5</v>
      </c>
      <c r="AE866" s="20" t="s">
        <v>5</v>
      </c>
      <c r="AF866" s="21">
        <v>0</v>
      </c>
      <c r="AG866" s="20" t="s">
        <v>5</v>
      </c>
      <c r="AH866" s="20" t="s">
        <v>5</v>
      </c>
      <c r="AI866" s="21">
        <v>0</v>
      </c>
      <c r="AJ866" s="23">
        <f t="shared" si="48"/>
        <v>76.206637806637801</v>
      </c>
      <c r="AK866" s="23" t="s">
        <v>1893</v>
      </c>
      <c r="AL866" s="33">
        <v>3469860196</v>
      </c>
      <c r="AM866" s="20"/>
      <c r="AN866" s="9"/>
      <c r="AO866" s="9"/>
    </row>
    <row r="867" spans="2:41" ht="75.75" customHeight="1" x14ac:dyDescent="0.25">
      <c r="B867" s="29">
        <v>864</v>
      </c>
      <c r="C867" s="30">
        <v>35302</v>
      </c>
      <c r="D867" s="19" t="s">
        <v>639</v>
      </c>
      <c r="E867" s="19" t="s">
        <v>640</v>
      </c>
      <c r="F867" s="31">
        <v>35859</v>
      </c>
      <c r="G867" s="32">
        <v>1560115818289</v>
      </c>
      <c r="H867" s="20">
        <v>51</v>
      </c>
      <c r="I867" s="20">
        <v>681</v>
      </c>
      <c r="J867" s="20">
        <v>1100</v>
      </c>
      <c r="K867" s="21">
        <f t="shared" si="46"/>
        <v>12.381818181818181</v>
      </c>
      <c r="L867" s="20">
        <v>701</v>
      </c>
      <c r="M867" s="20">
        <v>1100</v>
      </c>
      <c r="N867" s="21">
        <f t="shared" si="49"/>
        <v>12.745454545454546</v>
      </c>
      <c r="O867" s="20" t="s">
        <v>5</v>
      </c>
      <c r="P867" s="20" t="s">
        <v>5</v>
      </c>
      <c r="Q867" s="21">
        <v>0</v>
      </c>
      <c r="R867" s="20">
        <v>3.31</v>
      </c>
      <c r="S867" s="20">
        <v>4</v>
      </c>
      <c r="T867" s="21"/>
      <c r="U867" s="20" t="s">
        <v>5</v>
      </c>
      <c r="V867" s="20" t="s">
        <v>5</v>
      </c>
      <c r="W867" s="21">
        <v>0</v>
      </c>
      <c r="X867" s="20" t="s">
        <v>5</v>
      </c>
      <c r="Y867" s="20" t="s">
        <v>5</v>
      </c>
      <c r="Z867" s="21">
        <v>0</v>
      </c>
      <c r="AA867" s="20" t="s">
        <v>5</v>
      </c>
      <c r="AB867" s="20" t="s">
        <v>5</v>
      </c>
      <c r="AC867" s="21">
        <v>0</v>
      </c>
      <c r="AD867" s="20" t="s">
        <v>5</v>
      </c>
      <c r="AE867" s="20" t="s">
        <v>5</v>
      </c>
      <c r="AF867" s="21">
        <v>0</v>
      </c>
      <c r="AG867" s="20" t="s">
        <v>5</v>
      </c>
      <c r="AH867" s="20" t="s">
        <v>5</v>
      </c>
      <c r="AI867" s="21">
        <v>0</v>
      </c>
      <c r="AJ867" s="23">
        <f t="shared" si="48"/>
        <v>76.127272727272725</v>
      </c>
      <c r="AK867" s="23" t="s">
        <v>641</v>
      </c>
      <c r="AL867" s="33">
        <v>3139446002</v>
      </c>
      <c r="AM867" s="20"/>
      <c r="AN867" s="9"/>
      <c r="AO867" s="9"/>
    </row>
    <row r="868" spans="2:41" ht="75.75" customHeight="1" x14ac:dyDescent="0.25">
      <c r="B868" s="29">
        <v>865</v>
      </c>
      <c r="C868" s="30">
        <v>36499</v>
      </c>
      <c r="D868" s="19" t="s">
        <v>1047</v>
      </c>
      <c r="E868" s="19" t="s">
        <v>945</v>
      </c>
      <c r="F868" s="31">
        <v>36161</v>
      </c>
      <c r="G868" s="32">
        <v>1560703830223</v>
      </c>
      <c r="H868" s="20">
        <v>43</v>
      </c>
      <c r="I868" s="20">
        <v>932</v>
      </c>
      <c r="J868" s="20">
        <v>1100</v>
      </c>
      <c r="K868" s="21">
        <f t="shared" si="46"/>
        <v>16.945454545454545</v>
      </c>
      <c r="L868" s="20">
        <v>889</v>
      </c>
      <c r="M868" s="20">
        <v>1100</v>
      </c>
      <c r="N868" s="21">
        <f t="shared" si="49"/>
        <v>16.163636363636364</v>
      </c>
      <c r="O868" s="20" t="s">
        <v>5</v>
      </c>
      <c r="P868" s="20" t="s">
        <v>5</v>
      </c>
      <c r="Q868" s="21">
        <v>0</v>
      </c>
      <c r="R868" s="20">
        <v>3.55</v>
      </c>
      <c r="S868" s="20">
        <v>4</v>
      </c>
      <c r="T868" s="21"/>
      <c r="U868" s="20" t="s">
        <v>5</v>
      </c>
      <c r="V868" s="20" t="s">
        <v>5</v>
      </c>
      <c r="W868" s="21">
        <v>0</v>
      </c>
      <c r="X868" s="20" t="s">
        <v>5</v>
      </c>
      <c r="Y868" s="20" t="s">
        <v>5</v>
      </c>
      <c r="Z868" s="21">
        <v>0</v>
      </c>
      <c r="AA868" s="20" t="s">
        <v>5</v>
      </c>
      <c r="AB868" s="20" t="s">
        <v>5</v>
      </c>
      <c r="AC868" s="21">
        <v>0</v>
      </c>
      <c r="AD868" s="20" t="s">
        <v>5</v>
      </c>
      <c r="AE868" s="20" t="s">
        <v>5</v>
      </c>
      <c r="AF868" s="21">
        <v>0</v>
      </c>
      <c r="AG868" s="20" t="s">
        <v>5</v>
      </c>
      <c r="AH868" s="20" t="s">
        <v>5</v>
      </c>
      <c r="AI868" s="21">
        <v>0</v>
      </c>
      <c r="AJ868" s="23">
        <f t="shared" si="48"/>
        <v>76.109090909090909</v>
      </c>
      <c r="AK868" s="23" t="s">
        <v>1048</v>
      </c>
      <c r="AL868" s="33">
        <v>3428977058</v>
      </c>
      <c r="AM868" s="20"/>
      <c r="AN868" s="9"/>
      <c r="AO868" s="9"/>
    </row>
    <row r="869" spans="2:41" ht="75.75" customHeight="1" x14ac:dyDescent="0.25">
      <c r="B869" s="29">
        <v>866</v>
      </c>
      <c r="C869" s="30">
        <v>35442</v>
      </c>
      <c r="D869" s="19" t="s">
        <v>1466</v>
      </c>
      <c r="E869" s="19" t="s">
        <v>307</v>
      </c>
      <c r="F869" s="31">
        <v>35838</v>
      </c>
      <c r="G869" s="32">
        <v>1560165196971</v>
      </c>
      <c r="H869" s="20">
        <v>44</v>
      </c>
      <c r="I869" s="20">
        <v>934</v>
      </c>
      <c r="J869" s="20">
        <v>1100</v>
      </c>
      <c r="K869" s="21">
        <f t="shared" si="46"/>
        <v>16.981818181818181</v>
      </c>
      <c r="L869" s="20">
        <v>829</v>
      </c>
      <c r="M869" s="20">
        <v>1100</v>
      </c>
      <c r="N869" s="21">
        <f t="shared" si="49"/>
        <v>15.072727272727272</v>
      </c>
      <c r="O869" s="20" t="s">
        <v>5</v>
      </c>
      <c r="P869" s="20" t="s">
        <v>5</v>
      </c>
      <c r="Q869" s="21">
        <v>0</v>
      </c>
      <c r="R869" s="20">
        <v>3.71</v>
      </c>
      <c r="S869" s="20">
        <v>4</v>
      </c>
      <c r="T869" s="21"/>
      <c r="U869" s="20" t="s">
        <v>5</v>
      </c>
      <c r="V869" s="20" t="s">
        <v>5</v>
      </c>
      <c r="W869" s="21">
        <v>0</v>
      </c>
      <c r="X869" s="20" t="s">
        <v>5</v>
      </c>
      <c r="Y869" s="20" t="s">
        <v>5</v>
      </c>
      <c r="Z869" s="21">
        <v>0</v>
      </c>
      <c r="AA869" s="20" t="s">
        <v>5</v>
      </c>
      <c r="AB869" s="20" t="s">
        <v>5</v>
      </c>
      <c r="AC869" s="21">
        <v>0</v>
      </c>
      <c r="AD869" s="20" t="s">
        <v>5</v>
      </c>
      <c r="AE869" s="20" t="s">
        <v>5</v>
      </c>
      <c r="AF869" s="21">
        <v>0</v>
      </c>
      <c r="AG869" s="20" t="s">
        <v>5</v>
      </c>
      <c r="AH869" s="20" t="s">
        <v>5</v>
      </c>
      <c r="AI869" s="21">
        <v>0</v>
      </c>
      <c r="AJ869" s="23">
        <f t="shared" si="48"/>
        <v>76.054545454545462</v>
      </c>
      <c r="AK869" s="23" t="s">
        <v>1467</v>
      </c>
      <c r="AL869" s="33">
        <v>3478177606</v>
      </c>
      <c r="AM869" s="20"/>
      <c r="AN869" s="9"/>
      <c r="AO869" s="9"/>
    </row>
    <row r="870" spans="2:41" ht="75.75" customHeight="1" x14ac:dyDescent="0.25">
      <c r="B870" s="29">
        <v>867</v>
      </c>
      <c r="C870" s="30">
        <v>36222</v>
      </c>
      <c r="D870" s="19" t="s">
        <v>2244</v>
      </c>
      <c r="E870" s="19" t="s">
        <v>709</v>
      </c>
      <c r="F870" s="31">
        <v>36055</v>
      </c>
      <c r="G870" s="32">
        <v>1560403727499</v>
      </c>
      <c r="H870" s="20">
        <v>52</v>
      </c>
      <c r="I870" s="20">
        <v>663</v>
      </c>
      <c r="J870" s="20">
        <v>1100</v>
      </c>
      <c r="K870" s="21">
        <f t="shared" si="46"/>
        <v>12.054545454545455</v>
      </c>
      <c r="L870" s="20">
        <v>659</v>
      </c>
      <c r="M870" s="20">
        <v>1100</v>
      </c>
      <c r="N870" s="21">
        <f t="shared" si="49"/>
        <v>11.981818181818182</v>
      </c>
      <c r="O870" s="20" t="s">
        <v>5</v>
      </c>
      <c r="P870" s="20" t="s">
        <v>5</v>
      </c>
      <c r="Q870" s="21">
        <v>0</v>
      </c>
      <c r="R870" s="20">
        <v>2.87</v>
      </c>
      <c r="S870" s="20">
        <v>4</v>
      </c>
      <c r="T870" s="21"/>
      <c r="U870" s="20" t="s">
        <v>5</v>
      </c>
      <c r="V870" s="20" t="s">
        <v>5</v>
      </c>
      <c r="W870" s="21">
        <v>0</v>
      </c>
      <c r="X870" s="20" t="s">
        <v>5</v>
      </c>
      <c r="Y870" s="20" t="s">
        <v>5</v>
      </c>
      <c r="Z870" s="21">
        <v>0</v>
      </c>
      <c r="AA870" s="20" t="s">
        <v>5</v>
      </c>
      <c r="AB870" s="20" t="s">
        <v>5</v>
      </c>
      <c r="AC870" s="21">
        <v>0</v>
      </c>
      <c r="AD870" s="20" t="s">
        <v>5</v>
      </c>
      <c r="AE870" s="20" t="s">
        <v>5</v>
      </c>
      <c r="AF870" s="21">
        <v>0</v>
      </c>
      <c r="AG870" s="20" t="s">
        <v>5</v>
      </c>
      <c r="AH870" s="20" t="s">
        <v>5</v>
      </c>
      <c r="AI870" s="21">
        <v>0</v>
      </c>
      <c r="AJ870" s="23">
        <f t="shared" si="48"/>
        <v>76.036363636363646</v>
      </c>
      <c r="AK870" s="23" t="s">
        <v>2245</v>
      </c>
      <c r="AL870" s="33">
        <v>3481989313</v>
      </c>
      <c r="AM870" s="20"/>
      <c r="AN870" s="9"/>
      <c r="AO870" s="9"/>
    </row>
    <row r="871" spans="2:41" ht="75.75" customHeight="1" x14ac:dyDescent="0.25">
      <c r="B871" s="29">
        <v>868</v>
      </c>
      <c r="C871" s="30">
        <v>36258</v>
      </c>
      <c r="D871" s="19" t="s">
        <v>823</v>
      </c>
      <c r="E871" s="19" t="s">
        <v>824</v>
      </c>
      <c r="F871" s="31">
        <v>34033</v>
      </c>
      <c r="G871" s="32">
        <v>1560503425567</v>
      </c>
      <c r="H871" s="20">
        <v>54</v>
      </c>
      <c r="I871" s="20">
        <v>436</v>
      </c>
      <c r="J871" s="20">
        <v>1050</v>
      </c>
      <c r="K871" s="21">
        <f t="shared" si="46"/>
        <v>8.3047619047619055</v>
      </c>
      <c r="L871" s="20">
        <v>754</v>
      </c>
      <c r="M871" s="20">
        <v>1100</v>
      </c>
      <c r="N871" s="21">
        <f t="shared" si="49"/>
        <v>13.709090909090909</v>
      </c>
      <c r="O871" s="20" t="s">
        <v>5</v>
      </c>
      <c r="P871" s="20" t="s">
        <v>5</v>
      </c>
      <c r="Q871" s="21">
        <v>0</v>
      </c>
      <c r="R871" s="20">
        <v>3.7</v>
      </c>
      <c r="S871" s="20">
        <v>4</v>
      </c>
      <c r="T871" s="21"/>
      <c r="U871" s="20" t="s">
        <v>5</v>
      </c>
      <c r="V871" s="20" t="s">
        <v>5</v>
      </c>
      <c r="W871" s="21">
        <v>0</v>
      </c>
      <c r="X871" s="20" t="s">
        <v>5</v>
      </c>
      <c r="Y871" s="20" t="s">
        <v>5</v>
      </c>
      <c r="Z871" s="21">
        <v>0</v>
      </c>
      <c r="AA871" s="20" t="s">
        <v>5</v>
      </c>
      <c r="AB871" s="20" t="s">
        <v>5</v>
      </c>
      <c r="AC871" s="21">
        <v>0</v>
      </c>
      <c r="AD871" s="20">
        <v>4.82</v>
      </c>
      <c r="AE871" s="20">
        <v>4</v>
      </c>
      <c r="AF871" s="22"/>
      <c r="AG871" s="20" t="s">
        <v>5</v>
      </c>
      <c r="AH871" s="20" t="s">
        <v>5</v>
      </c>
      <c r="AI871" s="21">
        <v>0</v>
      </c>
      <c r="AJ871" s="23">
        <f t="shared" si="48"/>
        <v>76.013852813852807</v>
      </c>
      <c r="AK871" s="23" t="s">
        <v>825</v>
      </c>
      <c r="AL871" s="33">
        <v>3449779829</v>
      </c>
      <c r="AM871" s="20"/>
      <c r="AN871" s="9"/>
      <c r="AO871" s="9"/>
    </row>
    <row r="872" spans="2:41" ht="75.75" customHeight="1" x14ac:dyDescent="0.25">
      <c r="B872" s="29">
        <v>869</v>
      </c>
      <c r="C872" s="30">
        <v>36186</v>
      </c>
      <c r="D872" s="19" t="s">
        <v>879</v>
      </c>
      <c r="E872" s="19" t="s">
        <v>1266</v>
      </c>
      <c r="F872" s="31">
        <v>34048</v>
      </c>
      <c r="G872" s="32">
        <v>1560403499987</v>
      </c>
      <c r="H872" s="20">
        <v>51</v>
      </c>
      <c r="I872" s="20">
        <v>663</v>
      </c>
      <c r="J872" s="20">
        <v>1050</v>
      </c>
      <c r="K872" s="21">
        <f t="shared" si="46"/>
        <v>12.628571428571428</v>
      </c>
      <c r="L872" s="20">
        <v>681</v>
      </c>
      <c r="M872" s="20">
        <v>1100</v>
      </c>
      <c r="N872" s="21">
        <f t="shared" si="49"/>
        <v>12.381818181818181</v>
      </c>
      <c r="O872" s="20" t="s">
        <v>5</v>
      </c>
      <c r="P872" s="20" t="s">
        <v>5</v>
      </c>
      <c r="Q872" s="21">
        <v>0</v>
      </c>
      <c r="R872" s="20">
        <v>3.6</v>
      </c>
      <c r="S872" s="20">
        <v>4</v>
      </c>
      <c r="T872" s="21"/>
      <c r="U872" s="20" t="s">
        <v>5</v>
      </c>
      <c r="V872" s="20" t="s">
        <v>5</v>
      </c>
      <c r="W872" s="21">
        <v>0</v>
      </c>
      <c r="X872" s="20" t="s">
        <v>5</v>
      </c>
      <c r="Y872" s="20" t="s">
        <v>5</v>
      </c>
      <c r="Z872" s="21">
        <v>0</v>
      </c>
      <c r="AA872" s="20" t="s">
        <v>5</v>
      </c>
      <c r="AB872" s="20" t="s">
        <v>5</v>
      </c>
      <c r="AC872" s="21">
        <v>0</v>
      </c>
      <c r="AD872" s="20" t="s">
        <v>5</v>
      </c>
      <c r="AE872" s="20" t="s">
        <v>5</v>
      </c>
      <c r="AF872" s="21">
        <v>0</v>
      </c>
      <c r="AG872" s="20" t="s">
        <v>5</v>
      </c>
      <c r="AH872" s="20" t="s">
        <v>5</v>
      </c>
      <c r="AI872" s="21">
        <v>0</v>
      </c>
      <c r="AJ872" s="23">
        <f t="shared" si="48"/>
        <v>76.010389610389609</v>
      </c>
      <c r="AK872" s="23" t="s">
        <v>1267</v>
      </c>
      <c r="AL872" s="33">
        <v>3419103565</v>
      </c>
      <c r="AM872" s="20"/>
      <c r="AN872" s="9"/>
      <c r="AO872" s="9"/>
    </row>
    <row r="873" spans="2:41" ht="75.75" customHeight="1" x14ac:dyDescent="0.25">
      <c r="B873" s="29">
        <v>870</v>
      </c>
      <c r="C873" s="30">
        <v>36154</v>
      </c>
      <c r="D873" s="19" t="s">
        <v>2593</v>
      </c>
      <c r="E873" s="19" t="s">
        <v>923</v>
      </c>
      <c r="F873" s="31">
        <v>35521</v>
      </c>
      <c r="G873" s="32">
        <v>1560303545737</v>
      </c>
      <c r="H873" s="20">
        <v>47</v>
      </c>
      <c r="I873" s="20">
        <v>754</v>
      </c>
      <c r="J873" s="20">
        <v>1050</v>
      </c>
      <c r="K873" s="21">
        <f t="shared" si="46"/>
        <v>14.361904761904762</v>
      </c>
      <c r="L873" s="20">
        <v>802</v>
      </c>
      <c r="M873" s="20">
        <v>1100</v>
      </c>
      <c r="N873" s="21">
        <f t="shared" si="49"/>
        <v>14.581818181818182</v>
      </c>
      <c r="O873" s="20" t="s">
        <v>5</v>
      </c>
      <c r="P873" s="20" t="s">
        <v>5</v>
      </c>
      <c r="Q873" s="21">
        <v>0</v>
      </c>
      <c r="R873" s="20">
        <v>3.19</v>
      </c>
      <c r="S873" s="20">
        <v>4</v>
      </c>
      <c r="T873" s="21"/>
      <c r="U873" s="20" t="s">
        <v>5</v>
      </c>
      <c r="V873" s="20" t="s">
        <v>5</v>
      </c>
      <c r="W873" s="21">
        <v>0</v>
      </c>
      <c r="X873" s="20" t="s">
        <v>5</v>
      </c>
      <c r="Y873" s="20" t="s">
        <v>5</v>
      </c>
      <c r="Z873" s="21">
        <v>0</v>
      </c>
      <c r="AA873" s="20" t="s">
        <v>5</v>
      </c>
      <c r="AB873" s="20" t="s">
        <v>5</v>
      </c>
      <c r="AC873" s="21">
        <v>0</v>
      </c>
      <c r="AD873" s="20" t="s">
        <v>5</v>
      </c>
      <c r="AE873" s="20" t="s">
        <v>5</v>
      </c>
      <c r="AF873" s="21">
        <v>0</v>
      </c>
      <c r="AG873" s="20" t="s">
        <v>5</v>
      </c>
      <c r="AH873" s="20" t="s">
        <v>5</v>
      </c>
      <c r="AI873" s="21">
        <v>0</v>
      </c>
      <c r="AJ873" s="23">
        <f t="shared" si="48"/>
        <v>75.943722943722946</v>
      </c>
      <c r="AK873" s="23" t="s">
        <v>2594</v>
      </c>
      <c r="AL873" s="33">
        <v>3409274342</v>
      </c>
      <c r="AM873" s="20"/>
      <c r="AN873" s="9"/>
      <c r="AO873" s="9"/>
    </row>
    <row r="874" spans="2:41" ht="75.75" customHeight="1" x14ac:dyDescent="0.25">
      <c r="B874" s="29">
        <v>871</v>
      </c>
      <c r="C874" s="30">
        <v>36352</v>
      </c>
      <c r="D874" s="19" t="s">
        <v>2149</v>
      </c>
      <c r="E874" s="19" t="s">
        <v>472</v>
      </c>
      <c r="F874" s="31">
        <v>34877</v>
      </c>
      <c r="G874" s="32">
        <v>1560503901023</v>
      </c>
      <c r="H874" s="20">
        <v>46</v>
      </c>
      <c r="I874" s="20">
        <v>779</v>
      </c>
      <c r="J874" s="20">
        <v>1050</v>
      </c>
      <c r="K874" s="21">
        <f t="shared" si="46"/>
        <v>14.838095238095239</v>
      </c>
      <c r="L874" s="20">
        <v>829</v>
      </c>
      <c r="M874" s="20">
        <v>1100</v>
      </c>
      <c r="N874" s="21">
        <f t="shared" si="49"/>
        <v>15.072727272727272</v>
      </c>
      <c r="O874" s="20" t="s">
        <v>5</v>
      </c>
      <c r="P874" s="20" t="s">
        <v>5</v>
      </c>
      <c r="Q874" s="21">
        <v>0</v>
      </c>
      <c r="R874" s="20" t="s">
        <v>5</v>
      </c>
      <c r="S874" s="20" t="s">
        <v>5</v>
      </c>
      <c r="T874" s="21">
        <v>0</v>
      </c>
      <c r="U874" s="20">
        <v>3</v>
      </c>
      <c r="V874" s="20">
        <v>4</v>
      </c>
      <c r="W874" s="24"/>
      <c r="X874" s="20" t="s">
        <v>5</v>
      </c>
      <c r="Y874" s="20" t="s">
        <v>5</v>
      </c>
      <c r="Z874" s="21">
        <v>0</v>
      </c>
      <c r="AA874" s="20" t="s">
        <v>5</v>
      </c>
      <c r="AB874" s="20" t="s">
        <v>5</v>
      </c>
      <c r="AC874" s="21">
        <v>0</v>
      </c>
      <c r="AD874" s="20" t="s">
        <v>5</v>
      </c>
      <c r="AE874" s="20" t="s">
        <v>5</v>
      </c>
      <c r="AF874" s="21">
        <v>0</v>
      </c>
      <c r="AG874" s="20" t="s">
        <v>5</v>
      </c>
      <c r="AH874" s="20" t="s">
        <v>5</v>
      </c>
      <c r="AI874" s="21">
        <v>0</v>
      </c>
      <c r="AJ874" s="23">
        <f t="shared" si="48"/>
        <v>75.910822510822513</v>
      </c>
      <c r="AK874" s="23" t="s">
        <v>2150</v>
      </c>
      <c r="AL874" s="33">
        <v>3429731526</v>
      </c>
      <c r="AM874" s="20"/>
      <c r="AN874" s="9"/>
      <c r="AO874" s="9"/>
    </row>
    <row r="875" spans="2:41" ht="75.75" customHeight="1" x14ac:dyDescent="0.25">
      <c r="B875" s="29">
        <v>872</v>
      </c>
      <c r="C875" s="30">
        <v>36168</v>
      </c>
      <c r="D875" s="19" t="s">
        <v>1000</v>
      </c>
      <c r="E875" s="19" t="s">
        <v>1001</v>
      </c>
      <c r="F875" s="31">
        <v>33803</v>
      </c>
      <c r="G875" s="32">
        <v>1560403403743</v>
      </c>
      <c r="H875" s="20">
        <v>48</v>
      </c>
      <c r="I875" s="20">
        <v>786</v>
      </c>
      <c r="J875" s="20">
        <v>1050</v>
      </c>
      <c r="K875" s="21">
        <f t="shared" si="46"/>
        <v>14.971428571428572</v>
      </c>
      <c r="L875" s="20">
        <v>709</v>
      </c>
      <c r="M875" s="20">
        <v>1100</v>
      </c>
      <c r="N875" s="21">
        <f t="shared" si="49"/>
        <v>12.890909090909091</v>
      </c>
      <c r="O875" s="20" t="s">
        <v>5</v>
      </c>
      <c r="P875" s="20" t="s">
        <v>5</v>
      </c>
      <c r="Q875" s="21">
        <v>0</v>
      </c>
      <c r="R875" s="20">
        <v>2.9</v>
      </c>
      <c r="S875" s="20">
        <v>4</v>
      </c>
      <c r="T875" s="21"/>
      <c r="U875" s="20" t="s">
        <v>5</v>
      </c>
      <c r="V875" s="20" t="s">
        <v>5</v>
      </c>
      <c r="W875" s="21">
        <v>0</v>
      </c>
      <c r="X875" s="20" t="s">
        <v>5</v>
      </c>
      <c r="Y875" s="20" t="s">
        <v>5</v>
      </c>
      <c r="Z875" s="21">
        <v>0</v>
      </c>
      <c r="AA875" s="20" t="s">
        <v>5</v>
      </c>
      <c r="AB875" s="20" t="s">
        <v>5</v>
      </c>
      <c r="AC875" s="21">
        <v>0</v>
      </c>
      <c r="AD875" s="20" t="s">
        <v>5</v>
      </c>
      <c r="AE875" s="20" t="s">
        <v>5</v>
      </c>
      <c r="AF875" s="21">
        <v>0</v>
      </c>
      <c r="AG875" s="20" t="s">
        <v>5</v>
      </c>
      <c r="AH875" s="20" t="s">
        <v>5</v>
      </c>
      <c r="AI875" s="21">
        <v>0</v>
      </c>
      <c r="AJ875" s="23">
        <f t="shared" si="48"/>
        <v>75.862337662337666</v>
      </c>
      <c r="AK875" s="23" t="s">
        <v>1002</v>
      </c>
      <c r="AL875" s="33">
        <v>3423380680</v>
      </c>
      <c r="AM875" s="20"/>
      <c r="AN875" s="9"/>
      <c r="AO875" s="9"/>
    </row>
    <row r="876" spans="2:41" ht="75.75" customHeight="1" x14ac:dyDescent="0.25">
      <c r="B876" s="29">
        <v>873</v>
      </c>
      <c r="C876" s="30">
        <v>35601</v>
      </c>
      <c r="D876" s="19" t="s">
        <v>2103</v>
      </c>
      <c r="E876" s="19" t="s">
        <v>1129</v>
      </c>
      <c r="F876" s="31">
        <v>35136</v>
      </c>
      <c r="G876" s="32">
        <v>1560208443163</v>
      </c>
      <c r="H876" s="20">
        <v>53</v>
      </c>
      <c r="I876" s="20">
        <v>626</v>
      </c>
      <c r="J876" s="20">
        <v>1050</v>
      </c>
      <c r="K876" s="21">
        <f t="shared" si="46"/>
        <v>11.923809523809524</v>
      </c>
      <c r="L876" s="20">
        <v>600</v>
      </c>
      <c r="M876" s="20">
        <v>1100</v>
      </c>
      <c r="N876" s="21">
        <f t="shared" si="49"/>
        <v>10.909090909090908</v>
      </c>
      <c r="O876" s="20" t="s">
        <v>5</v>
      </c>
      <c r="P876" s="20" t="s">
        <v>5</v>
      </c>
      <c r="Q876" s="21">
        <v>0</v>
      </c>
      <c r="R876" s="20">
        <v>3.66</v>
      </c>
      <c r="S876" s="20">
        <v>4</v>
      </c>
      <c r="T876" s="21"/>
      <c r="U876" s="20" t="s">
        <v>5</v>
      </c>
      <c r="V876" s="20" t="s">
        <v>5</v>
      </c>
      <c r="W876" s="21">
        <v>0</v>
      </c>
      <c r="X876" s="20" t="s">
        <v>5</v>
      </c>
      <c r="Y876" s="20" t="s">
        <v>5</v>
      </c>
      <c r="Z876" s="21">
        <v>0</v>
      </c>
      <c r="AA876" s="20" t="s">
        <v>5</v>
      </c>
      <c r="AB876" s="20" t="s">
        <v>5</v>
      </c>
      <c r="AC876" s="21">
        <v>0</v>
      </c>
      <c r="AD876" s="20" t="s">
        <v>5</v>
      </c>
      <c r="AE876" s="20" t="s">
        <v>5</v>
      </c>
      <c r="AF876" s="21">
        <v>0</v>
      </c>
      <c r="AG876" s="20" t="s">
        <v>5</v>
      </c>
      <c r="AH876" s="20" t="s">
        <v>5</v>
      </c>
      <c r="AI876" s="21">
        <v>0</v>
      </c>
      <c r="AJ876" s="23">
        <f t="shared" si="48"/>
        <v>75.832900432900431</v>
      </c>
      <c r="AK876" s="23" t="s">
        <v>2104</v>
      </c>
      <c r="AL876" s="33">
        <v>3495149924</v>
      </c>
      <c r="AM876" s="20"/>
      <c r="AN876" s="9"/>
      <c r="AO876" s="9"/>
    </row>
    <row r="877" spans="2:41" ht="75.75" customHeight="1" x14ac:dyDescent="0.25">
      <c r="B877" s="29">
        <v>874</v>
      </c>
      <c r="C877" s="30">
        <v>36093</v>
      </c>
      <c r="D877" s="19" t="s">
        <v>43</v>
      </c>
      <c r="E877" s="19" t="s">
        <v>77</v>
      </c>
      <c r="F877" s="31">
        <v>35139</v>
      </c>
      <c r="G877" s="32">
        <v>1560294962743</v>
      </c>
      <c r="H877" s="20">
        <v>47</v>
      </c>
      <c r="I877" s="20">
        <v>770</v>
      </c>
      <c r="J877" s="20">
        <v>1050</v>
      </c>
      <c r="K877" s="21">
        <f t="shared" si="46"/>
        <v>14.666666666666666</v>
      </c>
      <c r="L877" s="20">
        <v>776</v>
      </c>
      <c r="M877" s="20">
        <v>1100</v>
      </c>
      <c r="N877" s="21">
        <f t="shared" si="49"/>
        <v>14.109090909090909</v>
      </c>
      <c r="O877" s="20" t="s">
        <v>5</v>
      </c>
      <c r="P877" s="20" t="s">
        <v>5</v>
      </c>
      <c r="Q877" s="21">
        <v>0</v>
      </c>
      <c r="R877" s="20">
        <v>2.9</v>
      </c>
      <c r="S877" s="20">
        <v>4</v>
      </c>
      <c r="T877" s="21"/>
      <c r="U877" s="20" t="s">
        <v>5</v>
      </c>
      <c r="V877" s="20" t="s">
        <v>5</v>
      </c>
      <c r="W877" s="21">
        <v>0</v>
      </c>
      <c r="X877" s="20">
        <v>3.2</v>
      </c>
      <c r="Y877" s="20">
        <v>4</v>
      </c>
      <c r="Z877" s="21"/>
      <c r="AA877" s="20" t="s">
        <v>5</v>
      </c>
      <c r="AB877" s="20" t="s">
        <v>5</v>
      </c>
      <c r="AC877" s="21">
        <v>0</v>
      </c>
      <c r="AD877" s="20" t="s">
        <v>5</v>
      </c>
      <c r="AE877" s="20" t="s">
        <v>5</v>
      </c>
      <c r="AF877" s="21">
        <v>0</v>
      </c>
      <c r="AG877" s="20" t="s">
        <v>5</v>
      </c>
      <c r="AH877" s="20" t="s">
        <v>5</v>
      </c>
      <c r="AI877" s="21">
        <v>0</v>
      </c>
      <c r="AJ877" s="23">
        <f t="shared" si="48"/>
        <v>75.775757575757581</v>
      </c>
      <c r="AK877" s="23" t="s">
        <v>117</v>
      </c>
      <c r="AL877" s="33">
        <v>3453412406</v>
      </c>
      <c r="AM877" s="20"/>
      <c r="AN877" s="9"/>
      <c r="AO877" s="9"/>
    </row>
    <row r="878" spans="2:41" ht="75.75" customHeight="1" x14ac:dyDescent="0.25">
      <c r="B878" s="29">
        <v>875</v>
      </c>
      <c r="C878" s="30">
        <v>36364</v>
      </c>
      <c r="D878" s="19" t="s">
        <v>2353</v>
      </c>
      <c r="E878" s="19" t="s">
        <v>2354</v>
      </c>
      <c r="F878" s="31">
        <v>34312</v>
      </c>
      <c r="G878" s="32">
        <v>1560603417899</v>
      </c>
      <c r="H878" s="20">
        <v>48</v>
      </c>
      <c r="I878" s="20">
        <v>701</v>
      </c>
      <c r="J878" s="20">
        <v>1050</v>
      </c>
      <c r="K878" s="21">
        <f t="shared" si="46"/>
        <v>13.352380952380953</v>
      </c>
      <c r="L878" s="20">
        <v>787</v>
      </c>
      <c r="M878" s="20">
        <v>1100</v>
      </c>
      <c r="N878" s="21">
        <f t="shared" si="49"/>
        <v>14.309090909090909</v>
      </c>
      <c r="O878" s="20" t="s">
        <v>5</v>
      </c>
      <c r="P878" s="20" t="s">
        <v>5</v>
      </c>
      <c r="Q878" s="21">
        <v>0</v>
      </c>
      <c r="R878" s="20">
        <v>3</v>
      </c>
      <c r="S878" s="20">
        <v>4</v>
      </c>
      <c r="T878" s="21"/>
      <c r="U878" s="20" t="s">
        <v>5</v>
      </c>
      <c r="V878" s="20" t="s">
        <v>5</v>
      </c>
      <c r="W878" s="21">
        <v>0</v>
      </c>
      <c r="X878" s="20" t="s">
        <v>5</v>
      </c>
      <c r="Y878" s="20" t="s">
        <v>5</v>
      </c>
      <c r="Z878" s="21">
        <v>0</v>
      </c>
      <c r="AA878" s="20" t="s">
        <v>5</v>
      </c>
      <c r="AB878" s="20" t="s">
        <v>5</v>
      </c>
      <c r="AC878" s="21">
        <v>0</v>
      </c>
      <c r="AD878" s="20" t="s">
        <v>5</v>
      </c>
      <c r="AE878" s="20" t="s">
        <v>5</v>
      </c>
      <c r="AF878" s="21">
        <v>0</v>
      </c>
      <c r="AG878" s="20" t="s">
        <v>5</v>
      </c>
      <c r="AH878" s="20" t="s">
        <v>5</v>
      </c>
      <c r="AI878" s="21">
        <v>0</v>
      </c>
      <c r="AJ878" s="23">
        <f t="shared" si="48"/>
        <v>75.661471861471867</v>
      </c>
      <c r="AK878" s="23" t="s">
        <v>2355</v>
      </c>
      <c r="AL878" s="33">
        <v>3463604637</v>
      </c>
      <c r="AM878" s="20"/>
      <c r="AN878" s="9"/>
      <c r="AO878" s="9"/>
    </row>
    <row r="879" spans="2:41" ht="75.75" customHeight="1" x14ac:dyDescent="0.25">
      <c r="B879" s="29">
        <v>876</v>
      </c>
      <c r="C879" s="30">
        <v>36240</v>
      </c>
      <c r="D879" s="19" t="s">
        <v>1767</v>
      </c>
      <c r="E879" s="19" t="s">
        <v>1768</v>
      </c>
      <c r="F879" s="31">
        <v>35414</v>
      </c>
      <c r="G879" s="32">
        <v>1560403784019</v>
      </c>
      <c r="H879" s="20">
        <v>45</v>
      </c>
      <c r="I879" s="20">
        <v>813</v>
      </c>
      <c r="J879" s="20">
        <v>1050</v>
      </c>
      <c r="K879" s="21">
        <f t="shared" si="46"/>
        <v>15.485714285714286</v>
      </c>
      <c r="L879" s="20">
        <v>828</v>
      </c>
      <c r="M879" s="20">
        <v>1100</v>
      </c>
      <c r="N879" s="21">
        <f t="shared" si="49"/>
        <v>15.054545454545455</v>
      </c>
      <c r="O879" s="20" t="s">
        <v>5</v>
      </c>
      <c r="P879" s="20" t="s">
        <v>5</v>
      </c>
      <c r="Q879" s="21">
        <v>0</v>
      </c>
      <c r="R879" s="20">
        <v>3.05</v>
      </c>
      <c r="S879" s="20">
        <v>4</v>
      </c>
      <c r="T879" s="21"/>
      <c r="U879" s="20" t="s">
        <v>5</v>
      </c>
      <c r="V879" s="20" t="s">
        <v>5</v>
      </c>
      <c r="W879" s="21">
        <v>0</v>
      </c>
      <c r="X879" s="20" t="s">
        <v>5</v>
      </c>
      <c r="Y879" s="20" t="s">
        <v>5</v>
      </c>
      <c r="Z879" s="21">
        <v>0</v>
      </c>
      <c r="AA879" s="20" t="s">
        <v>5</v>
      </c>
      <c r="AB879" s="20" t="s">
        <v>5</v>
      </c>
      <c r="AC879" s="21">
        <v>0</v>
      </c>
      <c r="AD879" s="20" t="s">
        <v>5</v>
      </c>
      <c r="AE879" s="20" t="s">
        <v>5</v>
      </c>
      <c r="AF879" s="21">
        <v>0</v>
      </c>
      <c r="AG879" s="20" t="s">
        <v>5</v>
      </c>
      <c r="AH879" s="20" t="s">
        <v>5</v>
      </c>
      <c r="AI879" s="21">
        <v>0</v>
      </c>
      <c r="AJ879" s="23">
        <f t="shared" si="48"/>
        <v>75.540259740259742</v>
      </c>
      <c r="AK879" s="23" t="s">
        <v>1769</v>
      </c>
      <c r="AL879" s="33">
        <v>3339461985</v>
      </c>
      <c r="AM879" s="20"/>
      <c r="AN879" s="9"/>
      <c r="AO879" s="9"/>
    </row>
    <row r="880" spans="2:41" ht="75.75" customHeight="1" x14ac:dyDescent="0.25">
      <c r="B880" s="29">
        <v>877</v>
      </c>
      <c r="C880" s="30">
        <v>35951</v>
      </c>
      <c r="D880" s="19" t="s">
        <v>1375</v>
      </c>
      <c r="E880" s="19" t="s">
        <v>53</v>
      </c>
      <c r="F880" s="31">
        <v>32248</v>
      </c>
      <c r="G880" s="32">
        <v>1560273563683</v>
      </c>
      <c r="H880" s="20">
        <v>48</v>
      </c>
      <c r="I880" s="20">
        <v>602</v>
      </c>
      <c r="J880" s="20">
        <v>850</v>
      </c>
      <c r="K880" s="21">
        <f t="shared" si="46"/>
        <v>14.164705882352941</v>
      </c>
      <c r="L880" s="20">
        <v>733</v>
      </c>
      <c r="M880" s="20">
        <v>1100</v>
      </c>
      <c r="N880" s="21">
        <f t="shared" si="49"/>
        <v>13.327272727272728</v>
      </c>
      <c r="O880" s="20" t="s">
        <v>5</v>
      </c>
      <c r="P880" s="20" t="s">
        <v>5</v>
      </c>
      <c r="Q880" s="21">
        <v>0</v>
      </c>
      <c r="R880" s="20" t="s">
        <v>5</v>
      </c>
      <c r="S880" s="20" t="s">
        <v>5</v>
      </c>
      <c r="T880" s="21">
        <v>0</v>
      </c>
      <c r="U880" s="20" t="s">
        <v>5</v>
      </c>
      <c r="V880" s="20" t="s">
        <v>5</v>
      </c>
      <c r="W880" s="21">
        <v>0</v>
      </c>
      <c r="X880" s="20" t="s">
        <v>5</v>
      </c>
      <c r="Y880" s="20" t="s">
        <v>5</v>
      </c>
      <c r="Z880" s="21">
        <v>0</v>
      </c>
      <c r="AA880" s="20" t="s">
        <v>5</v>
      </c>
      <c r="AB880" s="20" t="s">
        <v>5</v>
      </c>
      <c r="AC880" s="21">
        <v>0</v>
      </c>
      <c r="AD880" s="20" t="s">
        <v>5</v>
      </c>
      <c r="AE880" s="20" t="s">
        <v>5</v>
      </c>
      <c r="AF880" s="21">
        <v>0</v>
      </c>
      <c r="AG880" s="20" t="s">
        <v>5</v>
      </c>
      <c r="AH880" s="20" t="s">
        <v>5</v>
      </c>
      <c r="AI880" s="21">
        <v>0</v>
      </c>
      <c r="AJ880" s="23">
        <f t="shared" si="48"/>
        <v>75.491978609625676</v>
      </c>
      <c r="AK880" s="23" t="s">
        <v>2048</v>
      </c>
      <c r="AL880" s="33">
        <v>3469859845</v>
      </c>
      <c r="AM880" s="20"/>
      <c r="AN880" s="9"/>
      <c r="AO880" s="9"/>
    </row>
    <row r="881" spans="2:41" ht="75.75" customHeight="1" x14ac:dyDescent="0.25">
      <c r="B881" s="29">
        <v>878</v>
      </c>
      <c r="C881" s="30">
        <v>35796</v>
      </c>
      <c r="D881" s="19" t="s">
        <v>196</v>
      </c>
      <c r="E881" s="19" t="s">
        <v>502</v>
      </c>
      <c r="F881" s="31">
        <v>33644</v>
      </c>
      <c r="G881" s="32">
        <v>1560243405455</v>
      </c>
      <c r="H881" s="20">
        <v>49</v>
      </c>
      <c r="I881" s="20">
        <v>595</v>
      </c>
      <c r="J881" s="20">
        <v>900</v>
      </c>
      <c r="K881" s="21">
        <f t="shared" si="46"/>
        <v>13.222222222222221</v>
      </c>
      <c r="L881" s="20">
        <v>723</v>
      </c>
      <c r="M881" s="20">
        <v>1100</v>
      </c>
      <c r="N881" s="21">
        <f t="shared" si="49"/>
        <v>13.145454545454545</v>
      </c>
      <c r="O881" s="20" t="s">
        <v>5</v>
      </c>
      <c r="P881" s="20" t="s">
        <v>5</v>
      </c>
      <c r="Q881" s="21">
        <v>0</v>
      </c>
      <c r="R881" s="20" t="s">
        <v>5</v>
      </c>
      <c r="S881" s="20" t="s">
        <v>5</v>
      </c>
      <c r="T881" s="21">
        <v>0</v>
      </c>
      <c r="U881" s="20" t="s">
        <v>5</v>
      </c>
      <c r="V881" s="20" t="s">
        <v>5</v>
      </c>
      <c r="W881" s="21">
        <v>0</v>
      </c>
      <c r="X881" s="20" t="s">
        <v>5</v>
      </c>
      <c r="Y881" s="20" t="s">
        <v>5</v>
      </c>
      <c r="Z881" s="21">
        <v>0</v>
      </c>
      <c r="AA881" s="20" t="s">
        <v>5</v>
      </c>
      <c r="AB881" s="20" t="s">
        <v>5</v>
      </c>
      <c r="AC881" s="21">
        <v>0</v>
      </c>
      <c r="AD881" s="20" t="s">
        <v>5</v>
      </c>
      <c r="AE881" s="20" t="s">
        <v>5</v>
      </c>
      <c r="AF881" s="21">
        <v>0</v>
      </c>
      <c r="AG881" s="20" t="s">
        <v>5</v>
      </c>
      <c r="AH881" s="20" t="s">
        <v>5</v>
      </c>
      <c r="AI881" s="21">
        <v>0</v>
      </c>
      <c r="AJ881" s="23">
        <f t="shared" si="48"/>
        <v>75.36767676767677</v>
      </c>
      <c r="AK881" s="23" t="s">
        <v>1174</v>
      </c>
      <c r="AL881" s="33">
        <v>3428493018</v>
      </c>
      <c r="AM881" s="20"/>
      <c r="AN881" s="9"/>
      <c r="AO881" s="9"/>
    </row>
    <row r="882" spans="2:41" ht="75.75" customHeight="1" x14ac:dyDescent="0.25">
      <c r="B882" s="29">
        <v>879</v>
      </c>
      <c r="C882" s="30">
        <v>35767</v>
      </c>
      <c r="D882" s="19" t="s">
        <v>2001</v>
      </c>
      <c r="E882" s="19" t="s">
        <v>130</v>
      </c>
      <c r="F882" s="31">
        <v>36283</v>
      </c>
      <c r="G882" s="32">
        <v>1560237660523</v>
      </c>
      <c r="H882" s="20">
        <v>43</v>
      </c>
      <c r="I882" s="20">
        <v>915</v>
      </c>
      <c r="J882" s="20">
        <v>1100</v>
      </c>
      <c r="K882" s="21">
        <f t="shared" si="46"/>
        <v>16.636363636363637</v>
      </c>
      <c r="L882" s="20">
        <v>864</v>
      </c>
      <c r="M882" s="20">
        <v>1100</v>
      </c>
      <c r="N882" s="21">
        <f t="shared" si="49"/>
        <v>15.709090909090909</v>
      </c>
      <c r="O882" s="20" t="s">
        <v>5</v>
      </c>
      <c r="P882" s="20" t="s">
        <v>5</v>
      </c>
      <c r="Q882" s="21">
        <v>0</v>
      </c>
      <c r="R882" s="20">
        <v>3.44</v>
      </c>
      <c r="S882" s="20">
        <v>4</v>
      </c>
      <c r="T882" s="21"/>
      <c r="U882" s="20" t="s">
        <v>5</v>
      </c>
      <c r="V882" s="20" t="s">
        <v>5</v>
      </c>
      <c r="W882" s="21">
        <v>0</v>
      </c>
      <c r="X882" s="20" t="s">
        <v>5</v>
      </c>
      <c r="Y882" s="20" t="s">
        <v>5</v>
      </c>
      <c r="Z882" s="21">
        <v>0</v>
      </c>
      <c r="AA882" s="20" t="s">
        <v>5</v>
      </c>
      <c r="AB882" s="20" t="s">
        <v>5</v>
      </c>
      <c r="AC882" s="21">
        <v>0</v>
      </c>
      <c r="AD882" s="20" t="s">
        <v>5</v>
      </c>
      <c r="AE882" s="20" t="s">
        <v>5</v>
      </c>
      <c r="AF882" s="21">
        <v>0</v>
      </c>
      <c r="AG882" s="20" t="s">
        <v>5</v>
      </c>
      <c r="AH882" s="20" t="s">
        <v>5</v>
      </c>
      <c r="AI882" s="21">
        <v>0</v>
      </c>
      <c r="AJ882" s="23">
        <f t="shared" si="48"/>
        <v>75.345454545454544</v>
      </c>
      <c r="AK882" s="23" t="s">
        <v>2002</v>
      </c>
      <c r="AL882" s="33">
        <v>3438991164</v>
      </c>
      <c r="AM882" s="20"/>
      <c r="AN882" s="9"/>
      <c r="AO882" s="9"/>
    </row>
    <row r="883" spans="2:41" ht="75.75" customHeight="1" x14ac:dyDescent="0.25">
      <c r="B883" s="29">
        <v>880</v>
      </c>
      <c r="C883" s="30">
        <v>36573</v>
      </c>
      <c r="D883" s="19" t="s">
        <v>821</v>
      </c>
      <c r="E883" s="19" t="s">
        <v>1968</v>
      </c>
      <c r="F883" s="31">
        <v>35859</v>
      </c>
      <c r="G883" s="32">
        <v>5440050814223</v>
      </c>
      <c r="H883" s="20">
        <v>46</v>
      </c>
      <c r="I883" s="20">
        <v>845</v>
      </c>
      <c r="J883" s="20">
        <v>1100</v>
      </c>
      <c r="K883" s="21">
        <f t="shared" si="46"/>
        <v>15.363636363636363</v>
      </c>
      <c r="L883" s="20">
        <v>765</v>
      </c>
      <c r="M883" s="20">
        <v>1100</v>
      </c>
      <c r="N883" s="21">
        <f t="shared" si="49"/>
        <v>13.909090909090908</v>
      </c>
      <c r="O883" s="20" t="s">
        <v>5</v>
      </c>
      <c r="P883" s="20" t="s">
        <v>5</v>
      </c>
      <c r="Q883" s="21">
        <v>0</v>
      </c>
      <c r="R883" s="20">
        <v>3.31</v>
      </c>
      <c r="S883" s="20">
        <v>4</v>
      </c>
      <c r="T883" s="21"/>
      <c r="U883" s="20" t="s">
        <v>5</v>
      </c>
      <c r="V883" s="20" t="s">
        <v>5</v>
      </c>
      <c r="W883" s="21">
        <v>0</v>
      </c>
      <c r="X883" s="20" t="s">
        <v>5</v>
      </c>
      <c r="Y883" s="20" t="s">
        <v>5</v>
      </c>
      <c r="Z883" s="21">
        <v>0</v>
      </c>
      <c r="AA883" s="20" t="s">
        <v>5</v>
      </c>
      <c r="AB883" s="20" t="s">
        <v>5</v>
      </c>
      <c r="AC883" s="21">
        <v>0</v>
      </c>
      <c r="AD883" s="20" t="s">
        <v>5</v>
      </c>
      <c r="AE883" s="20" t="s">
        <v>5</v>
      </c>
      <c r="AF883" s="21">
        <v>0</v>
      </c>
      <c r="AG883" s="20" t="s">
        <v>5</v>
      </c>
      <c r="AH883" s="20" t="s">
        <v>5</v>
      </c>
      <c r="AI883" s="21">
        <v>0</v>
      </c>
      <c r="AJ883" s="23">
        <f t="shared" si="48"/>
        <v>75.272727272727266</v>
      </c>
      <c r="AK883" s="23" t="s">
        <v>1969</v>
      </c>
      <c r="AL883" s="33">
        <v>3462531317</v>
      </c>
      <c r="AM883" s="20"/>
      <c r="AN883" s="9"/>
      <c r="AO883" s="9"/>
    </row>
    <row r="884" spans="2:41" ht="75.75" customHeight="1" x14ac:dyDescent="0.25">
      <c r="B884" s="29">
        <v>881</v>
      </c>
      <c r="C884" s="30">
        <v>35309</v>
      </c>
      <c r="D884" s="19" t="s">
        <v>2332</v>
      </c>
      <c r="E884" s="19" t="s">
        <v>274</v>
      </c>
      <c r="F884" s="31">
        <v>28550</v>
      </c>
      <c r="G884" s="32">
        <v>1560119152355</v>
      </c>
      <c r="H884" s="20">
        <v>45</v>
      </c>
      <c r="I884" s="20">
        <v>429</v>
      </c>
      <c r="J884" s="20">
        <v>850</v>
      </c>
      <c r="K884" s="21">
        <f t="shared" si="46"/>
        <v>10.094117647058823</v>
      </c>
      <c r="L884" s="20">
        <v>569</v>
      </c>
      <c r="M884" s="20">
        <v>1100</v>
      </c>
      <c r="N884" s="21">
        <f t="shared" si="49"/>
        <v>10.345454545454546</v>
      </c>
      <c r="O884" s="20">
        <v>270</v>
      </c>
      <c r="P884" s="20">
        <v>550</v>
      </c>
      <c r="Q884" s="21">
        <f>O884*20/P884</f>
        <v>9.8181818181818183</v>
      </c>
      <c r="R884" s="20">
        <v>2.82</v>
      </c>
      <c r="S884" s="20">
        <v>4</v>
      </c>
      <c r="T884" s="21"/>
      <c r="U884" s="20" t="s">
        <v>5</v>
      </c>
      <c r="V884" s="20" t="s">
        <v>5</v>
      </c>
      <c r="W884" s="21">
        <v>0</v>
      </c>
      <c r="X884" s="20" t="s">
        <v>5</v>
      </c>
      <c r="Y884" s="20" t="s">
        <v>5</v>
      </c>
      <c r="Z884" s="21">
        <v>0</v>
      </c>
      <c r="AA884" s="20" t="s">
        <v>5</v>
      </c>
      <c r="AB884" s="20" t="s">
        <v>5</v>
      </c>
      <c r="AC884" s="21">
        <v>0</v>
      </c>
      <c r="AD884" s="20" t="s">
        <v>5</v>
      </c>
      <c r="AE884" s="20" t="s">
        <v>5</v>
      </c>
      <c r="AF884" s="21">
        <v>0</v>
      </c>
      <c r="AG884" s="20" t="s">
        <v>5</v>
      </c>
      <c r="AH884" s="20" t="s">
        <v>5</v>
      </c>
      <c r="AI884" s="21">
        <v>0</v>
      </c>
      <c r="AJ884" s="23">
        <f t="shared" si="48"/>
        <v>75.25775401069518</v>
      </c>
      <c r="AK884" s="23" t="s">
        <v>2333</v>
      </c>
      <c r="AL884" s="33">
        <v>3149004056</v>
      </c>
      <c r="AM884" s="20"/>
      <c r="AN884" s="9"/>
      <c r="AO884" s="9"/>
    </row>
    <row r="885" spans="2:41" ht="75.75" customHeight="1" x14ac:dyDescent="0.25">
      <c r="B885" s="29">
        <v>882</v>
      </c>
      <c r="C885" s="30">
        <v>35693</v>
      </c>
      <c r="D885" s="19" t="s">
        <v>812</v>
      </c>
      <c r="E885" s="19" t="s">
        <v>1126</v>
      </c>
      <c r="F885" s="31">
        <v>35903</v>
      </c>
      <c r="G885" s="32">
        <v>1560222545651</v>
      </c>
      <c r="H885" s="20">
        <v>44</v>
      </c>
      <c r="I885" s="20">
        <v>878</v>
      </c>
      <c r="J885" s="20">
        <v>1100</v>
      </c>
      <c r="K885" s="21">
        <f t="shared" si="46"/>
        <v>15.963636363636363</v>
      </c>
      <c r="L885" s="20">
        <v>840</v>
      </c>
      <c r="M885" s="20">
        <v>1100</v>
      </c>
      <c r="N885" s="21">
        <f t="shared" si="49"/>
        <v>15.272727272727273</v>
      </c>
      <c r="O885" s="20" t="s">
        <v>5</v>
      </c>
      <c r="P885" s="20" t="s">
        <v>5</v>
      </c>
      <c r="Q885" s="21">
        <v>0</v>
      </c>
      <c r="R885" s="20">
        <v>3.24</v>
      </c>
      <c r="S885" s="20">
        <v>4</v>
      </c>
      <c r="T885" s="21"/>
      <c r="U885" s="20" t="s">
        <v>5</v>
      </c>
      <c r="V885" s="20" t="s">
        <v>5</v>
      </c>
      <c r="W885" s="21">
        <v>0</v>
      </c>
      <c r="X885" s="20" t="s">
        <v>5</v>
      </c>
      <c r="Y885" s="20" t="s">
        <v>5</v>
      </c>
      <c r="Z885" s="21">
        <v>0</v>
      </c>
      <c r="AA885" s="20" t="s">
        <v>5</v>
      </c>
      <c r="AB885" s="20" t="s">
        <v>5</v>
      </c>
      <c r="AC885" s="21">
        <v>0</v>
      </c>
      <c r="AD885" s="20" t="s">
        <v>5</v>
      </c>
      <c r="AE885" s="20" t="s">
        <v>5</v>
      </c>
      <c r="AF885" s="21">
        <v>0</v>
      </c>
      <c r="AG885" s="20" t="s">
        <v>5</v>
      </c>
      <c r="AH885" s="20" t="s">
        <v>5</v>
      </c>
      <c r="AI885" s="21">
        <v>0</v>
      </c>
      <c r="AJ885" s="23">
        <f t="shared" si="48"/>
        <v>75.236363636363635</v>
      </c>
      <c r="AK885" s="23" t="s">
        <v>1705</v>
      </c>
      <c r="AL885" s="33">
        <v>3459523971</v>
      </c>
      <c r="AM885" s="20"/>
      <c r="AN885" s="9"/>
      <c r="AO885" s="9"/>
    </row>
    <row r="886" spans="2:41" ht="75.75" customHeight="1" x14ac:dyDescent="0.25">
      <c r="B886" s="29">
        <v>883</v>
      </c>
      <c r="C886" s="30">
        <v>35263</v>
      </c>
      <c r="D886" s="19" t="s">
        <v>284</v>
      </c>
      <c r="E886" s="19" t="s">
        <v>826</v>
      </c>
      <c r="F886" s="31">
        <v>34794</v>
      </c>
      <c r="G886" s="32">
        <v>1560103860971</v>
      </c>
      <c r="H886" s="20">
        <v>46</v>
      </c>
      <c r="I886" s="20">
        <v>736</v>
      </c>
      <c r="J886" s="20">
        <v>1050</v>
      </c>
      <c r="K886" s="21">
        <f t="shared" si="46"/>
        <v>14.019047619047619</v>
      </c>
      <c r="L886" s="20">
        <v>826</v>
      </c>
      <c r="M886" s="20">
        <v>1100</v>
      </c>
      <c r="N886" s="21">
        <f t="shared" si="49"/>
        <v>15.018181818181818</v>
      </c>
      <c r="O886" s="20" t="s">
        <v>5</v>
      </c>
      <c r="P886" s="20" t="s">
        <v>5</v>
      </c>
      <c r="Q886" s="21">
        <v>0</v>
      </c>
      <c r="R886" s="20" t="s">
        <v>5</v>
      </c>
      <c r="S886" s="20" t="s">
        <v>5</v>
      </c>
      <c r="T886" s="21">
        <v>0</v>
      </c>
      <c r="U886" s="20">
        <v>2.9</v>
      </c>
      <c r="V886" s="20">
        <v>4</v>
      </c>
      <c r="W886" s="24"/>
      <c r="X886" s="20" t="s">
        <v>5</v>
      </c>
      <c r="Y886" s="20" t="s">
        <v>5</v>
      </c>
      <c r="Z886" s="21">
        <v>0</v>
      </c>
      <c r="AA886" s="20" t="s">
        <v>5</v>
      </c>
      <c r="AB886" s="20" t="s">
        <v>5</v>
      </c>
      <c r="AC886" s="21">
        <v>0</v>
      </c>
      <c r="AD886" s="20" t="s">
        <v>5</v>
      </c>
      <c r="AE886" s="20" t="s">
        <v>5</v>
      </c>
      <c r="AF886" s="21">
        <v>0</v>
      </c>
      <c r="AG886" s="20" t="s">
        <v>5</v>
      </c>
      <c r="AH886" s="20" t="s">
        <v>5</v>
      </c>
      <c r="AI886" s="21">
        <v>0</v>
      </c>
      <c r="AJ886" s="23">
        <f t="shared" si="48"/>
        <v>75.037229437229442</v>
      </c>
      <c r="AK886" s="23" t="s">
        <v>827</v>
      </c>
      <c r="AL886" s="33">
        <v>3449681651</v>
      </c>
      <c r="AM886" s="20"/>
      <c r="AN886" s="9"/>
      <c r="AO886" s="9"/>
    </row>
    <row r="887" spans="2:41" ht="75.75" customHeight="1" x14ac:dyDescent="0.25">
      <c r="B887" s="29">
        <v>884</v>
      </c>
      <c r="C887" s="30">
        <v>36204</v>
      </c>
      <c r="D887" s="19" t="s">
        <v>83</v>
      </c>
      <c r="E887" s="19" t="s">
        <v>1668</v>
      </c>
      <c r="F887" s="31">
        <v>36019</v>
      </c>
      <c r="G887" s="32">
        <v>1560403634017</v>
      </c>
      <c r="H887" s="20">
        <v>44</v>
      </c>
      <c r="I887" s="20">
        <v>920</v>
      </c>
      <c r="J887" s="20">
        <v>1100</v>
      </c>
      <c r="K887" s="21">
        <f t="shared" si="46"/>
        <v>16.727272727272727</v>
      </c>
      <c r="L887" s="20">
        <v>783</v>
      </c>
      <c r="M887" s="20">
        <v>1100</v>
      </c>
      <c r="N887" s="21">
        <f t="shared" si="49"/>
        <v>14.236363636363636</v>
      </c>
      <c r="O887" s="20" t="s">
        <v>5</v>
      </c>
      <c r="P887" s="20" t="s">
        <v>5</v>
      </c>
      <c r="Q887" s="21">
        <v>0</v>
      </c>
      <c r="R887" s="20">
        <v>3.5</v>
      </c>
      <c r="S887" s="20">
        <v>4</v>
      </c>
      <c r="T887" s="21"/>
      <c r="U887" s="20" t="s">
        <v>5</v>
      </c>
      <c r="V887" s="20" t="s">
        <v>5</v>
      </c>
      <c r="W887" s="21">
        <v>0</v>
      </c>
      <c r="X887" s="20" t="s">
        <v>5</v>
      </c>
      <c r="Y887" s="20" t="s">
        <v>5</v>
      </c>
      <c r="Z887" s="21">
        <v>0</v>
      </c>
      <c r="AA887" s="20" t="s">
        <v>5</v>
      </c>
      <c r="AB887" s="20" t="s">
        <v>5</v>
      </c>
      <c r="AC887" s="21">
        <v>0</v>
      </c>
      <c r="AD887" s="20" t="s">
        <v>5</v>
      </c>
      <c r="AE887" s="20" t="s">
        <v>5</v>
      </c>
      <c r="AF887" s="21">
        <v>0</v>
      </c>
      <c r="AG887" s="20" t="s">
        <v>5</v>
      </c>
      <c r="AH887" s="20" t="s">
        <v>5</v>
      </c>
      <c r="AI887" s="21">
        <v>0</v>
      </c>
      <c r="AJ887" s="23">
        <f t="shared" si="48"/>
        <v>74.963636363636368</v>
      </c>
      <c r="AK887" s="23" t="s">
        <v>1669</v>
      </c>
      <c r="AL887" s="33">
        <v>3430960078</v>
      </c>
      <c r="AM887" s="20"/>
      <c r="AN887" s="9"/>
      <c r="AO887" s="9"/>
    </row>
    <row r="888" spans="2:41" ht="75.75" customHeight="1" x14ac:dyDescent="0.25">
      <c r="B888" s="29">
        <v>885</v>
      </c>
      <c r="C888" s="30">
        <v>35816</v>
      </c>
      <c r="D888" s="19" t="s">
        <v>356</v>
      </c>
      <c r="E888" s="19" t="s">
        <v>691</v>
      </c>
      <c r="F888" s="31">
        <v>33655</v>
      </c>
      <c r="G888" s="32">
        <v>1560246402649</v>
      </c>
      <c r="H888" s="20">
        <v>42</v>
      </c>
      <c r="I888" s="20">
        <v>602</v>
      </c>
      <c r="J888" s="20">
        <v>900</v>
      </c>
      <c r="K888" s="21">
        <f t="shared" si="46"/>
        <v>13.377777777777778</v>
      </c>
      <c r="L888" s="20">
        <v>692</v>
      </c>
      <c r="M888" s="20">
        <v>1100</v>
      </c>
      <c r="N888" s="21">
        <f t="shared" si="49"/>
        <v>12.581818181818182</v>
      </c>
      <c r="O888" s="20" t="s">
        <v>5</v>
      </c>
      <c r="P888" s="20" t="s">
        <v>5</v>
      </c>
      <c r="Q888" s="21">
        <v>0</v>
      </c>
      <c r="R888" s="20">
        <v>2.8</v>
      </c>
      <c r="S888" s="20">
        <v>4</v>
      </c>
      <c r="T888" s="21"/>
      <c r="U888" s="20" t="s">
        <v>5</v>
      </c>
      <c r="V888" s="20" t="s">
        <v>5</v>
      </c>
      <c r="W888" s="21">
        <v>0</v>
      </c>
      <c r="X888" s="20">
        <v>619</v>
      </c>
      <c r="Y888" s="20">
        <v>900</v>
      </c>
      <c r="Z888" s="21">
        <f>X888*5/Y888</f>
        <v>3.4388888888888891</v>
      </c>
      <c r="AA888" s="20">
        <v>842</v>
      </c>
      <c r="AB888" s="20">
        <v>1200</v>
      </c>
      <c r="AC888" s="22">
        <f>AA888*5/AB888</f>
        <v>3.5083333333333333</v>
      </c>
      <c r="AD888" s="20" t="s">
        <v>5</v>
      </c>
      <c r="AE888" s="20" t="s">
        <v>5</v>
      </c>
      <c r="AF888" s="21">
        <v>0</v>
      </c>
      <c r="AG888" s="20" t="s">
        <v>5</v>
      </c>
      <c r="AH888" s="20" t="s">
        <v>5</v>
      </c>
      <c r="AI888" s="21">
        <v>0</v>
      </c>
      <c r="AJ888" s="23">
        <f t="shared" si="48"/>
        <v>74.906818181818181</v>
      </c>
      <c r="AK888" s="23" t="s">
        <v>692</v>
      </c>
      <c r="AL888" s="33">
        <v>3409486137</v>
      </c>
      <c r="AM888" s="20"/>
      <c r="AN888" s="9"/>
      <c r="AO888" s="9"/>
    </row>
    <row r="889" spans="2:41" ht="75.75" customHeight="1" x14ac:dyDescent="0.25">
      <c r="B889" s="29">
        <v>886</v>
      </c>
      <c r="C889" s="30">
        <v>36580</v>
      </c>
      <c r="D889" s="19" t="s">
        <v>1617</v>
      </c>
      <c r="E889" s="19" t="s">
        <v>1618</v>
      </c>
      <c r="F889" s="31">
        <v>34744</v>
      </c>
      <c r="G889" s="32">
        <v>1560242428661</v>
      </c>
      <c r="H889" s="20">
        <v>44</v>
      </c>
      <c r="I889" s="20">
        <v>780</v>
      </c>
      <c r="J889" s="20">
        <v>1050</v>
      </c>
      <c r="K889" s="21">
        <f t="shared" si="46"/>
        <v>14.857142857142858</v>
      </c>
      <c r="L889" s="20">
        <v>882</v>
      </c>
      <c r="M889" s="20">
        <v>1100</v>
      </c>
      <c r="N889" s="21">
        <f t="shared" si="49"/>
        <v>16.036363636363635</v>
      </c>
      <c r="O889" s="20" t="s">
        <v>5</v>
      </c>
      <c r="P889" s="20" t="s">
        <v>5</v>
      </c>
      <c r="Q889" s="21">
        <v>0</v>
      </c>
      <c r="R889" s="20">
        <v>3.7</v>
      </c>
      <c r="S889" s="20">
        <v>4</v>
      </c>
      <c r="T889" s="21"/>
      <c r="U889" s="20" t="s">
        <v>5</v>
      </c>
      <c r="V889" s="20" t="s">
        <v>5</v>
      </c>
      <c r="W889" s="21">
        <v>0</v>
      </c>
      <c r="X889" s="20" t="s">
        <v>5</v>
      </c>
      <c r="Y889" s="20" t="s">
        <v>5</v>
      </c>
      <c r="Z889" s="21">
        <v>0</v>
      </c>
      <c r="AA889" s="20" t="s">
        <v>5</v>
      </c>
      <c r="AB889" s="20" t="s">
        <v>5</v>
      </c>
      <c r="AC889" s="21">
        <v>0</v>
      </c>
      <c r="AD889" s="20" t="s">
        <v>5</v>
      </c>
      <c r="AE889" s="20" t="s">
        <v>5</v>
      </c>
      <c r="AF889" s="21">
        <v>0</v>
      </c>
      <c r="AG889" s="20" t="s">
        <v>5</v>
      </c>
      <c r="AH889" s="20" t="s">
        <v>5</v>
      </c>
      <c r="AI889" s="21">
        <v>0</v>
      </c>
      <c r="AJ889" s="23">
        <f t="shared" si="48"/>
        <v>74.893506493506493</v>
      </c>
      <c r="AK889" s="23" t="s">
        <v>1619</v>
      </c>
      <c r="AL889" s="33">
        <v>3139495251</v>
      </c>
      <c r="AM889" s="20"/>
      <c r="AN889" s="9"/>
      <c r="AO889" s="9"/>
    </row>
    <row r="890" spans="2:41" ht="75.75" customHeight="1" x14ac:dyDescent="0.25">
      <c r="B890" s="29">
        <v>887</v>
      </c>
      <c r="C890" s="30">
        <v>36477</v>
      </c>
      <c r="D890" s="19" t="s">
        <v>1664</v>
      </c>
      <c r="E890" s="19" t="s">
        <v>492</v>
      </c>
      <c r="F890" s="31">
        <v>35128</v>
      </c>
      <c r="G890" s="32">
        <v>1560703724991</v>
      </c>
      <c r="H890" s="20">
        <v>48</v>
      </c>
      <c r="I890" s="20">
        <v>678</v>
      </c>
      <c r="J890" s="20">
        <v>1050</v>
      </c>
      <c r="K890" s="21">
        <f t="shared" si="46"/>
        <v>12.914285714285715</v>
      </c>
      <c r="L890" s="20">
        <v>767</v>
      </c>
      <c r="M890" s="20">
        <v>1100</v>
      </c>
      <c r="N890" s="21">
        <f t="shared" si="49"/>
        <v>13.945454545454545</v>
      </c>
      <c r="O890" s="20" t="s">
        <v>5</v>
      </c>
      <c r="P890" s="20" t="s">
        <v>5</v>
      </c>
      <c r="Q890" s="21">
        <v>0</v>
      </c>
      <c r="R890" s="20" t="s">
        <v>5</v>
      </c>
      <c r="S890" s="20" t="s">
        <v>5</v>
      </c>
      <c r="T890" s="21">
        <v>0</v>
      </c>
      <c r="U890" s="20">
        <v>3.59</v>
      </c>
      <c r="V890" s="20">
        <v>4</v>
      </c>
      <c r="W890" s="24"/>
      <c r="X890" s="20" t="s">
        <v>5</v>
      </c>
      <c r="Y890" s="20" t="s">
        <v>5</v>
      </c>
      <c r="Z890" s="21">
        <v>0</v>
      </c>
      <c r="AA890" s="20" t="s">
        <v>5</v>
      </c>
      <c r="AB890" s="20" t="s">
        <v>5</v>
      </c>
      <c r="AC890" s="21">
        <v>0</v>
      </c>
      <c r="AD890" s="20" t="s">
        <v>5</v>
      </c>
      <c r="AE890" s="20" t="s">
        <v>5</v>
      </c>
      <c r="AF890" s="21">
        <v>0</v>
      </c>
      <c r="AG890" s="20" t="s">
        <v>5</v>
      </c>
      <c r="AH890" s="20" t="s">
        <v>5</v>
      </c>
      <c r="AI890" s="21">
        <v>0</v>
      </c>
      <c r="AJ890" s="23">
        <f t="shared" si="48"/>
        <v>74.859740259740249</v>
      </c>
      <c r="AK890" s="23" t="s">
        <v>1665</v>
      </c>
      <c r="AL890" s="33">
        <v>3339488343</v>
      </c>
      <c r="AM890" s="20"/>
      <c r="AN890" s="9"/>
      <c r="AO890" s="9"/>
    </row>
    <row r="891" spans="2:41" ht="75.75" customHeight="1" x14ac:dyDescent="0.25">
      <c r="B891" s="29">
        <v>888</v>
      </c>
      <c r="C891" s="30">
        <v>36398</v>
      </c>
      <c r="D891" s="19" t="s">
        <v>853</v>
      </c>
      <c r="E891" s="19" t="s">
        <v>985</v>
      </c>
      <c r="F891" s="31">
        <v>35833</v>
      </c>
      <c r="G891" s="32">
        <v>1560603537189</v>
      </c>
      <c r="H891" s="20">
        <v>45</v>
      </c>
      <c r="I891" s="20">
        <v>826</v>
      </c>
      <c r="J891" s="20">
        <v>1100</v>
      </c>
      <c r="K891" s="21">
        <f t="shared" si="46"/>
        <v>15.018181818181818</v>
      </c>
      <c r="L891" s="20">
        <v>810</v>
      </c>
      <c r="M891" s="20">
        <v>1100</v>
      </c>
      <c r="N891" s="21">
        <f t="shared" si="49"/>
        <v>14.727272727272727</v>
      </c>
      <c r="O891" s="20" t="s">
        <v>5</v>
      </c>
      <c r="P891" s="20" t="s">
        <v>5</v>
      </c>
      <c r="Q891" s="21">
        <v>0</v>
      </c>
      <c r="R891" s="20">
        <v>2.5499999999999998</v>
      </c>
      <c r="S891" s="20">
        <v>4</v>
      </c>
      <c r="T891" s="21"/>
      <c r="U891" s="20" t="s">
        <v>5</v>
      </c>
      <c r="V891" s="20" t="s">
        <v>5</v>
      </c>
      <c r="W891" s="21">
        <v>0</v>
      </c>
      <c r="X891" s="20" t="s">
        <v>5</v>
      </c>
      <c r="Y891" s="20" t="s">
        <v>5</v>
      </c>
      <c r="Z891" s="21">
        <v>0</v>
      </c>
      <c r="AA891" s="20" t="s">
        <v>5</v>
      </c>
      <c r="AB891" s="20" t="s">
        <v>5</v>
      </c>
      <c r="AC891" s="21">
        <v>0</v>
      </c>
      <c r="AD891" s="20" t="s">
        <v>5</v>
      </c>
      <c r="AE891" s="20" t="s">
        <v>5</v>
      </c>
      <c r="AF891" s="21">
        <v>0</v>
      </c>
      <c r="AG891" s="20" t="s">
        <v>5</v>
      </c>
      <c r="AH891" s="20" t="s">
        <v>5</v>
      </c>
      <c r="AI891" s="21">
        <v>0</v>
      </c>
      <c r="AJ891" s="23">
        <f t="shared" si="48"/>
        <v>74.74545454545455</v>
      </c>
      <c r="AK891" s="23" t="s">
        <v>986</v>
      </c>
      <c r="AL891" s="33">
        <v>3409006220</v>
      </c>
      <c r="AM891" s="20"/>
      <c r="AN891" s="9"/>
      <c r="AO891" s="9"/>
    </row>
    <row r="892" spans="2:41" ht="75.75" customHeight="1" x14ac:dyDescent="0.25">
      <c r="B892" s="29">
        <v>889</v>
      </c>
      <c r="C892" s="30">
        <v>36524</v>
      </c>
      <c r="D892" s="19" t="s">
        <v>27</v>
      </c>
      <c r="E892" s="19" t="s">
        <v>1045</v>
      </c>
      <c r="F892" s="31">
        <v>36373</v>
      </c>
      <c r="G892" s="32">
        <v>1560704008175</v>
      </c>
      <c r="H892" s="20">
        <v>44</v>
      </c>
      <c r="I892" s="20">
        <v>899</v>
      </c>
      <c r="J892" s="20">
        <v>1100</v>
      </c>
      <c r="K892" s="21">
        <f t="shared" si="46"/>
        <v>16.345454545454544</v>
      </c>
      <c r="L892" s="20">
        <v>792</v>
      </c>
      <c r="M892" s="20">
        <v>1100</v>
      </c>
      <c r="N892" s="21">
        <f t="shared" si="49"/>
        <v>14.4</v>
      </c>
      <c r="O892" s="20" t="s">
        <v>5</v>
      </c>
      <c r="P892" s="20" t="s">
        <v>5</v>
      </c>
      <c r="Q892" s="21">
        <v>0</v>
      </c>
      <c r="R892" s="20">
        <v>3.56</v>
      </c>
      <c r="S892" s="20">
        <v>4</v>
      </c>
      <c r="T892" s="21"/>
      <c r="U892" s="20" t="s">
        <v>5</v>
      </c>
      <c r="V892" s="20" t="s">
        <v>5</v>
      </c>
      <c r="W892" s="21">
        <v>0</v>
      </c>
      <c r="X892" s="20" t="s">
        <v>5</v>
      </c>
      <c r="Y892" s="20" t="s">
        <v>5</v>
      </c>
      <c r="Z892" s="21">
        <v>0</v>
      </c>
      <c r="AA892" s="20" t="s">
        <v>5</v>
      </c>
      <c r="AB892" s="20" t="s">
        <v>5</v>
      </c>
      <c r="AC892" s="21">
        <v>0</v>
      </c>
      <c r="AD892" s="20" t="s">
        <v>5</v>
      </c>
      <c r="AE892" s="20" t="s">
        <v>5</v>
      </c>
      <c r="AF892" s="21">
        <v>0</v>
      </c>
      <c r="AG892" s="20" t="s">
        <v>5</v>
      </c>
      <c r="AH892" s="20" t="s">
        <v>5</v>
      </c>
      <c r="AI892" s="21">
        <v>0</v>
      </c>
      <c r="AJ892" s="23">
        <f t="shared" si="48"/>
        <v>74.74545454545455</v>
      </c>
      <c r="AK892" s="23" t="s">
        <v>1862</v>
      </c>
      <c r="AL892" s="33">
        <v>3459191374</v>
      </c>
      <c r="AM892" s="20"/>
      <c r="AN892" s="9"/>
      <c r="AO892" s="9"/>
    </row>
    <row r="893" spans="2:41" ht="75.75" customHeight="1" x14ac:dyDescent="0.25">
      <c r="B893" s="29">
        <v>890</v>
      </c>
      <c r="C893" s="30">
        <v>35945</v>
      </c>
      <c r="D893" s="19" t="s">
        <v>43</v>
      </c>
      <c r="E893" s="19" t="s">
        <v>86</v>
      </c>
      <c r="F893" s="31">
        <v>36001</v>
      </c>
      <c r="G893" s="32">
        <v>1560272630461</v>
      </c>
      <c r="H893" s="20">
        <v>46</v>
      </c>
      <c r="I893" s="20">
        <v>834</v>
      </c>
      <c r="J893" s="20">
        <v>1100</v>
      </c>
      <c r="K893" s="21">
        <f t="shared" si="46"/>
        <v>15.163636363636364</v>
      </c>
      <c r="L893" s="20">
        <v>745</v>
      </c>
      <c r="M893" s="20">
        <v>1100</v>
      </c>
      <c r="N893" s="21">
        <f t="shared" si="49"/>
        <v>13.545454545454545</v>
      </c>
      <c r="O893" s="20" t="s">
        <v>5</v>
      </c>
      <c r="P893" s="20" t="s">
        <v>5</v>
      </c>
      <c r="Q893" s="21">
        <v>0</v>
      </c>
      <c r="R893" s="20">
        <v>3</v>
      </c>
      <c r="S893" s="20">
        <v>4</v>
      </c>
      <c r="T893" s="21"/>
      <c r="U893" s="20" t="s">
        <v>5</v>
      </c>
      <c r="V893" s="20" t="s">
        <v>5</v>
      </c>
      <c r="W893" s="21">
        <v>0</v>
      </c>
      <c r="X893" s="20" t="s">
        <v>5</v>
      </c>
      <c r="Y893" s="20" t="s">
        <v>5</v>
      </c>
      <c r="Z893" s="21">
        <v>0</v>
      </c>
      <c r="AA893" s="20" t="s">
        <v>5</v>
      </c>
      <c r="AB893" s="20" t="s">
        <v>5</v>
      </c>
      <c r="AC893" s="21">
        <v>0</v>
      </c>
      <c r="AD893" s="20" t="s">
        <v>5</v>
      </c>
      <c r="AE893" s="20" t="s">
        <v>5</v>
      </c>
      <c r="AF893" s="21">
        <v>0</v>
      </c>
      <c r="AG893" s="20" t="s">
        <v>5</v>
      </c>
      <c r="AH893" s="20" t="s">
        <v>5</v>
      </c>
      <c r="AI893" s="21">
        <v>0</v>
      </c>
      <c r="AJ893" s="23">
        <f t="shared" si="48"/>
        <v>74.709090909090904</v>
      </c>
      <c r="AK893" s="23" t="s">
        <v>2081</v>
      </c>
      <c r="AL893" s="33">
        <v>3410177167</v>
      </c>
      <c r="AM893" s="20"/>
      <c r="AN893" s="9"/>
      <c r="AO893" s="9"/>
    </row>
    <row r="894" spans="2:41" ht="75.75" customHeight="1" x14ac:dyDescent="0.25">
      <c r="B894" s="29">
        <v>891</v>
      </c>
      <c r="C894" s="30">
        <v>36443</v>
      </c>
      <c r="D894" s="19" t="s">
        <v>912</v>
      </c>
      <c r="E894" s="19" t="s">
        <v>913</v>
      </c>
      <c r="F894" s="31">
        <v>34620</v>
      </c>
      <c r="G894" s="32">
        <v>1560703604399</v>
      </c>
      <c r="H894" s="20">
        <v>43</v>
      </c>
      <c r="I894" s="20">
        <v>846</v>
      </c>
      <c r="J894" s="20">
        <v>1050</v>
      </c>
      <c r="K894" s="21">
        <f t="shared" si="46"/>
        <v>16.114285714285714</v>
      </c>
      <c r="L894" s="20">
        <v>848</v>
      </c>
      <c r="M894" s="20">
        <v>1100</v>
      </c>
      <c r="N894" s="21">
        <f t="shared" si="49"/>
        <v>15.418181818181818</v>
      </c>
      <c r="O894" s="20" t="s">
        <v>5</v>
      </c>
      <c r="P894" s="20" t="s">
        <v>5</v>
      </c>
      <c r="Q894" s="21">
        <v>0</v>
      </c>
      <c r="R894" s="20">
        <v>3.2</v>
      </c>
      <c r="S894" s="20">
        <v>4</v>
      </c>
      <c r="T894" s="21"/>
      <c r="U894" s="20" t="s">
        <v>5</v>
      </c>
      <c r="V894" s="20" t="s">
        <v>5</v>
      </c>
      <c r="W894" s="21">
        <v>0</v>
      </c>
      <c r="X894" s="20" t="s">
        <v>5</v>
      </c>
      <c r="Y894" s="20" t="s">
        <v>5</v>
      </c>
      <c r="Z894" s="21">
        <v>0</v>
      </c>
      <c r="AA894" s="20" t="s">
        <v>5</v>
      </c>
      <c r="AB894" s="20" t="s">
        <v>5</v>
      </c>
      <c r="AC894" s="21">
        <v>0</v>
      </c>
      <c r="AD894" s="20">
        <v>3</v>
      </c>
      <c r="AE894" s="20">
        <v>4</v>
      </c>
      <c r="AF894" s="22"/>
      <c r="AG894" s="20" t="s">
        <v>5</v>
      </c>
      <c r="AH894" s="20" t="s">
        <v>5</v>
      </c>
      <c r="AI894" s="21">
        <v>0</v>
      </c>
      <c r="AJ894" s="23">
        <f t="shared" si="48"/>
        <v>74.532467532467535</v>
      </c>
      <c r="AK894" s="23" t="s">
        <v>914</v>
      </c>
      <c r="AL894" s="33">
        <v>3468025567</v>
      </c>
      <c r="AM894" s="20"/>
      <c r="AN894" s="9"/>
      <c r="AO894" s="9"/>
    </row>
    <row r="895" spans="2:41" ht="75.75" customHeight="1" x14ac:dyDescent="0.25">
      <c r="B895" s="29">
        <v>892</v>
      </c>
      <c r="C895" s="30">
        <v>36415</v>
      </c>
      <c r="D895" s="19" t="s">
        <v>22</v>
      </c>
      <c r="E895" s="19" t="s">
        <v>72</v>
      </c>
      <c r="F895" s="31">
        <v>34107</v>
      </c>
      <c r="G895" s="32">
        <v>1560703452405</v>
      </c>
      <c r="H895" s="20">
        <v>47</v>
      </c>
      <c r="I895" s="20">
        <v>766</v>
      </c>
      <c r="J895" s="20">
        <v>1050</v>
      </c>
      <c r="K895" s="21">
        <f t="shared" si="46"/>
        <v>14.59047619047619</v>
      </c>
      <c r="L895" s="20">
        <v>704</v>
      </c>
      <c r="M895" s="20">
        <v>1100</v>
      </c>
      <c r="N895" s="21">
        <f t="shared" si="49"/>
        <v>12.8</v>
      </c>
      <c r="O895" s="20" t="s">
        <v>5</v>
      </c>
      <c r="P895" s="20" t="s">
        <v>5</v>
      </c>
      <c r="Q895" s="21">
        <v>0</v>
      </c>
      <c r="R895" s="20">
        <v>3.6</v>
      </c>
      <c r="S895" s="20">
        <v>4</v>
      </c>
      <c r="T895" s="21"/>
      <c r="U895" s="20" t="s">
        <v>5</v>
      </c>
      <c r="V895" s="20" t="s">
        <v>5</v>
      </c>
      <c r="W895" s="21">
        <v>0</v>
      </c>
      <c r="X895" s="20" t="s">
        <v>5</v>
      </c>
      <c r="Y895" s="20" t="s">
        <v>5</v>
      </c>
      <c r="Z895" s="21">
        <v>0</v>
      </c>
      <c r="AA895" s="20" t="s">
        <v>5</v>
      </c>
      <c r="AB895" s="20" t="s">
        <v>5</v>
      </c>
      <c r="AC895" s="21">
        <v>0</v>
      </c>
      <c r="AD895" s="20" t="s">
        <v>5</v>
      </c>
      <c r="AE895" s="20" t="s">
        <v>5</v>
      </c>
      <c r="AF895" s="21">
        <v>0</v>
      </c>
      <c r="AG895" s="20" t="s">
        <v>5</v>
      </c>
      <c r="AH895" s="20" t="s">
        <v>5</v>
      </c>
      <c r="AI895" s="21">
        <v>0</v>
      </c>
      <c r="AJ895" s="23">
        <f t="shared" si="48"/>
        <v>74.390476190476193</v>
      </c>
      <c r="AK895" s="23" t="s">
        <v>2533</v>
      </c>
      <c r="AL895" s="33">
        <v>3487931652</v>
      </c>
      <c r="AM895" s="20"/>
      <c r="AN895" s="9"/>
      <c r="AO895" s="9"/>
    </row>
    <row r="896" spans="2:41" ht="75.75" customHeight="1" x14ac:dyDescent="0.25">
      <c r="B896" s="29">
        <v>893</v>
      </c>
      <c r="C896" s="30">
        <v>36013</v>
      </c>
      <c r="D896" s="19" t="s">
        <v>1359</v>
      </c>
      <c r="E896" s="19" t="s">
        <v>108</v>
      </c>
      <c r="F896" s="31">
        <v>33580</v>
      </c>
      <c r="G896" s="32">
        <v>1560281658043</v>
      </c>
      <c r="H896" s="20">
        <v>46</v>
      </c>
      <c r="I896" s="20" t="s">
        <v>5</v>
      </c>
      <c r="J896" s="20" t="s">
        <v>5</v>
      </c>
      <c r="K896" s="21">
        <v>0</v>
      </c>
      <c r="L896" s="20" t="s">
        <v>5</v>
      </c>
      <c r="M896" s="20" t="s">
        <v>5</v>
      </c>
      <c r="N896" s="21">
        <v>0</v>
      </c>
      <c r="O896" s="20" t="s">
        <v>5</v>
      </c>
      <c r="P896" s="20" t="s">
        <v>5</v>
      </c>
      <c r="Q896" s="21">
        <v>0</v>
      </c>
      <c r="R896" s="20">
        <v>2907</v>
      </c>
      <c r="S896" s="20">
        <v>4100</v>
      </c>
      <c r="T896" s="21">
        <f>R896*40/S896</f>
        <v>28.360975609756096</v>
      </c>
      <c r="U896" s="20" t="s">
        <v>5</v>
      </c>
      <c r="V896" s="20" t="s">
        <v>5</v>
      </c>
      <c r="W896" s="21">
        <v>0</v>
      </c>
      <c r="X896" s="20" t="s">
        <v>5</v>
      </c>
      <c r="Y896" s="20" t="s">
        <v>5</v>
      </c>
      <c r="Z896" s="21">
        <v>0</v>
      </c>
      <c r="AA896" s="20" t="s">
        <v>5</v>
      </c>
      <c r="AB896" s="20" t="s">
        <v>5</v>
      </c>
      <c r="AC896" s="21">
        <v>0</v>
      </c>
      <c r="AD896" s="20" t="s">
        <v>5</v>
      </c>
      <c r="AE896" s="20" t="s">
        <v>5</v>
      </c>
      <c r="AF896" s="21">
        <v>0</v>
      </c>
      <c r="AG896" s="20" t="s">
        <v>5</v>
      </c>
      <c r="AH896" s="20" t="s">
        <v>5</v>
      </c>
      <c r="AI896" s="21">
        <v>0</v>
      </c>
      <c r="AJ896" s="23">
        <f t="shared" si="48"/>
        <v>74.360975609756096</v>
      </c>
      <c r="AK896" s="23" t="s">
        <v>1360</v>
      </c>
      <c r="AL896" s="33">
        <v>3155827947</v>
      </c>
      <c r="AM896" s="20"/>
      <c r="AN896" s="9"/>
      <c r="AO896" s="9"/>
    </row>
    <row r="897" spans="2:41" ht="75.75" customHeight="1" x14ac:dyDescent="0.25">
      <c r="B897" s="29">
        <v>894</v>
      </c>
      <c r="C897" s="30">
        <v>35474</v>
      </c>
      <c r="D897" s="19" t="s">
        <v>777</v>
      </c>
      <c r="E897" s="19" t="s">
        <v>778</v>
      </c>
      <c r="F897" s="31">
        <v>35615</v>
      </c>
      <c r="G897" s="32">
        <v>1560175404983</v>
      </c>
      <c r="H897" s="20">
        <v>43</v>
      </c>
      <c r="I897" s="20">
        <v>857</v>
      </c>
      <c r="J897" s="20">
        <v>1050</v>
      </c>
      <c r="K897" s="21">
        <f t="shared" ref="K897:K928" si="50">I897*20/J897</f>
        <v>16.323809523809523</v>
      </c>
      <c r="L897" s="20">
        <v>824</v>
      </c>
      <c r="M897" s="20">
        <v>1100</v>
      </c>
      <c r="N897" s="21">
        <f t="shared" ref="N897:N928" si="51">L897*20/M897</f>
        <v>14.981818181818182</v>
      </c>
      <c r="O897" s="20" t="s">
        <v>5</v>
      </c>
      <c r="P897" s="20" t="s">
        <v>5</v>
      </c>
      <c r="Q897" s="21">
        <v>0</v>
      </c>
      <c r="R897" s="20">
        <v>3.02</v>
      </c>
      <c r="S897" s="20">
        <v>4</v>
      </c>
      <c r="T897" s="21"/>
      <c r="U897" s="20" t="s">
        <v>5</v>
      </c>
      <c r="V897" s="20" t="s">
        <v>5</v>
      </c>
      <c r="W897" s="21">
        <v>0</v>
      </c>
      <c r="X897" s="20" t="s">
        <v>5</v>
      </c>
      <c r="Y897" s="20" t="s">
        <v>5</v>
      </c>
      <c r="Z897" s="21">
        <v>0</v>
      </c>
      <c r="AA897" s="20" t="s">
        <v>5</v>
      </c>
      <c r="AB897" s="20" t="s">
        <v>5</v>
      </c>
      <c r="AC897" s="21">
        <v>0</v>
      </c>
      <c r="AD897" s="20" t="s">
        <v>5</v>
      </c>
      <c r="AE897" s="20" t="s">
        <v>5</v>
      </c>
      <c r="AF897" s="21">
        <v>0</v>
      </c>
      <c r="AG897" s="20" t="s">
        <v>5</v>
      </c>
      <c r="AH897" s="20" t="s">
        <v>5</v>
      </c>
      <c r="AI897" s="21">
        <v>0</v>
      </c>
      <c r="AJ897" s="23">
        <f t="shared" si="48"/>
        <v>74.3056277056277</v>
      </c>
      <c r="AK897" s="23" t="s">
        <v>779</v>
      </c>
      <c r="AL897" s="33">
        <v>3452985806</v>
      </c>
      <c r="AM897" s="20"/>
      <c r="AN897" s="9"/>
      <c r="AO897" s="9"/>
    </row>
    <row r="898" spans="2:41" ht="75.75" customHeight="1" x14ac:dyDescent="0.25">
      <c r="B898" s="29">
        <v>895</v>
      </c>
      <c r="C898" s="30">
        <v>35817</v>
      </c>
      <c r="D898" s="19" t="s">
        <v>502</v>
      </c>
      <c r="E898" s="19" t="s">
        <v>191</v>
      </c>
      <c r="F898" s="31">
        <v>34624</v>
      </c>
      <c r="G898" s="32">
        <v>1560246406337</v>
      </c>
      <c r="H898" s="20">
        <v>40</v>
      </c>
      <c r="I898" s="20">
        <v>528</v>
      </c>
      <c r="J898" s="20">
        <v>1050</v>
      </c>
      <c r="K898" s="21">
        <f t="shared" si="50"/>
        <v>10.057142857142857</v>
      </c>
      <c r="L898" s="20">
        <v>550</v>
      </c>
      <c r="M898" s="20">
        <v>1100</v>
      </c>
      <c r="N898" s="21">
        <f t="shared" si="51"/>
        <v>10</v>
      </c>
      <c r="O898" s="20">
        <v>289</v>
      </c>
      <c r="P898" s="20">
        <v>550</v>
      </c>
      <c r="Q898" s="21">
        <f>O898*20/P898</f>
        <v>10.50909090909091</v>
      </c>
      <c r="R898" s="20" t="s">
        <v>5</v>
      </c>
      <c r="S898" s="20" t="s">
        <v>5</v>
      </c>
      <c r="T898" s="21">
        <v>0</v>
      </c>
      <c r="U898" s="20">
        <v>3.1</v>
      </c>
      <c r="V898" s="20">
        <v>4</v>
      </c>
      <c r="W898" s="24"/>
      <c r="X898" s="20">
        <v>1251</v>
      </c>
      <c r="Y898" s="20">
        <v>1800</v>
      </c>
      <c r="Z898" s="21">
        <f>X898*5/Y898</f>
        <v>3.4750000000000001</v>
      </c>
      <c r="AA898" s="20" t="s">
        <v>5</v>
      </c>
      <c r="AB898" s="20" t="s">
        <v>5</v>
      </c>
      <c r="AC898" s="21">
        <v>0</v>
      </c>
      <c r="AD898" s="20" t="s">
        <v>5</v>
      </c>
      <c r="AE898" s="20" t="s">
        <v>5</v>
      </c>
      <c r="AF898" s="21">
        <v>0</v>
      </c>
      <c r="AG898" s="20" t="s">
        <v>5</v>
      </c>
      <c r="AH898" s="20" t="s">
        <v>5</v>
      </c>
      <c r="AI898" s="21">
        <v>0</v>
      </c>
      <c r="AJ898" s="23">
        <f t="shared" si="48"/>
        <v>74.041233766233759</v>
      </c>
      <c r="AK898" s="23" t="s">
        <v>1748</v>
      </c>
      <c r="AL898" s="33">
        <v>3469444962</v>
      </c>
      <c r="AM898" s="20"/>
      <c r="AN898" s="9"/>
      <c r="AO898" s="9"/>
    </row>
    <row r="899" spans="2:41" ht="75.75" customHeight="1" x14ac:dyDescent="0.25">
      <c r="B899" s="29">
        <v>896</v>
      </c>
      <c r="C899" s="30">
        <v>35453</v>
      </c>
      <c r="D899" s="19" t="s">
        <v>1066</v>
      </c>
      <c r="E899" s="19" t="s">
        <v>1067</v>
      </c>
      <c r="F899" s="31">
        <v>31846</v>
      </c>
      <c r="G899" s="32">
        <v>1560170665747</v>
      </c>
      <c r="H899" s="20">
        <v>46</v>
      </c>
      <c r="I899" s="20">
        <v>670</v>
      </c>
      <c r="J899" s="20">
        <v>850</v>
      </c>
      <c r="K899" s="21">
        <f t="shared" si="50"/>
        <v>15.764705882352942</v>
      </c>
      <c r="L899" s="20">
        <v>675</v>
      </c>
      <c r="M899" s="20">
        <v>1100</v>
      </c>
      <c r="N899" s="21">
        <f t="shared" si="51"/>
        <v>12.272727272727273</v>
      </c>
      <c r="O899" s="20" t="s">
        <v>5</v>
      </c>
      <c r="P899" s="20" t="s">
        <v>5</v>
      </c>
      <c r="Q899" s="21">
        <v>0</v>
      </c>
      <c r="R899" s="20" t="s">
        <v>5</v>
      </c>
      <c r="S899" s="20" t="s">
        <v>5</v>
      </c>
      <c r="T899" s="21">
        <v>0</v>
      </c>
      <c r="U899" s="20">
        <v>3.25</v>
      </c>
      <c r="V899" s="20">
        <v>5</v>
      </c>
      <c r="W899" s="24"/>
      <c r="X899" s="20" t="s">
        <v>5</v>
      </c>
      <c r="Y899" s="20" t="s">
        <v>5</v>
      </c>
      <c r="Z899" s="21">
        <v>0</v>
      </c>
      <c r="AA899" s="20" t="s">
        <v>5</v>
      </c>
      <c r="AB899" s="20" t="s">
        <v>5</v>
      </c>
      <c r="AC899" s="21">
        <v>0</v>
      </c>
      <c r="AD899" s="20">
        <v>3</v>
      </c>
      <c r="AE899" s="20">
        <v>5</v>
      </c>
      <c r="AF899" s="22"/>
      <c r="AG899" s="20" t="s">
        <v>5</v>
      </c>
      <c r="AH899" s="20" t="s">
        <v>5</v>
      </c>
      <c r="AI899" s="21">
        <v>0</v>
      </c>
      <c r="AJ899" s="23">
        <f t="shared" si="48"/>
        <v>74.037433155080208</v>
      </c>
      <c r="AK899" s="23" t="s">
        <v>1068</v>
      </c>
      <c r="AL899" s="33">
        <v>3432843118</v>
      </c>
      <c r="AM899" s="20"/>
      <c r="AN899" s="9"/>
      <c r="AO899" s="9"/>
    </row>
    <row r="900" spans="2:41" ht="75.75" customHeight="1" x14ac:dyDescent="0.25">
      <c r="B900" s="29">
        <v>897</v>
      </c>
      <c r="C900" s="30">
        <v>36072</v>
      </c>
      <c r="D900" s="19" t="s">
        <v>2297</v>
      </c>
      <c r="E900" s="19" t="s">
        <v>2199</v>
      </c>
      <c r="F900" s="31">
        <v>35302</v>
      </c>
      <c r="G900" s="32">
        <v>1560290947315</v>
      </c>
      <c r="H900" s="20">
        <v>44</v>
      </c>
      <c r="I900" s="20">
        <v>808</v>
      </c>
      <c r="J900" s="20">
        <v>1050</v>
      </c>
      <c r="K900" s="21">
        <f t="shared" si="50"/>
        <v>15.390476190476191</v>
      </c>
      <c r="L900" s="20">
        <v>801</v>
      </c>
      <c r="M900" s="20">
        <v>1100</v>
      </c>
      <c r="N900" s="21">
        <f t="shared" si="51"/>
        <v>14.563636363636364</v>
      </c>
      <c r="O900" s="20" t="s">
        <v>5</v>
      </c>
      <c r="P900" s="20" t="s">
        <v>5</v>
      </c>
      <c r="Q900" s="21">
        <v>0</v>
      </c>
      <c r="R900" s="20">
        <v>3.57</v>
      </c>
      <c r="S900" s="20">
        <v>4</v>
      </c>
      <c r="T900" s="21"/>
      <c r="U900" s="20" t="s">
        <v>5</v>
      </c>
      <c r="V900" s="20" t="s">
        <v>5</v>
      </c>
      <c r="W900" s="21">
        <v>0</v>
      </c>
      <c r="X900" s="20" t="s">
        <v>5</v>
      </c>
      <c r="Y900" s="20" t="s">
        <v>5</v>
      </c>
      <c r="Z900" s="21">
        <v>0</v>
      </c>
      <c r="AA900" s="20" t="s">
        <v>5</v>
      </c>
      <c r="AB900" s="20" t="s">
        <v>5</v>
      </c>
      <c r="AC900" s="21">
        <v>0</v>
      </c>
      <c r="AD900" s="20" t="s">
        <v>5</v>
      </c>
      <c r="AE900" s="20" t="s">
        <v>5</v>
      </c>
      <c r="AF900" s="21">
        <v>0</v>
      </c>
      <c r="AG900" s="20" t="s">
        <v>5</v>
      </c>
      <c r="AH900" s="20" t="s">
        <v>5</v>
      </c>
      <c r="AI900" s="21">
        <v>0</v>
      </c>
      <c r="AJ900" s="23">
        <f t="shared" si="48"/>
        <v>73.954112554112555</v>
      </c>
      <c r="AK900" s="23" t="s">
        <v>2298</v>
      </c>
      <c r="AL900" s="33">
        <v>3464609064</v>
      </c>
      <c r="AM900" s="20"/>
      <c r="AN900" s="9"/>
      <c r="AO900" s="9"/>
    </row>
    <row r="901" spans="2:41" ht="75.75" customHeight="1" x14ac:dyDescent="0.25">
      <c r="B901" s="29">
        <v>898</v>
      </c>
      <c r="C901" s="30">
        <v>35665</v>
      </c>
      <c r="D901" s="19" t="s">
        <v>115</v>
      </c>
      <c r="E901" s="19" t="s">
        <v>343</v>
      </c>
      <c r="F901" s="31">
        <v>35161</v>
      </c>
      <c r="G901" s="32">
        <v>1560218749035</v>
      </c>
      <c r="H901" s="20">
        <v>44</v>
      </c>
      <c r="I901" s="20">
        <v>807</v>
      </c>
      <c r="J901" s="20">
        <v>1050</v>
      </c>
      <c r="K901" s="21">
        <f t="shared" si="50"/>
        <v>15.371428571428572</v>
      </c>
      <c r="L901" s="20">
        <v>793</v>
      </c>
      <c r="M901" s="20">
        <v>1100</v>
      </c>
      <c r="N901" s="21">
        <f t="shared" si="51"/>
        <v>14.418181818181818</v>
      </c>
      <c r="O901" s="20" t="s">
        <v>5</v>
      </c>
      <c r="P901" s="20" t="s">
        <v>5</v>
      </c>
      <c r="Q901" s="21">
        <v>0</v>
      </c>
      <c r="R901" s="20">
        <v>2.46</v>
      </c>
      <c r="S901" s="20">
        <v>4</v>
      </c>
      <c r="T901" s="21"/>
      <c r="U901" s="20" t="s">
        <v>5</v>
      </c>
      <c r="V901" s="20" t="s">
        <v>5</v>
      </c>
      <c r="W901" s="21">
        <v>0</v>
      </c>
      <c r="X901" s="20" t="s">
        <v>5</v>
      </c>
      <c r="Y901" s="20" t="s">
        <v>5</v>
      </c>
      <c r="Z901" s="21">
        <v>0</v>
      </c>
      <c r="AA901" s="20" t="s">
        <v>5</v>
      </c>
      <c r="AB901" s="20" t="s">
        <v>5</v>
      </c>
      <c r="AC901" s="21">
        <v>0</v>
      </c>
      <c r="AD901" s="20" t="s">
        <v>5</v>
      </c>
      <c r="AE901" s="20" t="s">
        <v>5</v>
      </c>
      <c r="AF901" s="21">
        <v>0</v>
      </c>
      <c r="AG901" s="20" t="s">
        <v>5</v>
      </c>
      <c r="AH901" s="20" t="s">
        <v>5</v>
      </c>
      <c r="AI901" s="21">
        <v>0</v>
      </c>
      <c r="AJ901" s="23">
        <f t="shared" ref="AJ901:AJ964" si="52">SUM(H901+K901+N901+Q901+T901+W901+Z901+AC901+AF901+AI901)</f>
        <v>73.789610389610388</v>
      </c>
      <c r="AK901" s="23" t="s">
        <v>2163</v>
      </c>
      <c r="AL901" s="33">
        <v>3429664435</v>
      </c>
      <c r="AM901" s="20"/>
      <c r="AN901" s="9"/>
      <c r="AO901" s="9"/>
    </row>
    <row r="902" spans="2:41" ht="75.75" customHeight="1" x14ac:dyDescent="0.25">
      <c r="B902" s="29">
        <v>899</v>
      </c>
      <c r="C902" s="30">
        <v>35448</v>
      </c>
      <c r="D902" s="19" t="s">
        <v>1032</v>
      </c>
      <c r="E902" s="19" t="s">
        <v>766</v>
      </c>
      <c r="F902" s="31">
        <v>36193</v>
      </c>
      <c r="G902" s="32">
        <v>1560167673019</v>
      </c>
      <c r="H902" s="20">
        <v>46</v>
      </c>
      <c r="I902" s="20">
        <v>822</v>
      </c>
      <c r="J902" s="20">
        <v>1100</v>
      </c>
      <c r="K902" s="21">
        <f t="shared" si="50"/>
        <v>14.945454545454545</v>
      </c>
      <c r="L902" s="20">
        <v>704</v>
      </c>
      <c r="M902" s="20">
        <v>1100</v>
      </c>
      <c r="N902" s="21">
        <f t="shared" si="51"/>
        <v>12.8</v>
      </c>
      <c r="O902" s="20" t="s">
        <v>5</v>
      </c>
      <c r="P902" s="20" t="s">
        <v>5</v>
      </c>
      <c r="Q902" s="21">
        <v>0</v>
      </c>
      <c r="R902" s="20">
        <v>3.34</v>
      </c>
      <c r="S902" s="20">
        <v>4</v>
      </c>
      <c r="T902" s="21"/>
      <c r="U902" s="20" t="s">
        <v>5</v>
      </c>
      <c r="V902" s="20" t="s">
        <v>5</v>
      </c>
      <c r="W902" s="21">
        <v>0</v>
      </c>
      <c r="X902" s="20" t="s">
        <v>5</v>
      </c>
      <c r="Y902" s="20" t="s">
        <v>5</v>
      </c>
      <c r="Z902" s="21">
        <v>0</v>
      </c>
      <c r="AA902" s="20" t="s">
        <v>5</v>
      </c>
      <c r="AB902" s="20" t="s">
        <v>5</v>
      </c>
      <c r="AC902" s="21">
        <v>0</v>
      </c>
      <c r="AD902" s="20" t="s">
        <v>5</v>
      </c>
      <c r="AE902" s="20" t="s">
        <v>5</v>
      </c>
      <c r="AF902" s="21">
        <v>0</v>
      </c>
      <c r="AG902" s="20" t="s">
        <v>5</v>
      </c>
      <c r="AH902" s="20" t="s">
        <v>5</v>
      </c>
      <c r="AI902" s="21">
        <v>0</v>
      </c>
      <c r="AJ902" s="23">
        <f t="shared" si="52"/>
        <v>73.74545454545455</v>
      </c>
      <c r="AK902" s="23" t="s">
        <v>1033</v>
      </c>
      <c r="AL902" s="33">
        <v>3429595796</v>
      </c>
      <c r="AM902" s="20"/>
      <c r="AN902" s="9"/>
      <c r="AO902" s="9"/>
    </row>
    <row r="903" spans="2:41" ht="75.75" customHeight="1" x14ac:dyDescent="0.25">
      <c r="B903" s="29">
        <v>900</v>
      </c>
      <c r="C903" s="30">
        <v>35680</v>
      </c>
      <c r="D903" s="19" t="s">
        <v>326</v>
      </c>
      <c r="E903" s="19" t="s">
        <v>931</v>
      </c>
      <c r="F903" s="31">
        <v>34694</v>
      </c>
      <c r="G903" s="32">
        <v>1560220864567</v>
      </c>
      <c r="H903" s="20">
        <v>44</v>
      </c>
      <c r="I903" s="20">
        <v>553</v>
      </c>
      <c r="J903" s="20">
        <v>1050</v>
      </c>
      <c r="K903" s="21">
        <f t="shared" si="50"/>
        <v>10.533333333333333</v>
      </c>
      <c r="L903" s="20">
        <v>516</v>
      </c>
      <c r="M903" s="20">
        <v>1100</v>
      </c>
      <c r="N903" s="21">
        <f t="shared" si="51"/>
        <v>9.3818181818181809</v>
      </c>
      <c r="O903" s="20">
        <v>270</v>
      </c>
      <c r="P903" s="20">
        <v>550</v>
      </c>
      <c r="Q903" s="21">
        <f>O903*20/P903</f>
        <v>9.8181818181818183</v>
      </c>
      <c r="R903" s="20" t="s">
        <v>5</v>
      </c>
      <c r="S903" s="20" t="s">
        <v>5</v>
      </c>
      <c r="T903" s="21">
        <v>0</v>
      </c>
      <c r="U903" s="20">
        <v>3.29</v>
      </c>
      <c r="V903" s="20">
        <v>4</v>
      </c>
      <c r="W903" s="24"/>
      <c r="X903" s="20" t="s">
        <v>5</v>
      </c>
      <c r="Y903" s="20" t="s">
        <v>5</v>
      </c>
      <c r="Z903" s="21">
        <v>0</v>
      </c>
      <c r="AA903" s="20" t="s">
        <v>5</v>
      </c>
      <c r="AB903" s="20" t="s">
        <v>5</v>
      </c>
      <c r="AC903" s="21">
        <v>0</v>
      </c>
      <c r="AD903" s="20" t="s">
        <v>5</v>
      </c>
      <c r="AE903" s="20" t="s">
        <v>5</v>
      </c>
      <c r="AF903" s="21">
        <v>0</v>
      </c>
      <c r="AG903" s="20" t="s">
        <v>5</v>
      </c>
      <c r="AH903" s="20" t="s">
        <v>5</v>
      </c>
      <c r="AI903" s="21">
        <v>0</v>
      </c>
      <c r="AJ903" s="23">
        <f t="shared" si="52"/>
        <v>73.733333333333334</v>
      </c>
      <c r="AK903" s="23" t="s">
        <v>932</v>
      </c>
      <c r="AL903" s="33">
        <v>3450574912</v>
      </c>
      <c r="AM903" s="20"/>
      <c r="AN903" s="9"/>
      <c r="AO903" s="9"/>
    </row>
    <row r="904" spans="2:41" ht="75.75" customHeight="1" x14ac:dyDescent="0.25">
      <c r="B904" s="29">
        <v>901</v>
      </c>
      <c r="C904" s="30">
        <v>36102</v>
      </c>
      <c r="D904" s="19" t="s">
        <v>585</v>
      </c>
      <c r="E904" s="19" t="s">
        <v>792</v>
      </c>
      <c r="F904" s="31">
        <v>33756</v>
      </c>
      <c r="G904" s="32">
        <v>1560295555127</v>
      </c>
      <c r="H904" s="20">
        <v>43</v>
      </c>
      <c r="I904" s="20">
        <v>684</v>
      </c>
      <c r="J904" s="20">
        <v>900</v>
      </c>
      <c r="K904" s="21">
        <f t="shared" si="50"/>
        <v>15.2</v>
      </c>
      <c r="L904" s="20">
        <v>845</v>
      </c>
      <c r="M904" s="20">
        <v>1100</v>
      </c>
      <c r="N904" s="21">
        <f t="shared" si="51"/>
        <v>15.363636363636363</v>
      </c>
      <c r="O904" s="20" t="s">
        <v>5</v>
      </c>
      <c r="P904" s="20" t="s">
        <v>5</v>
      </c>
      <c r="Q904" s="21">
        <v>0</v>
      </c>
      <c r="R904" s="20" t="s">
        <v>5</v>
      </c>
      <c r="S904" s="20" t="s">
        <v>5</v>
      </c>
      <c r="T904" s="21">
        <v>0</v>
      </c>
      <c r="U904" s="20" t="s">
        <v>5</v>
      </c>
      <c r="V904" s="20" t="s">
        <v>5</v>
      </c>
      <c r="W904" s="21">
        <v>0</v>
      </c>
      <c r="X904" s="20" t="s">
        <v>5</v>
      </c>
      <c r="Y904" s="20" t="s">
        <v>5</v>
      </c>
      <c r="Z904" s="21">
        <v>0</v>
      </c>
      <c r="AA904" s="20" t="s">
        <v>5</v>
      </c>
      <c r="AB904" s="20" t="s">
        <v>5</v>
      </c>
      <c r="AC904" s="21">
        <v>0</v>
      </c>
      <c r="AD904" s="20">
        <v>3.05</v>
      </c>
      <c r="AE904" s="20">
        <v>4</v>
      </c>
      <c r="AF904" s="22"/>
      <c r="AG904" s="20" t="s">
        <v>5</v>
      </c>
      <c r="AH904" s="20" t="s">
        <v>5</v>
      </c>
      <c r="AI904" s="21">
        <v>0</v>
      </c>
      <c r="AJ904" s="23">
        <f t="shared" si="52"/>
        <v>73.563636363636363</v>
      </c>
      <c r="AK904" s="23" t="s">
        <v>793</v>
      </c>
      <c r="AL904" s="33">
        <v>3449671915</v>
      </c>
      <c r="AM904" s="20"/>
      <c r="AN904" s="9"/>
      <c r="AO904" s="9"/>
    </row>
    <row r="905" spans="2:41" ht="75.75" customHeight="1" x14ac:dyDescent="0.25">
      <c r="B905" s="29">
        <v>902</v>
      </c>
      <c r="C905" s="30">
        <v>36436</v>
      </c>
      <c r="D905" s="19" t="s">
        <v>1884</v>
      </c>
      <c r="E905" s="19" t="s">
        <v>1885</v>
      </c>
      <c r="F905" s="31">
        <v>34368</v>
      </c>
      <c r="G905" s="32">
        <v>1560703555413</v>
      </c>
      <c r="H905" s="20">
        <v>52</v>
      </c>
      <c r="I905" s="20">
        <v>589</v>
      </c>
      <c r="J905" s="20">
        <v>1050</v>
      </c>
      <c r="K905" s="21">
        <f t="shared" si="50"/>
        <v>11.219047619047618</v>
      </c>
      <c r="L905" s="20">
        <v>563</v>
      </c>
      <c r="M905" s="20">
        <v>1100</v>
      </c>
      <c r="N905" s="21">
        <f t="shared" si="51"/>
        <v>10.236363636363636</v>
      </c>
      <c r="O905" s="20" t="s">
        <v>5</v>
      </c>
      <c r="P905" s="20" t="s">
        <v>5</v>
      </c>
      <c r="Q905" s="21">
        <v>0</v>
      </c>
      <c r="R905" s="20">
        <v>2.91</v>
      </c>
      <c r="S905" s="20">
        <v>4</v>
      </c>
      <c r="T905" s="21"/>
      <c r="U905" s="20" t="s">
        <v>5</v>
      </c>
      <c r="V905" s="20" t="s">
        <v>5</v>
      </c>
      <c r="W905" s="21">
        <v>0</v>
      </c>
      <c r="X905" s="20" t="s">
        <v>5</v>
      </c>
      <c r="Y905" s="20" t="s">
        <v>5</v>
      </c>
      <c r="Z905" s="21">
        <v>0</v>
      </c>
      <c r="AA905" s="20" t="s">
        <v>5</v>
      </c>
      <c r="AB905" s="20" t="s">
        <v>5</v>
      </c>
      <c r="AC905" s="21">
        <v>0</v>
      </c>
      <c r="AD905" s="20" t="s">
        <v>5</v>
      </c>
      <c r="AE905" s="20" t="s">
        <v>5</v>
      </c>
      <c r="AF905" s="21">
        <v>0</v>
      </c>
      <c r="AG905" s="20" t="s">
        <v>5</v>
      </c>
      <c r="AH905" s="20" t="s">
        <v>5</v>
      </c>
      <c r="AI905" s="21">
        <v>0</v>
      </c>
      <c r="AJ905" s="23">
        <f t="shared" si="52"/>
        <v>73.455411255411249</v>
      </c>
      <c r="AK905" s="23" t="s">
        <v>1886</v>
      </c>
      <c r="AL905" s="33">
        <v>3433375385</v>
      </c>
      <c r="AM905" s="20"/>
      <c r="AN905" s="9"/>
      <c r="AO905" s="9"/>
    </row>
    <row r="906" spans="2:41" ht="75.75" customHeight="1" x14ac:dyDescent="0.25">
      <c r="B906" s="29">
        <v>903</v>
      </c>
      <c r="C906" s="30">
        <v>36474</v>
      </c>
      <c r="D906" s="19" t="s">
        <v>340</v>
      </c>
      <c r="E906" s="19" t="s">
        <v>1512</v>
      </c>
      <c r="F906" s="31">
        <v>36349</v>
      </c>
      <c r="G906" s="32">
        <v>1560703721827</v>
      </c>
      <c r="H906" s="20">
        <v>41</v>
      </c>
      <c r="I906" s="20">
        <v>905</v>
      </c>
      <c r="J906" s="20">
        <v>1100</v>
      </c>
      <c r="K906" s="21">
        <f t="shared" si="50"/>
        <v>16.454545454545453</v>
      </c>
      <c r="L906" s="20">
        <v>871</v>
      </c>
      <c r="M906" s="20">
        <v>1100</v>
      </c>
      <c r="N906" s="21">
        <f t="shared" si="51"/>
        <v>15.836363636363636</v>
      </c>
      <c r="O906" s="20" t="s">
        <v>5</v>
      </c>
      <c r="P906" s="20" t="s">
        <v>5</v>
      </c>
      <c r="Q906" s="21">
        <v>0</v>
      </c>
      <c r="R906" s="20">
        <v>3.14</v>
      </c>
      <c r="S906" s="20">
        <v>4</v>
      </c>
      <c r="T906" s="21"/>
      <c r="U906" s="20" t="s">
        <v>5</v>
      </c>
      <c r="V906" s="20" t="s">
        <v>5</v>
      </c>
      <c r="W906" s="21">
        <v>0</v>
      </c>
      <c r="X906" s="20" t="s">
        <v>5</v>
      </c>
      <c r="Y906" s="20" t="s">
        <v>5</v>
      </c>
      <c r="Z906" s="21">
        <v>0</v>
      </c>
      <c r="AA906" s="20" t="s">
        <v>5</v>
      </c>
      <c r="AB906" s="20" t="s">
        <v>5</v>
      </c>
      <c r="AC906" s="21">
        <v>0</v>
      </c>
      <c r="AD906" s="20" t="s">
        <v>5</v>
      </c>
      <c r="AE906" s="20" t="s">
        <v>5</v>
      </c>
      <c r="AF906" s="21">
        <v>0</v>
      </c>
      <c r="AG906" s="20" t="s">
        <v>5</v>
      </c>
      <c r="AH906" s="20" t="s">
        <v>5</v>
      </c>
      <c r="AI906" s="21">
        <v>0</v>
      </c>
      <c r="AJ906" s="23">
        <f t="shared" si="52"/>
        <v>73.290909090909082</v>
      </c>
      <c r="AK906" s="23" t="s">
        <v>1513</v>
      </c>
      <c r="AL906" s="33">
        <v>3415429307</v>
      </c>
      <c r="AM906" s="20"/>
      <c r="AN906" s="9"/>
      <c r="AO906" s="9"/>
    </row>
    <row r="907" spans="2:41" ht="75.75" customHeight="1" x14ac:dyDescent="0.25">
      <c r="B907" s="29">
        <v>904</v>
      </c>
      <c r="C907" s="30">
        <v>36191</v>
      </c>
      <c r="D907" s="19" t="s">
        <v>32</v>
      </c>
      <c r="E907" s="19" t="s">
        <v>2489</v>
      </c>
      <c r="F907" s="31">
        <v>34734</v>
      </c>
      <c r="G907" s="32">
        <v>1560403561841</v>
      </c>
      <c r="H907" s="20">
        <v>42</v>
      </c>
      <c r="I907" s="20">
        <v>807</v>
      </c>
      <c r="J907" s="20">
        <v>1050</v>
      </c>
      <c r="K907" s="21">
        <f t="shared" si="50"/>
        <v>15.371428571428572</v>
      </c>
      <c r="L907" s="20">
        <v>875</v>
      </c>
      <c r="M907" s="20">
        <v>1100</v>
      </c>
      <c r="N907" s="21">
        <f t="shared" si="51"/>
        <v>15.909090909090908</v>
      </c>
      <c r="O907" s="20" t="s">
        <v>5</v>
      </c>
      <c r="P907" s="20" t="s">
        <v>5</v>
      </c>
      <c r="Q907" s="21">
        <v>0</v>
      </c>
      <c r="R907" s="20">
        <v>3</v>
      </c>
      <c r="S907" s="20">
        <v>4</v>
      </c>
      <c r="T907" s="21"/>
      <c r="U907" s="20" t="s">
        <v>5</v>
      </c>
      <c r="V907" s="20" t="s">
        <v>5</v>
      </c>
      <c r="W907" s="21">
        <v>0</v>
      </c>
      <c r="X907" s="20" t="s">
        <v>5</v>
      </c>
      <c r="Y907" s="20" t="s">
        <v>5</v>
      </c>
      <c r="Z907" s="21">
        <v>0</v>
      </c>
      <c r="AA907" s="20" t="s">
        <v>5</v>
      </c>
      <c r="AB907" s="20" t="s">
        <v>5</v>
      </c>
      <c r="AC907" s="21">
        <v>0</v>
      </c>
      <c r="AD907" s="20">
        <v>3.5</v>
      </c>
      <c r="AE907" s="20">
        <v>4</v>
      </c>
      <c r="AF907" s="22"/>
      <c r="AG907" s="20" t="s">
        <v>5</v>
      </c>
      <c r="AH907" s="20" t="s">
        <v>5</v>
      </c>
      <c r="AI907" s="21">
        <v>0</v>
      </c>
      <c r="AJ907" s="23">
        <f t="shared" si="52"/>
        <v>73.280519480519487</v>
      </c>
      <c r="AK907" s="23" t="s">
        <v>2490</v>
      </c>
      <c r="AL907" s="33">
        <v>3441901194</v>
      </c>
      <c r="AM907" s="20"/>
      <c r="AN907" s="9"/>
      <c r="AO907" s="9"/>
    </row>
    <row r="908" spans="2:41" ht="75.75" customHeight="1" x14ac:dyDescent="0.25">
      <c r="B908" s="29">
        <v>905</v>
      </c>
      <c r="C908" s="30">
        <v>36404</v>
      </c>
      <c r="D908" s="19" t="s">
        <v>2033</v>
      </c>
      <c r="E908" s="19" t="s">
        <v>2034</v>
      </c>
      <c r="F908" s="31">
        <v>35431</v>
      </c>
      <c r="G908" s="32">
        <v>1560703402801</v>
      </c>
      <c r="H908" s="20">
        <v>43</v>
      </c>
      <c r="I908" s="20">
        <v>820</v>
      </c>
      <c r="J908" s="20">
        <v>1050</v>
      </c>
      <c r="K908" s="21">
        <f t="shared" si="50"/>
        <v>15.619047619047619</v>
      </c>
      <c r="L908" s="20">
        <v>806</v>
      </c>
      <c r="M908" s="20">
        <v>1100</v>
      </c>
      <c r="N908" s="21">
        <f t="shared" si="51"/>
        <v>14.654545454545454</v>
      </c>
      <c r="O908" s="20" t="s">
        <v>5</v>
      </c>
      <c r="P908" s="20" t="s">
        <v>5</v>
      </c>
      <c r="Q908" s="21">
        <v>0</v>
      </c>
      <c r="R908" s="20">
        <v>3.06</v>
      </c>
      <c r="S908" s="20">
        <v>4</v>
      </c>
      <c r="T908" s="21"/>
      <c r="U908" s="20" t="s">
        <v>5</v>
      </c>
      <c r="V908" s="20" t="s">
        <v>5</v>
      </c>
      <c r="W908" s="21">
        <v>0</v>
      </c>
      <c r="X908" s="20" t="s">
        <v>5</v>
      </c>
      <c r="Y908" s="20" t="s">
        <v>5</v>
      </c>
      <c r="Z908" s="21">
        <v>0</v>
      </c>
      <c r="AA908" s="20" t="s">
        <v>5</v>
      </c>
      <c r="AB908" s="20" t="s">
        <v>5</v>
      </c>
      <c r="AC908" s="21">
        <v>0</v>
      </c>
      <c r="AD908" s="20" t="s">
        <v>5</v>
      </c>
      <c r="AE908" s="20" t="s">
        <v>5</v>
      </c>
      <c r="AF908" s="21">
        <v>0</v>
      </c>
      <c r="AG908" s="20" t="s">
        <v>5</v>
      </c>
      <c r="AH908" s="20" t="s">
        <v>5</v>
      </c>
      <c r="AI908" s="21">
        <v>0</v>
      </c>
      <c r="AJ908" s="23">
        <f t="shared" si="52"/>
        <v>73.273593073593076</v>
      </c>
      <c r="AK908" s="23" t="s">
        <v>917</v>
      </c>
      <c r="AL908" s="33">
        <v>3439238522</v>
      </c>
      <c r="AM908" s="20"/>
      <c r="AN908" s="9"/>
      <c r="AO908" s="9"/>
    </row>
    <row r="909" spans="2:41" ht="75.75" customHeight="1" x14ac:dyDescent="0.25">
      <c r="B909" s="29">
        <v>906</v>
      </c>
      <c r="C909" s="30">
        <v>35666</v>
      </c>
      <c r="D909" s="19" t="s">
        <v>231</v>
      </c>
      <c r="E909" s="19" t="s">
        <v>943</v>
      </c>
      <c r="F909" s="31">
        <v>33305</v>
      </c>
      <c r="G909" s="32">
        <v>1560218862981</v>
      </c>
      <c r="H909" s="20">
        <v>46</v>
      </c>
      <c r="I909" s="20">
        <v>624</v>
      </c>
      <c r="J909" s="20">
        <v>900</v>
      </c>
      <c r="K909" s="21">
        <f t="shared" si="50"/>
        <v>13.866666666666667</v>
      </c>
      <c r="L909" s="20">
        <v>722</v>
      </c>
      <c r="M909" s="20">
        <v>1100</v>
      </c>
      <c r="N909" s="21">
        <f t="shared" si="51"/>
        <v>13.127272727272727</v>
      </c>
      <c r="O909" s="20" t="s">
        <v>5</v>
      </c>
      <c r="P909" s="20" t="s">
        <v>5</v>
      </c>
      <c r="Q909" s="21">
        <v>0</v>
      </c>
      <c r="R909" s="20" t="s">
        <v>5</v>
      </c>
      <c r="S909" s="20" t="s">
        <v>5</v>
      </c>
      <c r="T909" s="21">
        <v>0</v>
      </c>
      <c r="U909" s="20" t="s">
        <v>5</v>
      </c>
      <c r="V909" s="20" t="s">
        <v>5</v>
      </c>
      <c r="W909" s="21">
        <v>0</v>
      </c>
      <c r="X909" s="20" t="s">
        <v>5</v>
      </c>
      <c r="Y909" s="20" t="s">
        <v>5</v>
      </c>
      <c r="Z909" s="21">
        <v>0</v>
      </c>
      <c r="AA909" s="20" t="s">
        <v>5</v>
      </c>
      <c r="AB909" s="20" t="s">
        <v>5</v>
      </c>
      <c r="AC909" s="21">
        <v>0</v>
      </c>
      <c r="AD909" s="20" t="s">
        <v>5</v>
      </c>
      <c r="AE909" s="20" t="s">
        <v>5</v>
      </c>
      <c r="AF909" s="21">
        <v>0</v>
      </c>
      <c r="AG909" s="20" t="s">
        <v>5</v>
      </c>
      <c r="AH909" s="20" t="s">
        <v>5</v>
      </c>
      <c r="AI909" s="21">
        <v>0</v>
      </c>
      <c r="AJ909" s="23">
        <f t="shared" si="52"/>
        <v>72.993939393939399</v>
      </c>
      <c r="AK909" s="23" t="s">
        <v>1883</v>
      </c>
      <c r="AL909" s="33">
        <v>3461987287</v>
      </c>
      <c r="AM909" s="20"/>
      <c r="AN909" s="9"/>
      <c r="AO909" s="9"/>
    </row>
    <row r="910" spans="2:41" ht="75.75" customHeight="1" x14ac:dyDescent="0.25">
      <c r="B910" s="29">
        <v>907</v>
      </c>
      <c r="C910" s="30">
        <v>35467</v>
      </c>
      <c r="D910" s="19" t="s">
        <v>205</v>
      </c>
      <c r="E910" s="19" t="s">
        <v>28</v>
      </c>
      <c r="F910" s="31">
        <v>34077</v>
      </c>
      <c r="G910" s="32">
        <v>1560173213697</v>
      </c>
      <c r="H910" s="20">
        <v>40</v>
      </c>
      <c r="I910" s="20">
        <v>670</v>
      </c>
      <c r="J910" s="20">
        <v>1050</v>
      </c>
      <c r="K910" s="21">
        <f t="shared" si="50"/>
        <v>12.761904761904763</v>
      </c>
      <c r="L910" s="20">
        <v>596</v>
      </c>
      <c r="M910" s="20">
        <v>1100</v>
      </c>
      <c r="N910" s="21">
        <f t="shared" si="51"/>
        <v>10.836363636363636</v>
      </c>
      <c r="O910" s="20">
        <v>257</v>
      </c>
      <c r="P910" s="20">
        <v>550</v>
      </c>
      <c r="Q910" s="21">
        <f>O910*20/P910</f>
        <v>9.3454545454545457</v>
      </c>
      <c r="R910" s="20" t="s">
        <v>5</v>
      </c>
      <c r="S910" s="20" t="s">
        <v>5</v>
      </c>
      <c r="T910" s="21">
        <v>0</v>
      </c>
      <c r="U910" s="20" t="s">
        <v>5</v>
      </c>
      <c r="V910" s="20" t="s">
        <v>5</v>
      </c>
      <c r="W910" s="21">
        <v>0</v>
      </c>
      <c r="X910" s="20" t="s">
        <v>5</v>
      </c>
      <c r="Y910" s="20" t="s">
        <v>5</v>
      </c>
      <c r="Z910" s="21">
        <v>0</v>
      </c>
      <c r="AA910" s="20" t="s">
        <v>5</v>
      </c>
      <c r="AB910" s="20" t="s">
        <v>5</v>
      </c>
      <c r="AC910" s="21">
        <v>0</v>
      </c>
      <c r="AD910" s="20" t="s">
        <v>5</v>
      </c>
      <c r="AE910" s="20" t="s">
        <v>5</v>
      </c>
      <c r="AF910" s="21">
        <v>0</v>
      </c>
      <c r="AG910" s="20" t="s">
        <v>5</v>
      </c>
      <c r="AH910" s="20" t="s">
        <v>5</v>
      </c>
      <c r="AI910" s="21">
        <v>0</v>
      </c>
      <c r="AJ910" s="23">
        <f t="shared" si="52"/>
        <v>72.943722943722946</v>
      </c>
      <c r="AK910" s="23" t="s">
        <v>206</v>
      </c>
      <c r="AL910" s="33">
        <v>3469842244</v>
      </c>
      <c r="AM910" s="20"/>
      <c r="AN910" s="9"/>
      <c r="AO910" s="9"/>
    </row>
    <row r="911" spans="2:41" ht="75.75" customHeight="1" x14ac:dyDescent="0.25">
      <c r="B911" s="29">
        <v>908</v>
      </c>
      <c r="C911" s="30">
        <v>35868</v>
      </c>
      <c r="D911" s="19" t="s">
        <v>2068</v>
      </c>
      <c r="E911" s="19" t="s">
        <v>1115</v>
      </c>
      <c r="F911" s="31">
        <v>33103</v>
      </c>
      <c r="G911" s="32">
        <v>1560258237619</v>
      </c>
      <c r="H911" s="20">
        <v>42</v>
      </c>
      <c r="I911" s="20">
        <v>707</v>
      </c>
      <c r="J911" s="20">
        <v>900</v>
      </c>
      <c r="K911" s="21">
        <f t="shared" si="50"/>
        <v>15.71111111111111</v>
      </c>
      <c r="L911" s="20">
        <v>837</v>
      </c>
      <c r="M911" s="20">
        <v>1100</v>
      </c>
      <c r="N911" s="21">
        <f t="shared" si="51"/>
        <v>15.218181818181819</v>
      </c>
      <c r="O911" s="20" t="s">
        <v>5</v>
      </c>
      <c r="P911" s="20" t="s">
        <v>5</v>
      </c>
      <c r="Q911" s="21">
        <v>0</v>
      </c>
      <c r="R911" s="20" t="s">
        <v>5</v>
      </c>
      <c r="S911" s="20" t="s">
        <v>5</v>
      </c>
      <c r="T911" s="21">
        <v>0</v>
      </c>
      <c r="U911" s="20" t="s">
        <v>5</v>
      </c>
      <c r="V911" s="20" t="s">
        <v>5</v>
      </c>
      <c r="W911" s="21">
        <v>0</v>
      </c>
      <c r="X911" s="20" t="s">
        <v>5</v>
      </c>
      <c r="Y911" s="20" t="s">
        <v>5</v>
      </c>
      <c r="Z911" s="21">
        <v>0</v>
      </c>
      <c r="AA911" s="20" t="s">
        <v>5</v>
      </c>
      <c r="AB911" s="20" t="s">
        <v>5</v>
      </c>
      <c r="AC911" s="21">
        <v>0</v>
      </c>
      <c r="AD911" s="20" t="s">
        <v>5</v>
      </c>
      <c r="AE911" s="20" t="s">
        <v>5</v>
      </c>
      <c r="AF911" s="21">
        <v>0</v>
      </c>
      <c r="AG911" s="20" t="s">
        <v>5</v>
      </c>
      <c r="AH911" s="20" t="s">
        <v>5</v>
      </c>
      <c r="AI911" s="21">
        <v>0</v>
      </c>
      <c r="AJ911" s="23">
        <f t="shared" si="52"/>
        <v>72.929292929292927</v>
      </c>
      <c r="AK911" s="23" t="s">
        <v>2069</v>
      </c>
      <c r="AL911" s="33">
        <v>3449133225</v>
      </c>
      <c r="AM911" s="20"/>
      <c r="AN911" s="9"/>
      <c r="AO911" s="9"/>
    </row>
    <row r="912" spans="2:41" ht="75.75" customHeight="1" x14ac:dyDescent="0.25">
      <c r="B912" s="29">
        <v>909</v>
      </c>
      <c r="C912" s="30">
        <v>35911</v>
      </c>
      <c r="D912" s="19" t="s">
        <v>571</v>
      </c>
      <c r="E912" s="19" t="s">
        <v>20</v>
      </c>
      <c r="F912" s="31">
        <v>33687</v>
      </c>
      <c r="G912" s="32">
        <v>1560266799221</v>
      </c>
      <c r="H912" s="20">
        <v>49</v>
      </c>
      <c r="I912" s="20">
        <v>468</v>
      </c>
      <c r="J912" s="20">
        <v>850</v>
      </c>
      <c r="K912" s="21">
        <f t="shared" si="50"/>
        <v>11.011764705882353</v>
      </c>
      <c r="L912" s="20">
        <v>705</v>
      </c>
      <c r="M912" s="20">
        <v>1100</v>
      </c>
      <c r="N912" s="21">
        <f t="shared" si="51"/>
        <v>12.818181818181818</v>
      </c>
      <c r="O912" s="20" t="s">
        <v>5</v>
      </c>
      <c r="P912" s="20" t="s">
        <v>5</v>
      </c>
      <c r="Q912" s="21">
        <v>0</v>
      </c>
      <c r="R912" s="20">
        <v>3.04</v>
      </c>
      <c r="S912" s="20">
        <v>4</v>
      </c>
      <c r="T912" s="21"/>
      <c r="U912" s="20" t="s">
        <v>5</v>
      </c>
      <c r="V912" s="20" t="s">
        <v>5</v>
      </c>
      <c r="W912" s="21">
        <v>0</v>
      </c>
      <c r="X912" s="20" t="s">
        <v>5</v>
      </c>
      <c r="Y912" s="20" t="s">
        <v>5</v>
      </c>
      <c r="Z912" s="21">
        <v>0</v>
      </c>
      <c r="AA912" s="20" t="s">
        <v>5</v>
      </c>
      <c r="AB912" s="20" t="s">
        <v>5</v>
      </c>
      <c r="AC912" s="21">
        <v>0</v>
      </c>
      <c r="AD912" s="20">
        <v>3.65</v>
      </c>
      <c r="AE912" s="20">
        <v>4</v>
      </c>
      <c r="AF912" s="22"/>
      <c r="AG912" s="20" t="s">
        <v>5</v>
      </c>
      <c r="AH912" s="20" t="s">
        <v>5</v>
      </c>
      <c r="AI912" s="21">
        <v>0</v>
      </c>
      <c r="AJ912" s="23">
        <f t="shared" si="52"/>
        <v>72.829946524064169</v>
      </c>
      <c r="AK912" s="23" t="s">
        <v>1361</v>
      </c>
      <c r="AL912" s="33">
        <v>3469552534</v>
      </c>
      <c r="AM912" s="20"/>
      <c r="AN912" s="9"/>
      <c r="AO912" s="9"/>
    </row>
    <row r="913" spans="2:41" ht="75.75" customHeight="1" x14ac:dyDescent="0.25">
      <c r="B913" s="29">
        <v>910</v>
      </c>
      <c r="C913" s="30">
        <v>35457</v>
      </c>
      <c r="D913" s="19" t="s">
        <v>414</v>
      </c>
      <c r="E913" s="19" t="s">
        <v>14</v>
      </c>
      <c r="F913" s="31">
        <v>35509</v>
      </c>
      <c r="G913" s="32">
        <v>1560171442559</v>
      </c>
      <c r="H913" s="20">
        <v>44</v>
      </c>
      <c r="I913" s="20">
        <v>848</v>
      </c>
      <c r="J913" s="20">
        <v>1100</v>
      </c>
      <c r="K913" s="21">
        <f t="shared" si="50"/>
        <v>15.418181818181818</v>
      </c>
      <c r="L913" s="20">
        <v>729</v>
      </c>
      <c r="M913" s="20">
        <v>1100</v>
      </c>
      <c r="N913" s="21">
        <f t="shared" si="51"/>
        <v>13.254545454545454</v>
      </c>
      <c r="O913" s="20" t="s">
        <v>5</v>
      </c>
      <c r="P913" s="20" t="s">
        <v>5</v>
      </c>
      <c r="Q913" s="21">
        <v>0</v>
      </c>
      <c r="R913" s="20">
        <v>3.43</v>
      </c>
      <c r="S913" s="20">
        <v>4</v>
      </c>
      <c r="T913" s="21"/>
      <c r="U913" s="20" t="s">
        <v>5</v>
      </c>
      <c r="V913" s="20" t="s">
        <v>5</v>
      </c>
      <c r="W913" s="21">
        <v>0</v>
      </c>
      <c r="X913" s="20" t="s">
        <v>5</v>
      </c>
      <c r="Y913" s="20" t="s">
        <v>5</v>
      </c>
      <c r="Z913" s="21">
        <v>0</v>
      </c>
      <c r="AA913" s="20" t="s">
        <v>5</v>
      </c>
      <c r="AB913" s="20" t="s">
        <v>5</v>
      </c>
      <c r="AC913" s="21">
        <v>0</v>
      </c>
      <c r="AD913" s="20" t="s">
        <v>5</v>
      </c>
      <c r="AE913" s="20" t="s">
        <v>5</v>
      </c>
      <c r="AF913" s="21">
        <v>0</v>
      </c>
      <c r="AG913" s="20" t="s">
        <v>5</v>
      </c>
      <c r="AH913" s="20" t="s">
        <v>5</v>
      </c>
      <c r="AI913" s="21">
        <v>0</v>
      </c>
      <c r="AJ913" s="23">
        <f t="shared" si="52"/>
        <v>72.672727272727272</v>
      </c>
      <c r="AK913" s="23" t="s">
        <v>1038</v>
      </c>
      <c r="AL913" s="33">
        <v>3419457114</v>
      </c>
      <c r="AM913" s="20"/>
      <c r="AN913" s="9"/>
      <c r="AO913" s="9"/>
    </row>
    <row r="914" spans="2:41" ht="75.75" customHeight="1" x14ac:dyDescent="0.25">
      <c r="B914" s="29">
        <v>911</v>
      </c>
      <c r="C914" s="30">
        <v>36226</v>
      </c>
      <c r="D914" s="19" t="s">
        <v>2363</v>
      </c>
      <c r="E914" s="19" t="s">
        <v>2364</v>
      </c>
      <c r="F914" s="31">
        <v>36251</v>
      </c>
      <c r="G914" s="32">
        <v>1560403739923</v>
      </c>
      <c r="H914" s="20">
        <v>43</v>
      </c>
      <c r="I914" s="20">
        <v>838</v>
      </c>
      <c r="J914" s="20">
        <v>1100</v>
      </c>
      <c r="K914" s="21">
        <f t="shared" si="50"/>
        <v>15.236363636363636</v>
      </c>
      <c r="L914" s="20">
        <v>783</v>
      </c>
      <c r="M914" s="20">
        <v>1100</v>
      </c>
      <c r="N914" s="21">
        <f t="shared" si="51"/>
        <v>14.236363636363636</v>
      </c>
      <c r="O914" s="20" t="s">
        <v>5</v>
      </c>
      <c r="P914" s="20" t="s">
        <v>5</v>
      </c>
      <c r="Q914" s="21">
        <v>0</v>
      </c>
      <c r="R914" s="20">
        <v>3.73</v>
      </c>
      <c r="S914" s="20">
        <v>4</v>
      </c>
      <c r="T914" s="21"/>
      <c r="U914" s="20" t="s">
        <v>5</v>
      </c>
      <c r="V914" s="20" t="s">
        <v>5</v>
      </c>
      <c r="W914" s="21">
        <v>0</v>
      </c>
      <c r="X914" s="20" t="s">
        <v>5</v>
      </c>
      <c r="Y914" s="20" t="s">
        <v>5</v>
      </c>
      <c r="Z914" s="21">
        <v>0</v>
      </c>
      <c r="AA914" s="20" t="s">
        <v>5</v>
      </c>
      <c r="AB914" s="20" t="s">
        <v>5</v>
      </c>
      <c r="AC914" s="21">
        <v>0</v>
      </c>
      <c r="AD914" s="20" t="s">
        <v>5</v>
      </c>
      <c r="AE914" s="20" t="s">
        <v>5</v>
      </c>
      <c r="AF914" s="21">
        <v>0</v>
      </c>
      <c r="AG914" s="20" t="s">
        <v>5</v>
      </c>
      <c r="AH914" s="20" t="s">
        <v>5</v>
      </c>
      <c r="AI914" s="21">
        <v>0</v>
      </c>
      <c r="AJ914" s="23">
        <f t="shared" si="52"/>
        <v>72.472727272727269</v>
      </c>
      <c r="AK914" s="23" t="s">
        <v>2240</v>
      </c>
      <c r="AL914" s="33">
        <v>3475788849</v>
      </c>
      <c r="AM914" s="20"/>
      <c r="AN914" s="9"/>
      <c r="AO914" s="9"/>
    </row>
    <row r="915" spans="2:41" ht="75.75" customHeight="1" x14ac:dyDescent="0.25">
      <c r="B915" s="29">
        <v>912</v>
      </c>
      <c r="C915" s="30">
        <v>35353</v>
      </c>
      <c r="D915" s="19" t="s">
        <v>1344</v>
      </c>
      <c r="E915" s="19" t="s">
        <v>323</v>
      </c>
      <c r="F915" s="31">
        <v>32241</v>
      </c>
      <c r="G915" s="32">
        <v>1560137216595</v>
      </c>
      <c r="H915" s="20">
        <v>44</v>
      </c>
      <c r="I915" s="20">
        <v>694</v>
      </c>
      <c r="J915" s="20">
        <v>900</v>
      </c>
      <c r="K915" s="21">
        <f t="shared" si="50"/>
        <v>15.422222222222222</v>
      </c>
      <c r="L915" s="20">
        <v>709</v>
      </c>
      <c r="M915" s="20">
        <v>1100</v>
      </c>
      <c r="N915" s="21">
        <f t="shared" si="51"/>
        <v>12.890909090909091</v>
      </c>
      <c r="O915" s="20" t="s">
        <v>5</v>
      </c>
      <c r="P915" s="20" t="s">
        <v>5</v>
      </c>
      <c r="Q915" s="21">
        <v>0</v>
      </c>
      <c r="R915" s="20">
        <v>3.4</v>
      </c>
      <c r="S915" s="20">
        <v>4</v>
      </c>
      <c r="T915" s="21"/>
      <c r="U915" s="20" t="s">
        <v>5</v>
      </c>
      <c r="V915" s="20" t="s">
        <v>5</v>
      </c>
      <c r="W915" s="21">
        <v>0</v>
      </c>
      <c r="X915" s="20" t="s">
        <v>5</v>
      </c>
      <c r="Y915" s="20" t="s">
        <v>5</v>
      </c>
      <c r="Z915" s="21">
        <v>0</v>
      </c>
      <c r="AA915" s="20" t="s">
        <v>5</v>
      </c>
      <c r="AB915" s="20" t="s">
        <v>5</v>
      </c>
      <c r="AC915" s="21">
        <v>0</v>
      </c>
      <c r="AD915" s="20" t="s">
        <v>5</v>
      </c>
      <c r="AE915" s="20" t="s">
        <v>5</v>
      </c>
      <c r="AF915" s="21">
        <v>0</v>
      </c>
      <c r="AG915" s="20" t="s">
        <v>5</v>
      </c>
      <c r="AH915" s="20" t="s">
        <v>5</v>
      </c>
      <c r="AI915" s="21">
        <v>0</v>
      </c>
      <c r="AJ915" s="23">
        <f t="shared" si="52"/>
        <v>72.313131313131322</v>
      </c>
      <c r="AK915" s="23" t="s">
        <v>2098</v>
      </c>
      <c r="AL915" s="33">
        <v>3450256711</v>
      </c>
      <c r="AM915" s="20"/>
      <c r="AN915" s="9"/>
      <c r="AO915" s="9"/>
    </row>
    <row r="916" spans="2:41" ht="75.75" customHeight="1" x14ac:dyDescent="0.25">
      <c r="B916" s="29">
        <v>913</v>
      </c>
      <c r="C916" s="30">
        <v>36117</v>
      </c>
      <c r="D916" s="19" t="s">
        <v>14</v>
      </c>
      <c r="E916" s="19" t="s">
        <v>919</v>
      </c>
      <c r="F916" s="31">
        <v>35402</v>
      </c>
      <c r="G916" s="32">
        <v>1560297486641</v>
      </c>
      <c r="H916" s="20">
        <v>40</v>
      </c>
      <c r="I916" s="20">
        <v>881</v>
      </c>
      <c r="J916" s="20">
        <v>1050</v>
      </c>
      <c r="K916" s="21">
        <f t="shared" si="50"/>
        <v>16.780952380952382</v>
      </c>
      <c r="L916" s="20">
        <v>853</v>
      </c>
      <c r="M916" s="20">
        <v>1100</v>
      </c>
      <c r="N916" s="21">
        <f t="shared" si="51"/>
        <v>15.50909090909091</v>
      </c>
      <c r="O916" s="20" t="s">
        <v>5</v>
      </c>
      <c r="P916" s="20" t="s">
        <v>5</v>
      </c>
      <c r="Q916" s="21">
        <v>0</v>
      </c>
      <c r="R916" s="20">
        <v>3.2</v>
      </c>
      <c r="S916" s="20">
        <v>4</v>
      </c>
      <c r="T916" s="21"/>
      <c r="U916" s="20" t="s">
        <v>5</v>
      </c>
      <c r="V916" s="20" t="s">
        <v>5</v>
      </c>
      <c r="W916" s="21">
        <v>0</v>
      </c>
      <c r="X916" s="20" t="s">
        <v>5</v>
      </c>
      <c r="Y916" s="20" t="s">
        <v>5</v>
      </c>
      <c r="Z916" s="21">
        <v>0</v>
      </c>
      <c r="AA916" s="20" t="s">
        <v>5</v>
      </c>
      <c r="AB916" s="20" t="s">
        <v>5</v>
      </c>
      <c r="AC916" s="21">
        <v>0</v>
      </c>
      <c r="AD916" s="20" t="s">
        <v>5</v>
      </c>
      <c r="AE916" s="20" t="s">
        <v>5</v>
      </c>
      <c r="AF916" s="21">
        <v>0</v>
      </c>
      <c r="AG916" s="20" t="s">
        <v>5</v>
      </c>
      <c r="AH916" s="20" t="s">
        <v>5</v>
      </c>
      <c r="AI916" s="21">
        <v>0</v>
      </c>
      <c r="AJ916" s="23">
        <f t="shared" si="52"/>
        <v>72.2900432900433</v>
      </c>
      <c r="AK916" s="23" t="s">
        <v>920</v>
      </c>
      <c r="AL916" s="33">
        <v>3481929128</v>
      </c>
      <c r="AM916" s="20"/>
      <c r="AN916" s="9"/>
      <c r="AO916" s="9"/>
    </row>
    <row r="917" spans="2:41" ht="75.75" customHeight="1" x14ac:dyDescent="0.25">
      <c r="B917" s="29">
        <v>914</v>
      </c>
      <c r="C917" s="30">
        <v>35579</v>
      </c>
      <c r="D917" s="19" t="s">
        <v>595</v>
      </c>
      <c r="E917" s="19" t="s">
        <v>2234</v>
      </c>
      <c r="F917" s="31">
        <v>35536</v>
      </c>
      <c r="G917" s="32">
        <v>1560205406989</v>
      </c>
      <c r="H917" s="20">
        <v>43</v>
      </c>
      <c r="I917" s="20">
        <v>811</v>
      </c>
      <c r="J917" s="20">
        <v>1100</v>
      </c>
      <c r="K917" s="21">
        <f t="shared" si="50"/>
        <v>14.745454545454546</v>
      </c>
      <c r="L917" s="20">
        <v>796</v>
      </c>
      <c r="M917" s="20">
        <v>1100</v>
      </c>
      <c r="N917" s="21">
        <f t="shared" si="51"/>
        <v>14.472727272727273</v>
      </c>
      <c r="O917" s="20" t="s">
        <v>5</v>
      </c>
      <c r="P917" s="20" t="s">
        <v>5</v>
      </c>
      <c r="Q917" s="21">
        <v>0</v>
      </c>
      <c r="R917" s="20">
        <v>3.15</v>
      </c>
      <c r="S917" s="20">
        <v>4</v>
      </c>
      <c r="T917" s="21"/>
      <c r="U917" s="20" t="s">
        <v>5</v>
      </c>
      <c r="V917" s="20" t="s">
        <v>5</v>
      </c>
      <c r="W917" s="21">
        <v>0</v>
      </c>
      <c r="X917" s="20" t="s">
        <v>5</v>
      </c>
      <c r="Y917" s="20" t="s">
        <v>5</v>
      </c>
      <c r="Z917" s="21">
        <v>0</v>
      </c>
      <c r="AA917" s="20" t="s">
        <v>5</v>
      </c>
      <c r="AB917" s="20" t="s">
        <v>5</v>
      </c>
      <c r="AC917" s="21">
        <v>0</v>
      </c>
      <c r="AD917" s="20" t="s">
        <v>5</v>
      </c>
      <c r="AE917" s="20" t="s">
        <v>5</v>
      </c>
      <c r="AF917" s="21">
        <v>0</v>
      </c>
      <c r="AG917" s="20" t="s">
        <v>5</v>
      </c>
      <c r="AH917" s="20" t="s">
        <v>5</v>
      </c>
      <c r="AI917" s="21">
        <v>0</v>
      </c>
      <c r="AJ917" s="23">
        <f t="shared" si="52"/>
        <v>72.218181818181819</v>
      </c>
      <c r="AK917" s="23" t="s">
        <v>1284</v>
      </c>
      <c r="AL917" s="33">
        <v>3429572356</v>
      </c>
      <c r="AM917" s="20"/>
      <c r="AN917" s="9"/>
      <c r="AO917" s="9"/>
    </row>
    <row r="918" spans="2:41" ht="75.75" customHeight="1" x14ac:dyDescent="0.25">
      <c r="B918" s="29">
        <v>915</v>
      </c>
      <c r="C918" s="30">
        <v>36281</v>
      </c>
      <c r="D918" s="19" t="s">
        <v>501</v>
      </c>
      <c r="E918" s="19" t="s">
        <v>165</v>
      </c>
      <c r="F918" s="31">
        <v>34759</v>
      </c>
      <c r="G918" s="32">
        <v>1560503504045</v>
      </c>
      <c r="H918" s="20">
        <v>45</v>
      </c>
      <c r="I918" s="20">
        <v>724</v>
      </c>
      <c r="J918" s="20">
        <v>1050</v>
      </c>
      <c r="K918" s="21">
        <f t="shared" si="50"/>
        <v>13.790476190476191</v>
      </c>
      <c r="L918" s="20">
        <v>729</v>
      </c>
      <c r="M918" s="20">
        <v>1100</v>
      </c>
      <c r="N918" s="21">
        <f t="shared" si="51"/>
        <v>13.254545454545454</v>
      </c>
      <c r="O918" s="20" t="s">
        <v>5</v>
      </c>
      <c r="P918" s="20" t="s">
        <v>5</v>
      </c>
      <c r="Q918" s="21">
        <v>0</v>
      </c>
      <c r="R918" s="20">
        <v>2.99</v>
      </c>
      <c r="S918" s="20">
        <v>4</v>
      </c>
      <c r="T918" s="21"/>
      <c r="U918" s="20" t="s">
        <v>5</v>
      </c>
      <c r="V918" s="20" t="s">
        <v>5</v>
      </c>
      <c r="W918" s="21">
        <v>0</v>
      </c>
      <c r="X918" s="20" t="s">
        <v>5</v>
      </c>
      <c r="Y918" s="20" t="s">
        <v>5</v>
      </c>
      <c r="Z918" s="21">
        <v>0</v>
      </c>
      <c r="AA918" s="20" t="s">
        <v>5</v>
      </c>
      <c r="AB918" s="20" t="s">
        <v>5</v>
      </c>
      <c r="AC918" s="21">
        <v>0</v>
      </c>
      <c r="AD918" s="20">
        <v>3.98</v>
      </c>
      <c r="AE918" s="20">
        <v>4</v>
      </c>
      <c r="AF918" s="22"/>
      <c r="AG918" s="20" t="s">
        <v>5</v>
      </c>
      <c r="AH918" s="20" t="s">
        <v>5</v>
      </c>
      <c r="AI918" s="21">
        <v>0</v>
      </c>
      <c r="AJ918" s="23">
        <f t="shared" si="52"/>
        <v>72.045021645021649</v>
      </c>
      <c r="AK918" s="23" t="s">
        <v>1746</v>
      </c>
      <c r="AL918" s="33">
        <v>3429604192</v>
      </c>
      <c r="AM918" s="20"/>
      <c r="AN918" s="9"/>
      <c r="AO918" s="9"/>
    </row>
    <row r="919" spans="2:41" ht="75.75" customHeight="1" x14ac:dyDescent="0.25">
      <c r="B919" s="29">
        <v>916</v>
      </c>
      <c r="C919" s="30">
        <v>36231</v>
      </c>
      <c r="D919" s="19" t="s">
        <v>2405</v>
      </c>
      <c r="E919" s="19" t="s">
        <v>2406</v>
      </c>
      <c r="F919" s="31">
        <v>36251</v>
      </c>
      <c r="G919" s="32">
        <v>1560403753561</v>
      </c>
      <c r="H919" s="20">
        <v>46</v>
      </c>
      <c r="I919" s="20">
        <v>714</v>
      </c>
      <c r="J919" s="20">
        <v>1100</v>
      </c>
      <c r="K919" s="21">
        <f t="shared" si="50"/>
        <v>12.981818181818182</v>
      </c>
      <c r="L919" s="20">
        <v>714</v>
      </c>
      <c r="M919" s="20">
        <v>1100</v>
      </c>
      <c r="N919" s="21">
        <f t="shared" si="51"/>
        <v>12.981818181818182</v>
      </c>
      <c r="O919" s="20" t="s">
        <v>5</v>
      </c>
      <c r="P919" s="20" t="s">
        <v>5</v>
      </c>
      <c r="Q919" s="21">
        <v>0</v>
      </c>
      <c r="R919" s="20">
        <v>3.26</v>
      </c>
      <c r="S919" s="20">
        <v>4</v>
      </c>
      <c r="T919" s="21"/>
      <c r="U919" s="20" t="s">
        <v>5</v>
      </c>
      <c r="V919" s="20" t="s">
        <v>5</v>
      </c>
      <c r="W919" s="21">
        <v>0</v>
      </c>
      <c r="X919" s="20" t="s">
        <v>5</v>
      </c>
      <c r="Y919" s="20" t="s">
        <v>5</v>
      </c>
      <c r="Z919" s="21">
        <v>0</v>
      </c>
      <c r="AA919" s="20" t="s">
        <v>5</v>
      </c>
      <c r="AB919" s="20" t="s">
        <v>5</v>
      </c>
      <c r="AC919" s="21">
        <v>0</v>
      </c>
      <c r="AD919" s="20" t="s">
        <v>5</v>
      </c>
      <c r="AE919" s="20" t="s">
        <v>5</v>
      </c>
      <c r="AF919" s="21">
        <v>0</v>
      </c>
      <c r="AG919" s="20" t="s">
        <v>5</v>
      </c>
      <c r="AH919" s="20" t="s">
        <v>5</v>
      </c>
      <c r="AI919" s="21">
        <v>0</v>
      </c>
      <c r="AJ919" s="23">
        <f t="shared" si="52"/>
        <v>71.963636363636368</v>
      </c>
      <c r="AK919" s="23" t="s">
        <v>2407</v>
      </c>
      <c r="AL919" s="33">
        <v>3493553662</v>
      </c>
      <c r="AM919" s="20"/>
      <c r="AN919" s="9"/>
      <c r="AO919" s="9"/>
    </row>
    <row r="920" spans="2:41" ht="75.75" customHeight="1" x14ac:dyDescent="0.25">
      <c r="B920" s="29">
        <v>917</v>
      </c>
      <c r="C920" s="30">
        <v>36456</v>
      </c>
      <c r="D920" s="19" t="s">
        <v>705</v>
      </c>
      <c r="E920" s="19" t="s">
        <v>1501</v>
      </c>
      <c r="F920" s="31">
        <v>34516</v>
      </c>
      <c r="G920" s="32">
        <v>1560703638995</v>
      </c>
      <c r="H920" s="20">
        <v>47</v>
      </c>
      <c r="I920" s="20">
        <v>684</v>
      </c>
      <c r="J920" s="20">
        <v>1050</v>
      </c>
      <c r="K920" s="21">
        <f t="shared" si="50"/>
        <v>13.028571428571428</v>
      </c>
      <c r="L920" s="20">
        <v>654</v>
      </c>
      <c r="M920" s="20">
        <v>1100</v>
      </c>
      <c r="N920" s="21">
        <f t="shared" si="51"/>
        <v>11.890909090909091</v>
      </c>
      <c r="O920" s="20" t="s">
        <v>5</v>
      </c>
      <c r="P920" s="20" t="s">
        <v>5</v>
      </c>
      <c r="Q920" s="21">
        <v>0</v>
      </c>
      <c r="R920" s="20" t="s">
        <v>5</v>
      </c>
      <c r="S920" s="20" t="s">
        <v>5</v>
      </c>
      <c r="T920" s="21">
        <v>0</v>
      </c>
      <c r="U920" s="20">
        <v>2.93</v>
      </c>
      <c r="V920" s="20">
        <v>4</v>
      </c>
      <c r="W920" s="24"/>
      <c r="X920" s="20" t="s">
        <v>5</v>
      </c>
      <c r="Y920" s="20" t="s">
        <v>5</v>
      </c>
      <c r="Z920" s="21">
        <v>0</v>
      </c>
      <c r="AA920" s="20" t="s">
        <v>5</v>
      </c>
      <c r="AB920" s="20" t="s">
        <v>5</v>
      </c>
      <c r="AC920" s="21">
        <v>0</v>
      </c>
      <c r="AD920" s="20" t="s">
        <v>5</v>
      </c>
      <c r="AE920" s="20" t="s">
        <v>5</v>
      </c>
      <c r="AF920" s="21">
        <v>0</v>
      </c>
      <c r="AG920" s="20" t="s">
        <v>5</v>
      </c>
      <c r="AH920" s="20" t="s">
        <v>5</v>
      </c>
      <c r="AI920" s="21">
        <v>0</v>
      </c>
      <c r="AJ920" s="23">
        <f t="shared" si="52"/>
        <v>71.919480519480516</v>
      </c>
      <c r="AK920" s="23" t="s">
        <v>1502</v>
      </c>
      <c r="AL920" s="33">
        <v>3453796702</v>
      </c>
      <c r="AM920" s="20"/>
      <c r="AN920" s="9"/>
      <c r="AO920" s="9"/>
    </row>
    <row r="921" spans="2:41" ht="75.75" customHeight="1" x14ac:dyDescent="0.25">
      <c r="B921" s="29">
        <v>918</v>
      </c>
      <c r="C921" s="30">
        <v>35942</v>
      </c>
      <c r="D921" s="19" t="s">
        <v>2455</v>
      </c>
      <c r="E921" s="19" t="s">
        <v>2456</v>
      </c>
      <c r="F921" s="31">
        <v>34733</v>
      </c>
      <c r="G921" s="32">
        <v>1560272397661</v>
      </c>
      <c r="H921" s="20">
        <v>44</v>
      </c>
      <c r="I921" s="20">
        <v>665</v>
      </c>
      <c r="J921" s="20">
        <v>1050</v>
      </c>
      <c r="K921" s="21">
        <f t="shared" si="50"/>
        <v>12.666666666666666</v>
      </c>
      <c r="L921" s="20">
        <v>837</v>
      </c>
      <c r="M921" s="20">
        <v>1100</v>
      </c>
      <c r="N921" s="21">
        <f t="shared" si="51"/>
        <v>15.218181818181819</v>
      </c>
      <c r="O921" s="20" t="s">
        <v>5</v>
      </c>
      <c r="P921" s="20" t="s">
        <v>5</v>
      </c>
      <c r="Q921" s="21">
        <v>0</v>
      </c>
      <c r="R921" s="20">
        <v>3.12</v>
      </c>
      <c r="S921" s="20">
        <v>4</v>
      </c>
      <c r="T921" s="21"/>
      <c r="U921" s="20" t="s">
        <v>5</v>
      </c>
      <c r="V921" s="20" t="s">
        <v>5</v>
      </c>
      <c r="W921" s="21">
        <v>0</v>
      </c>
      <c r="X921" s="20" t="s">
        <v>5</v>
      </c>
      <c r="Y921" s="20" t="s">
        <v>5</v>
      </c>
      <c r="Z921" s="21">
        <v>0</v>
      </c>
      <c r="AA921" s="20" t="s">
        <v>5</v>
      </c>
      <c r="AB921" s="20" t="s">
        <v>5</v>
      </c>
      <c r="AC921" s="21">
        <v>0</v>
      </c>
      <c r="AD921" s="20" t="s">
        <v>5</v>
      </c>
      <c r="AE921" s="20" t="s">
        <v>5</v>
      </c>
      <c r="AF921" s="21">
        <v>0</v>
      </c>
      <c r="AG921" s="20" t="s">
        <v>5</v>
      </c>
      <c r="AH921" s="20" t="s">
        <v>5</v>
      </c>
      <c r="AI921" s="21">
        <v>0</v>
      </c>
      <c r="AJ921" s="23">
        <f t="shared" si="52"/>
        <v>71.884848484848476</v>
      </c>
      <c r="AK921" s="23" t="s">
        <v>2457</v>
      </c>
      <c r="AL921" s="33">
        <v>3429386736</v>
      </c>
      <c r="AM921" s="20"/>
      <c r="AN921" s="9"/>
      <c r="AO921" s="9"/>
    </row>
    <row r="922" spans="2:41" ht="75.75" customHeight="1" x14ac:dyDescent="0.25">
      <c r="B922" s="29">
        <v>919</v>
      </c>
      <c r="C922" s="30">
        <v>35490</v>
      </c>
      <c r="D922" s="19" t="s">
        <v>688</v>
      </c>
      <c r="E922" s="19" t="s">
        <v>1235</v>
      </c>
      <c r="F922" s="31">
        <v>36170</v>
      </c>
      <c r="G922" s="32">
        <v>1560180792925</v>
      </c>
      <c r="H922" s="20">
        <v>44</v>
      </c>
      <c r="I922" s="20">
        <v>788</v>
      </c>
      <c r="J922" s="20">
        <v>1100</v>
      </c>
      <c r="K922" s="21">
        <f t="shared" si="50"/>
        <v>14.327272727272728</v>
      </c>
      <c r="L922" s="20">
        <v>742</v>
      </c>
      <c r="M922" s="20">
        <v>1100</v>
      </c>
      <c r="N922" s="21">
        <f t="shared" si="51"/>
        <v>13.49090909090909</v>
      </c>
      <c r="O922" s="20" t="s">
        <v>5</v>
      </c>
      <c r="P922" s="20" t="s">
        <v>5</v>
      </c>
      <c r="Q922" s="21">
        <v>0</v>
      </c>
      <c r="R922" s="20">
        <v>3.31</v>
      </c>
      <c r="S922" s="20">
        <v>4</v>
      </c>
      <c r="T922" s="21"/>
      <c r="U922" s="20" t="s">
        <v>5</v>
      </c>
      <c r="V922" s="20" t="s">
        <v>5</v>
      </c>
      <c r="W922" s="21">
        <v>0</v>
      </c>
      <c r="X922" s="20" t="s">
        <v>5</v>
      </c>
      <c r="Y922" s="20" t="s">
        <v>5</v>
      </c>
      <c r="Z922" s="21">
        <v>0</v>
      </c>
      <c r="AA922" s="20" t="s">
        <v>5</v>
      </c>
      <c r="AB922" s="20" t="s">
        <v>5</v>
      </c>
      <c r="AC922" s="21">
        <v>0</v>
      </c>
      <c r="AD922" s="20" t="s">
        <v>5</v>
      </c>
      <c r="AE922" s="20" t="s">
        <v>5</v>
      </c>
      <c r="AF922" s="21">
        <v>0</v>
      </c>
      <c r="AG922" s="20" t="s">
        <v>5</v>
      </c>
      <c r="AH922" s="20" t="s">
        <v>5</v>
      </c>
      <c r="AI922" s="21">
        <v>0</v>
      </c>
      <c r="AJ922" s="23">
        <f t="shared" si="52"/>
        <v>71.818181818181813</v>
      </c>
      <c r="AK922" s="23" t="s">
        <v>1236</v>
      </c>
      <c r="AL922" s="33">
        <v>3421789623</v>
      </c>
      <c r="AM922" s="20"/>
      <c r="AN922" s="9"/>
      <c r="AO922" s="9"/>
    </row>
    <row r="923" spans="2:41" ht="75.75" customHeight="1" x14ac:dyDescent="0.25">
      <c r="B923" s="29">
        <v>920</v>
      </c>
      <c r="C923" s="30">
        <v>35517</v>
      </c>
      <c r="D923" s="19" t="s">
        <v>1852</v>
      </c>
      <c r="E923" s="19" t="s">
        <v>1853</v>
      </c>
      <c r="F923" s="31">
        <v>35679</v>
      </c>
      <c r="G923" s="32">
        <v>1560190866379</v>
      </c>
      <c r="H923" s="20">
        <v>40</v>
      </c>
      <c r="I923" s="20">
        <v>873</v>
      </c>
      <c r="J923" s="20">
        <v>1050</v>
      </c>
      <c r="K923" s="21">
        <f t="shared" si="50"/>
        <v>16.62857142857143</v>
      </c>
      <c r="L923" s="20">
        <v>835</v>
      </c>
      <c r="M923" s="20">
        <v>1100</v>
      </c>
      <c r="N923" s="21">
        <f t="shared" si="51"/>
        <v>15.181818181818182</v>
      </c>
      <c r="O923" s="20" t="s">
        <v>5</v>
      </c>
      <c r="P923" s="20" t="s">
        <v>5</v>
      </c>
      <c r="Q923" s="21">
        <v>0</v>
      </c>
      <c r="R923" s="20">
        <v>3.12</v>
      </c>
      <c r="S923" s="20">
        <v>4</v>
      </c>
      <c r="T923" s="21"/>
      <c r="U923" s="20" t="s">
        <v>5</v>
      </c>
      <c r="V923" s="20" t="s">
        <v>5</v>
      </c>
      <c r="W923" s="21">
        <v>0</v>
      </c>
      <c r="X923" s="20" t="s">
        <v>5</v>
      </c>
      <c r="Y923" s="20" t="s">
        <v>5</v>
      </c>
      <c r="Z923" s="21">
        <v>0</v>
      </c>
      <c r="AA923" s="20" t="s">
        <v>5</v>
      </c>
      <c r="AB923" s="20" t="s">
        <v>5</v>
      </c>
      <c r="AC923" s="21">
        <v>0</v>
      </c>
      <c r="AD923" s="20" t="s">
        <v>5</v>
      </c>
      <c r="AE923" s="20" t="s">
        <v>5</v>
      </c>
      <c r="AF923" s="21">
        <v>0</v>
      </c>
      <c r="AG923" s="20" t="s">
        <v>5</v>
      </c>
      <c r="AH923" s="20" t="s">
        <v>5</v>
      </c>
      <c r="AI923" s="21">
        <v>0</v>
      </c>
      <c r="AJ923" s="23">
        <f t="shared" si="52"/>
        <v>71.81038961038962</v>
      </c>
      <c r="AK923" s="23" t="s">
        <v>1854</v>
      </c>
      <c r="AL923" s="33">
        <v>3446288966</v>
      </c>
      <c r="AM923" s="20"/>
      <c r="AN923" s="9"/>
      <c r="AO923" s="9"/>
    </row>
    <row r="924" spans="2:41" ht="75.75" customHeight="1" x14ac:dyDescent="0.25">
      <c r="B924" s="29">
        <v>921</v>
      </c>
      <c r="C924" s="30">
        <v>35523</v>
      </c>
      <c r="D924" s="19" t="s">
        <v>224</v>
      </c>
      <c r="E924" s="19" t="s">
        <v>2026</v>
      </c>
      <c r="F924" s="31">
        <v>36616</v>
      </c>
      <c r="G924" s="32">
        <v>1560193285925</v>
      </c>
      <c r="H924" s="20">
        <v>42</v>
      </c>
      <c r="I924" s="20">
        <v>880</v>
      </c>
      <c r="J924" s="20">
        <v>1100</v>
      </c>
      <c r="K924" s="21">
        <f t="shared" si="50"/>
        <v>16</v>
      </c>
      <c r="L924" s="20">
        <v>754</v>
      </c>
      <c r="M924" s="20">
        <v>1100</v>
      </c>
      <c r="N924" s="21">
        <f t="shared" si="51"/>
        <v>13.709090909090909</v>
      </c>
      <c r="O924" s="20" t="s">
        <v>5</v>
      </c>
      <c r="P924" s="20" t="s">
        <v>5</v>
      </c>
      <c r="Q924" s="21">
        <v>0</v>
      </c>
      <c r="R924" s="20">
        <v>2.75</v>
      </c>
      <c r="S924" s="20">
        <v>4</v>
      </c>
      <c r="T924" s="21"/>
      <c r="U924" s="20" t="s">
        <v>5</v>
      </c>
      <c r="V924" s="20" t="s">
        <v>5</v>
      </c>
      <c r="W924" s="21">
        <v>0</v>
      </c>
      <c r="X924" s="20" t="s">
        <v>5</v>
      </c>
      <c r="Y924" s="20" t="s">
        <v>5</v>
      </c>
      <c r="Z924" s="21">
        <v>0</v>
      </c>
      <c r="AA924" s="20" t="s">
        <v>5</v>
      </c>
      <c r="AB924" s="20" t="s">
        <v>5</v>
      </c>
      <c r="AC924" s="21">
        <v>0</v>
      </c>
      <c r="AD924" s="20" t="s">
        <v>5</v>
      </c>
      <c r="AE924" s="20" t="s">
        <v>5</v>
      </c>
      <c r="AF924" s="21">
        <v>0</v>
      </c>
      <c r="AG924" s="20" t="s">
        <v>5</v>
      </c>
      <c r="AH924" s="20" t="s">
        <v>5</v>
      </c>
      <c r="AI924" s="21">
        <v>0</v>
      </c>
      <c r="AJ924" s="23">
        <f t="shared" si="52"/>
        <v>71.709090909090904</v>
      </c>
      <c r="AK924" s="23" t="s">
        <v>1840</v>
      </c>
      <c r="AL924" s="33">
        <v>3451565849</v>
      </c>
      <c r="AM924" s="20"/>
      <c r="AN924" s="9"/>
      <c r="AO924" s="9"/>
    </row>
    <row r="925" spans="2:41" ht="75.75" customHeight="1" x14ac:dyDescent="0.25">
      <c r="B925" s="29">
        <v>922</v>
      </c>
      <c r="C925" s="30">
        <v>35313</v>
      </c>
      <c r="D925" s="19" t="s">
        <v>1417</v>
      </c>
      <c r="E925" s="19" t="s">
        <v>1418</v>
      </c>
      <c r="F925" s="31">
        <v>35156</v>
      </c>
      <c r="G925" s="32">
        <v>1560120834991</v>
      </c>
      <c r="H925" s="20">
        <v>41</v>
      </c>
      <c r="I925" s="20">
        <v>717</v>
      </c>
      <c r="J925" s="20">
        <v>1050</v>
      </c>
      <c r="K925" s="21">
        <f t="shared" si="50"/>
        <v>13.657142857142857</v>
      </c>
      <c r="L925" s="20">
        <v>731</v>
      </c>
      <c r="M925" s="20">
        <v>1100</v>
      </c>
      <c r="N925" s="21">
        <f t="shared" si="51"/>
        <v>13.290909090909091</v>
      </c>
      <c r="O925" s="20" t="s">
        <v>5</v>
      </c>
      <c r="P925" s="20" t="s">
        <v>5</v>
      </c>
      <c r="Q925" s="21">
        <v>0</v>
      </c>
      <c r="R925" s="20">
        <v>3</v>
      </c>
      <c r="S925" s="20">
        <v>4</v>
      </c>
      <c r="T925" s="21"/>
      <c r="U925" s="20" t="s">
        <v>5</v>
      </c>
      <c r="V925" s="20" t="s">
        <v>5</v>
      </c>
      <c r="W925" s="21">
        <v>0</v>
      </c>
      <c r="X925" s="20">
        <v>1272</v>
      </c>
      <c r="Y925" s="20">
        <v>1800</v>
      </c>
      <c r="Z925" s="21">
        <f>X925*5/Y925</f>
        <v>3.5333333333333332</v>
      </c>
      <c r="AA925" s="20" t="s">
        <v>5</v>
      </c>
      <c r="AB925" s="20" t="s">
        <v>5</v>
      </c>
      <c r="AC925" s="21">
        <v>0</v>
      </c>
      <c r="AD925" s="20" t="s">
        <v>5</v>
      </c>
      <c r="AE925" s="20" t="s">
        <v>5</v>
      </c>
      <c r="AF925" s="21">
        <v>0</v>
      </c>
      <c r="AG925" s="20" t="s">
        <v>5</v>
      </c>
      <c r="AH925" s="20" t="s">
        <v>5</v>
      </c>
      <c r="AI925" s="21">
        <v>0</v>
      </c>
      <c r="AJ925" s="23">
        <f t="shared" si="52"/>
        <v>71.481385281385286</v>
      </c>
      <c r="AK925" s="23" t="s">
        <v>1419</v>
      </c>
      <c r="AL925" s="33">
        <v>3478634636</v>
      </c>
      <c r="AM925" s="20"/>
      <c r="AN925" s="9"/>
      <c r="AO925" s="9"/>
    </row>
    <row r="926" spans="2:41" ht="75.75" customHeight="1" x14ac:dyDescent="0.25">
      <c r="B926" s="29">
        <v>923</v>
      </c>
      <c r="C926" s="30">
        <v>36396</v>
      </c>
      <c r="D926" s="19" t="s">
        <v>33</v>
      </c>
      <c r="E926" s="19" t="s">
        <v>483</v>
      </c>
      <c r="F926" s="31">
        <v>36953</v>
      </c>
      <c r="G926" s="32">
        <v>1560603520057</v>
      </c>
      <c r="H926" s="20">
        <v>45</v>
      </c>
      <c r="I926" s="20">
        <v>763</v>
      </c>
      <c r="J926" s="20">
        <v>1100</v>
      </c>
      <c r="K926" s="21">
        <f t="shared" si="50"/>
        <v>13.872727272727273</v>
      </c>
      <c r="L926" s="20">
        <v>692</v>
      </c>
      <c r="M926" s="20">
        <v>1100</v>
      </c>
      <c r="N926" s="21">
        <f t="shared" si="51"/>
        <v>12.581818181818182</v>
      </c>
      <c r="O926" s="20">
        <v>2.5</v>
      </c>
      <c r="P926" s="20">
        <v>4</v>
      </c>
      <c r="Q926" s="21"/>
      <c r="R926" s="20" t="s">
        <v>5</v>
      </c>
      <c r="S926" s="20" t="s">
        <v>5</v>
      </c>
      <c r="T926" s="21">
        <v>0</v>
      </c>
      <c r="U926" s="20" t="s">
        <v>5</v>
      </c>
      <c r="V926" s="20" t="s">
        <v>5</v>
      </c>
      <c r="W926" s="21">
        <v>0</v>
      </c>
      <c r="X926" s="20" t="s">
        <v>5</v>
      </c>
      <c r="Y926" s="20" t="s">
        <v>5</v>
      </c>
      <c r="Z926" s="21">
        <v>0</v>
      </c>
      <c r="AA926" s="20" t="s">
        <v>5</v>
      </c>
      <c r="AB926" s="20" t="s">
        <v>5</v>
      </c>
      <c r="AC926" s="21">
        <v>0</v>
      </c>
      <c r="AD926" s="20" t="s">
        <v>5</v>
      </c>
      <c r="AE926" s="20" t="s">
        <v>5</v>
      </c>
      <c r="AF926" s="21">
        <v>0</v>
      </c>
      <c r="AG926" s="20" t="s">
        <v>5</v>
      </c>
      <c r="AH926" s="20" t="s">
        <v>5</v>
      </c>
      <c r="AI926" s="21">
        <v>0</v>
      </c>
      <c r="AJ926" s="23">
        <f t="shared" si="52"/>
        <v>71.454545454545453</v>
      </c>
      <c r="AK926" s="23" t="s">
        <v>484</v>
      </c>
      <c r="AL926" s="33">
        <v>3408143871</v>
      </c>
      <c r="AM926" s="20"/>
      <c r="AN926" s="9"/>
      <c r="AO926" s="9"/>
    </row>
    <row r="927" spans="2:41" ht="75.75" customHeight="1" x14ac:dyDescent="0.25">
      <c r="B927" s="29">
        <v>924</v>
      </c>
      <c r="C927" s="30">
        <v>35628</v>
      </c>
      <c r="D927" s="19" t="s">
        <v>1571</v>
      </c>
      <c r="E927" s="19" t="s">
        <v>547</v>
      </c>
      <c r="F927" s="31">
        <v>35128</v>
      </c>
      <c r="G927" s="32">
        <v>1560213456323</v>
      </c>
      <c r="H927" s="20">
        <v>41</v>
      </c>
      <c r="I927" s="20">
        <v>832</v>
      </c>
      <c r="J927" s="20">
        <v>1050</v>
      </c>
      <c r="K927" s="21">
        <f t="shared" si="50"/>
        <v>15.847619047619048</v>
      </c>
      <c r="L927" s="20">
        <v>792</v>
      </c>
      <c r="M927" s="20">
        <v>1100</v>
      </c>
      <c r="N927" s="21">
        <f t="shared" si="51"/>
        <v>14.4</v>
      </c>
      <c r="O927" s="20" t="s">
        <v>5</v>
      </c>
      <c r="P927" s="20" t="s">
        <v>5</v>
      </c>
      <c r="Q927" s="21">
        <v>0</v>
      </c>
      <c r="R927" s="20">
        <v>3.17</v>
      </c>
      <c r="S927" s="20">
        <v>4</v>
      </c>
      <c r="T927" s="21"/>
      <c r="U927" s="20" t="s">
        <v>5</v>
      </c>
      <c r="V927" s="20" t="s">
        <v>5</v>
      </c>
      <c r="W927" s="21">
        <v>0</v>
      </c>
      <c r="X927" s="20" t="s">
        <v>5</v>
      </c>
      <c r="Y927" s="20" t="s">
        <v>5</v>
      </c>
      <c r="Z927" s="21">
        <v>0</v>
      </c>
      <c r="AA927" s="20" t="s">
        <v>5</v>
      </c>
      <c r="AB927" s="20" t="s">
        <v>5</v>
      </c>
      <c r="AC927" s="21">
        <v>0</v>
      </c>
      <c r="AD927" s="20" t="s">
        <v>5</v>
      </c>
      <c r="AE927" s="20" t="s">
        <v>5</v>
      </c>
      <c r="AF927" s="21">
        <v>0</v>
      </c>
      <c r="AG927" s="20" t="s">
        <v>5</v>
      </c>
      <c r="AH927" s="20" t="s">
        <v>5</v>
      </c>
      <c r="AI927" s="21">
        <v>0</v>
      </c>
      <c r="AJ927" s="23">
        <f t="shared" si="52"/>
        <v>71.247619047619054</v>
      </c>
      <c r="AK927" s="23" t="s">
        <v>1572</v>
      </c>
      <c r="AL927" s="33">
        <v>3472108365</v>
      </c>
      <c r="AM927" s="20"/>
      <c r="AN927" s="9"/>
      <c r="AO927" s="9"/>
    </row>
    <row r="928" spans="2:41" ht="75.75" customHeight="1" x14ac:dyDescent="0.25">
      <c r="B928" s="29">
        <v>925</v>
      </c>
      <c r="C928" s="30">
        <v>36086</v>
      </c>
      <c r="D928" s="19" t="s">
        <v>1901</v>
      </c>
      <c r="E928" s="19" t="s">
        <v>318</v>
      </c>
      <c r="F928" s="31">
        <v>34346</v>
      </c>
      <c r="G928" s="32">
        <v>1560293324707</v>
      </c>
      <c r="H928" s="20">
        <v>43</v>
      </c>
      <c r="I928" s="20">
        <v>644</v>
      </c>
      <c r="J928" s="20">
        <v>1050</v>
      </c>
      <c r="K928" s="21">
        <f t="shared" si="50"/>
        <v>12.266666666666667</v>
      </c>
      <c r="L928" s="20">
        <v>684</v>
      </c>
      <c r="M928" s="20">
        <v>1100</v>
      </c>
      <c r="N928" s="21">
        <f t="shared" si="51"/>
        <v>12.436363636363636</v>
      </c>
      <c r="O928" s="20" t="s">
        <v>5</v>
      </c>
      <c r="P928" s="20" t="s">
        <v>5</v>
      </c>
      <c r="Q928" s="21">
        <v>0</v>
      </c>
      <c r="R928" s="20">
        <v>2.9</v>
      </c>
      <c r="S928" s="20">
        <v>4</v>
      </c>
      <c r="T928" s="21"/>
      <c r="U928" s="20" t="s">
        <v>5</v>
      </c>
      <c r="V928" s="20" t="s">
        <v>5</v>
      </c>
      <c r="W928" s="21">
        <v>0</v>
      </c>
      <c r="X928" s="20">
        <v>1275</v>
      </c>
      <c r="Y928" s="20">
        <v>1800</v>
      </c>
      <c r="Z928" s="21">
        <f>X928*5/Y928</f>
        <v>3.5416666666666665</v>
      </c>
      <c r="AA928" s="20" t="s">
        <v>5</v>
      </c>
      <c r="AB928" s="20" t="s">
        <v>5</v>
      </c>
      <c r="AC928" s="21">
        <v>0</v>
      </c>
      <c r="AD928" s="20" t="s">
        <v>5</v>
      </c>
      <c r="AE928" s="20" t="s">
        <v>5</v>
      </c>
      <c r="AF928" s="21">
        <v>0</v>
      </c>
      <c r="AG928" s="20" t="s">
        <v>5</v>
      </c>
      <c r="AH928" s="20" t="s">
        <v>5</v>
      </c>
      <c r="AI928" s="21">
        <v>0</v>
      </c>
      <c r="AJ928" s="23">
        <f t="shared" si="52"/>
        <v>71.244696969696975</v>
      </c>
      <c r="AK928" s="23" t="s">
        <v>1902</v>
      </c>
      <c r="AL928" s="33">
        <v>3468983974</v>
      </c>
      <c r="AM928" s="20"/>
      <c r="AN928" s="9"/>
      <c r="AO928" s="9"/>
    </row>
    <row r="929" spans="2:41" ht="75.75" customHeight="1" x14ac:dyDescent="0.25">
      <c r="B929" s="29">
        <v>926</v>
      </c>
      <c r="C929" s="30">
        <v>36516</v>
      </c>
      <c r="D929" s="19" t="s">
        <v>590</v>
      </c>
      <c r="E929" s="19" t="s">
        <v>1480</v>
      </c>
      <c r="F929" s="31">
        <v>35707</v>
      </c>
      <c r="G929" s="32">
        <v>1560703883509</v>
      </c>
      <c r="H929" s="20">
        <v>42</v>
      </c>
      <c r="I929" s="20">
        <v>862</v>
      </c>
      <c r="J929" s="20">
        <v>1100</v>
      </c>
      <c r="K929" s="21">
        <f t="shared" ref="K929:K954" si="53">I929*20/J929</f>
        <v>15.672727272727272</v>
      </c>
      <c r="L929" s="20">
        <v>746</v>
      </c>
      <c r="M929" s="20">
        <v>1100</v>
      </c>
      <c r="N929" s="21">
        <f t="shared" ref="N929:N946" si="54">L929*20/M929</f>
        <v>13.563636363636364</v>
      </c>
      <c r="O929" s="20" t="s">
        <v>5</v>
      </c>
      <c r="P929" s="20" t="s">
        <v>5</v>
      </c>
      <c r="Q929" s="21">
        <v>0</v>
      </c>
      <c r="R929" s="20">
        <v>3.35</v>
      </c>
      <c r="S929" s="20">
        <v>4</v>
      </c>
      <c r="T929" s="21"/>
      <c r="U929" s="20" t="s">
        <v>5</v>
      </c>
      <c r="V929" s="20" t="s">
        <v>5</v>
      </c>
      <c r="W929" s="21">
        <v>0</v>
      </c>
      <c r="X929" s="20" t="s">
        <v>5</v>
      </c>
      <c r="Y929" s="20" t="s">
        <v>5</v>
      </c>
      <c r="Z929" s="21">
        <v>0</v>
      </c>
      <c r="AA929" s="20" t="s">
        <v>5</v>
      </c>
      <c r="AB929" s="20" t="s">
        <v>5</v>
      </c>
      <c r="AC929" s="21">
        <v>0</v>
      </c>
      <c r="AD929" s="20" t="s">
        <v>5</v>
      </c>
      <c r="AE929" s="20" t="s">
        <v>5</v>
      </c>
      <c r="AF929" s="21">
        <v>0</v>
      </c>
      <c r="AG929" s="20" t="s">
        <v>5</v>
      </c>
      <c r="AH929" s="20" t="s">
        <v>5</v>
      </c>
      <c r="AI929" s="21">
        <v>0</v>
      </c>
      <c r="AJ929" s="23">
        <f t="shared" si="52"/>
        <v>71.236363636363635</v>
      </c>
      <c r="AK929" s="23" t="s">
        <v>1481</v>
      </c>
      <c r="AL929" s="33">
        <v>3489507090</v>
      </c>
      <c r="AM929" s="20"/>
      <c r="AN929" s="9"/>
      <c r="AO929" s="9"/>
    </row>
    <row r="930" spans="2:41" ht="75.75" customHeight="1" x14ac:dyDescent="0.25">
      <c r="B930" s="29">
        <v>927</v>
      </c>
      <c r="C930" s="30">
        <v>36029</v>
      </c>
      <c r="D930" s="19" t="s">
        <v>666</v>
      </c>
      <c r="E930" s="19" t="s">
        <v>107</v>
      </c>
      <c r="F930" s="31">
        <v>33145</v>
      </c>
      <c r="G930" s="32">
        <v>1560283261389</v>
      </c>
      <c r="H930" s="20">
        <v>46</v>
      </c>
      <c r="I930" s="20">
        <v>770</v>
      </c>
      <c r="J930" s="20">
        <v>1050</v>
      </c>
      <c r="K930" s="21">
        <f t="shared" si="53"/>
        <v>14.666666666666666</v>
      </c>
      <c r="L930" s="20">
        <v>581</v>
      </c>
      <c r="M930" s="20">
        <v>1100</v>
      </c>
      <c r="N930" s="21">
        <f t="shared" si="54"/>
        <v>10.563636363636364</v>
      </c>
      <c r="O930" s="20" t="s">
        <v>5</v>
      </c>
      <c r="P930" s="20" t="s">
        <v>5</v>
      </c>
      <c r="Q930" s="21">
        <v>0</v>
      </c>
      <c r="R930" s="20">
        <v>3.71</v>
      </c>
      <c r="S930" s="20">
        <v>4</v>
      </c>
      <c r="T930" s="21"/>
      <c r="U930" s="20" t="s">
        <v>5</v>
      </c>
      <c r="V930" s="20" t="s">
        <v>5</v>
      </c>
      <c r="W930" s="21">
        <v>0</v>
      </c>
      <c r="X930" s="20" t="s">
        <v>5</v>
      </c>
      <c r="Y930" s="20" t="s">
        <v>5</v>
      </c>
      <c r="Z930" s="21">
        <v>0</v>
      </c>
      <c r="AA930" s="20" t="s">
        <v>5</v>
      </c>
      <c r="AB930" s="20" t="s">
        <v>5</v>
      </c>
      <c r="AC930" s="21">
        <v>0</v>
      </c>
      <c r="AD930" s="20">
        <v>3.67</v>
      </c>
      <c r="AE930" s="20">
        <v>4</v>
      </c>
      <c r="AF930" s="22"/>
      <c r="AG930" s="20" t="s">
        <v>5</v>
      </c>
      <c r="AH930" s="20" t="s">
        <v>5</v>
      </c>
      <c r="AI930" s="21">
        <v>0</v>
      </c>
      <c r="AJ930" s="23">
        <f t="shared" si="52"/>
        <v>71.230303030303034</v>
      </c>
      <c r="AK930" s="23" t="s">
        <v>667</v>
      </c>
      <c r="AL930" s="33">
        <v>3139136867</v>
      </c>
      <c r="AM930" s="20"/>
      <c r="AN930" s="9"/>
      <c r="AO930" s="9"/>
    </row>
    <row r="931" spans="2:41" ht="75.75" customHeight="1" x14ac:dyDescent="0.25">
      <c r="B931" s="29">
        <v>928</v>
      </c>
      <c r="C931" s="30">
        <v>35848</v>
      </c>
      <c r="D931" s="19" t="s">
        <v>1224</v>
      </c>
      <c r="E931" s="19" t="s">
        <v>1225</v>
      </c>
      <c r="F931" s="31">
        <v>36027</v>
      </c>
      <c r="G931" s="32">
        <v>1560252627867</v>
      </c>
      <c r="H931" s="20">
        <v>40</v>
      </c>
      <c r="I931" s="20">
        <v>902</v>
      </c>
      <c r="J931" s="20">
        <v>1100</v>
      </c>
      <c r="K931" s="21">
        <f t="shared" si="53"/>
        <v>16.399999999999999</v>
      </c>
      <c r="L931" s="20">
        <v>809</v>
      </c>
      <c r="M931" s="20">
        <v>1100</v>
      </c>
      <c r="N931" s="21">
        <f t="shared" si="54"/>
        <v>14.709090909090909</v>
      </c>
      <c r="O931" s="20" t="s">
        <v>5</v>
      </c>
      <c r="P931" s="20" t="s">
        <v>5</v>
      </c>
      <c r="Q931" s="21">
        <v>0</v>
      </c>
      <c r="R931" s="20">
        <v>3.59</v>
      </c>
      <c r="S931" s="20">
        <v>4</v>
      </c>
      <c r="T931" s="21"/>
      <c r="U931" s="20" t="s">
        <v>5</v>
      </c>
      <c r="V931" s="20" t="s">
        <v>5</v>
      </c>
      <c r="W931" s="21">
        <v>0</v>
      </c>
      <c r="X931" s="20" t="s">
        <v>5</v>
      </c>
      <c r="Y931" s="20" t="s">
        <v>5</v>
      </c>
      <c r="Z931" s="21">
        <v>0</v>
      </c>
      <c r="AA931" s="20" t="s">
        <v>5</v>
      </c>
      <c r="AB931" s="20" t="s">
        <v>5</v>
      </c>
      <c r="AC931" s="21">
        <v>0</v>
      </c>
      <c r="AD931" s="20" t="s">
        <v>5</v>
      </c>
      <c r="AE931" s="20" t="s">
        <v>5</v>
      </c>
      <c r="AF931" s="21">
        <v>0</v>
      </c>
      <c r="AG931" s="20" t="s">
        <v>5</v>
      </c>
      <c r="AH931" s="20" t="s">
        <v>5</v>
      </c>
      <c r="AI931" s="21">
        <v>0</v>
      </c>
      <c r="AJ931" s="23">
        <f t="shared" si="52"/>
        <v>71.109090909090909</v>
      </c>
      <c r="AK931" s="23" t="s">
        <v>1226</v>
      </c>
      <c r="AL931" s="33">
        <v>3201988220</v>
      </c>
      <c r="AM931" s="20"/>
      <c r="AN931" s="9"/>
      <c r="AO931" s="9"/>
    </row>
    <row r="932" spans="2:41" ht="75.75" customHeight="1" x14ac:dyDescent="0.25">
      <c r="B932" s="29">
        <v>929</v>
      </c>
      <c r="C932" s="30">
        <v>36158</v>
      </c>
      <c r="D932" s="19" t="s">
        <v>2252</v>
      </c>
      <c r="E932" s="19" t="s">
        <v>2161</v>
      </c>
      <c r="F932" s="31">
        <v>35156</v>
      </c>
      <c r="G932" s="32">
        <v>1560303591853</v>
      </c>
      <c r="H932" s="20">
        <v>42</v>
      </c>
      <c r="I932" s="20">
        <v>842</v>
      </c>
      <c r="J932" s="20">
        <v>1100</v>
      </c>
      <c r="K932" s="21">
        <f t="shared" si="53"/>
        <v>15.309090909090909</v>
      </c>
      <c r="L932" s="20">
        <v>754</v>
      </c>
      <c r="M932" s="20">
        <v>1100</v>
      </c>
      <c r="N932" s="21">
        <f t="shared" si="54"/>
        <v>13.709090909090909</v>
      </c>
      <c r="O932" s="20" t="s">
        <v>5</v>
      </c>
      <c r="P932" s="20" t="s">
        <v>5</v>
      </c>
      <c r="Q932" s="21">
        <v>0</v>
      </c>
      <c r="R932" s="20">
        <v>3.22</v>
      </c>
      <c r="S932" s="20">
        <v>4</v>
      </c>
      <c r="T932" s="21"/>
      <c r="U932" s="20" t="s">
        <v>5</v>
      </c>
      <c r="V932" s="20" t="s">
        <v>5</v>
      </c>
      <c r="W932" s="21">
        <v>0</v>
      </c>
      <c r="X932" s="20" t="s">
        <v>5</v>
      </c>
      <c r="Y932" s="20" t="s">
        <v>5</v>
      </c>
      <c r="Z932" s="21">
        <v>0</v>
      </c>
      <c r="AA932" s="20" t="s">
        <v>5</v>
      </c>
      <c r="AB932" s="20" t="s">
        <v>5</v>
      </c>
      <c r="AC932" s="21">
        <v>0</v>
      </c>
      <c r="AD932" s="20" t="s">
        <v>5</v>
      </c>
      <c r="AE932" s="20" t="s">
        <v>5</v>
      </c>
      <c r="AF932" s="21">
        <v>0</v>
      </c>
      <c r="AG932" s="20" t="s">
        <v>5</v>
      </c>
      <c r="AH932" s="20" t="s">
        <v>5</v>
      </c>
      <c r="AI932" s="21">
        <v>0</v>
      </c>
      <c r="AJ932" s="23">
        <f t="shared" si="52"/>
        <v>71.018181818181816</v>
      </c>
      <c r="AK932" s="23" t="s">
        <v>2253</v>
      </c>
      <c r="AL932" s="33">
        <v>3445927996</v>
      </c>
      <c r="AM932" s="20"/>
      <c r="AN932" s="9"/>
      <c r="AO932" s="9"/>
    </row>
    <row r="933" spans="2:41" ht="75.75" customHeight="1" x14ac:dyDescent="0.25">
      <c r="B933" s="29">
        <v>930</v>
      </c>
      <c r="C933" s="30">
        <v>36541</v>
      </c>
      <c r="D933" s="19" t="s">
        <v>511</v>
      </c>
      <c r="E933" s="19" t="s">
        <v>512</v>
      </c>
      <c r="F933" s="31">
        <v>35844</v>
      </c>
      <c r="G933" s="32">
        <v>1560704067169</v>
      </c>
      <c r="H933" s="20">
        <v>40</v>
      </c>
      <c r="I933" s="20">
        <v>868</v>
      </c>
      <c r="J933" s="20">
        <v>1100</v>
      </c>
      <c r="K933" s="21">
        <f t="shared" si="53"/>
        <v>15.781818181818181</v>
      </c>
      <c r="L933" s="20">
        <v>837</v>
      </c>
      <c r="M933" s="20">
        <v>1100</v>
      </c>
      <c r="N933" s="21">
        <f t="shared" si="54"/>
        <v>15.218181818181819</v>
      </c>
      <c r="O933" s="20" t="s">
        <v>5</v>
      </c>
      <c r="P933" s="20" t="s">
        <v>5</v>
      </c>
      <c r="Q933" s="21">
        <v>0</v>
      </c>
      <c r="R933" s="20">
        <v>3.42</v>
      </c>
      <c r="S933" s="20">
        <v>4</v>
      </c>
      <c r="T933" s="21"/>
      <c r="U933" s="20" t="s">
        <v>5</v>
      </c>
      <c r="V933" s="20" t="s">
        <v>5</v>
      </c>
      <c r="W933" s="21">
        <v>0</v>
      </c>
      <c r="X933" s="20" t="s">
        <v>5</v>
      </c>
      <c r="Y933" s="20" t="s">
        <v>5</v>
      </c>
      <c r="Z933" s="21">
        <v>0</v>
      </c>
      <c r="AA933" s="20" t="s">
        <v>5</v>
      </c>
      <c r="AB933" s="20" t="s">
        <v>5</v>
      </c>
      <c r="AC933" s="21">
        <v>0</v>
      </c>
      <c r="AD933" s="20" t="s">
        <v>5</v>
      </c>
      <c r="AE933" s="20" t="s">
        <v>5</v>
      </c>
      <c r="AF933" s="21">
        <v>0</v>
      </c>
      <c r="AG933" s="20" t="s">
        <v>5</v>
      </c>
      <c r="AH933" s="20" t="s">
        <v>5</v>
      </c>
      <c r="AI933" s="21">
        <v>0</v>
      </c>
      <c r="AJ933" s="23">
        <f t="shared" si="52"/>
        <v>71</v>
      </c>
      <c r="AK933" s="23" t="s">
        <v>513</v>
      </c>
      <c r="AL933" s="33">
        <v>3497311804</v>
      </c>
      <c r="AM933" s="20"/>
      <c r="AN933" s="9"/>
      <c r="AO933" s="9"/>
    </row>
    <row r="934" spans="2:41" ht="75.75" customHeight="1" x14ac:dyDescent="0.25">
      <c r="B934" s="29">
        <v>931</v>
      </c>
      <c r="C934" s="30">
        <v>36293</v>
      </c>
      <c r="D934" s="19" t="s">
        <v>1596</v>
      </c>
      <c r="E934" s="19" t="s">
        <v>1597</v>
      </c>
      <c r="F934" s="31">
        <v>35134</v>
      </c>
      <c r="G934" s="32">
        <v>1560503540997</v>
      </c>
      <c r="H934" s="20">
        <v>45</v>
      </c>
      <c r="I934" s="20">
        <v>701</v>
      </c>
      <c r="J934" s="20">
        <v>1050</v>
      </c>
      <c r="K934" s="21">
        <f t="shared" si="53"/>
        <v>13.352380952380953</v>
      </c>
      <c r="L934" s="20">
        <v>695</v>
      </c>
      <c r="M934" s="20">
        <v>1100</v>
      </c>
      <c r="N934" s="21">
        <f t="shared" si="54"/>
        <v>12.636363636363637</v>
      </c>
      <c r="O934" s="20" t="s">
        <v>5</v>
      </c>
      <c r="P934" s="20" t="s">
        <v>5</v>
      </c>
      <c r="Q934" s="21">
        <v>0</v>
      </c>
      <c r="R934" s="20">
        <v>3.04</v>
      </c>
      <c r="S934" s="20">
        <v>4</v>
      </c>
      <c r="T934" s="21"/>
      <c r="U934" s="20" t="s">
        <v>5</v>
      </c>
      <c r="V934" s="20" t="s">
        <v>5</v>
      </c>
      <c r="W934" s="21">
        <v>0</v>
      </c>
      <c r="X934" s="20" t="s">
        <v>5</v>
      </c>
      <c r="Y934" s="20" t="s">
        <v>5</v>
      </c>
      <c r="Z934" s="21">
        <v>0</v>
      </c>
      <c r="AA934" s="20" t="s">
        <v>5</v>
      </c>
      <c r="AB934" s="20" t="s">
        <v>5</v>
      </c>
      <c r="AC934" s="21">
        <v>0</v>
      </c>
      <c r="AD934" s="20" t="s">
        <v>5</v>
      </c>
      <c r="AE934" s="20" t="s">
        <v>5</v>
      </c>
      <c r="AF934" s="21">
        <v>0</v>
      </c>
      <c r="AG934" s="20" t="s">
        <v>5</v>
      </c>
      <c r="AH934" s="20" t="s">
        <v>5</v>
      </c>
      <c r="AI934" s="21">
        <v>0</v>
      </c>
      <c r="AJ934" s="23">
        <f t="shared" si="52"/>
        <v>70.988744588744595</v>
      </c>
      <c r="AK934" s="23" t="s">
        <v>1598</v>
      </c>
      <c r="AL934" s="33">
        <v>3473082865</v>
      </c>
      <c r="AM934" s="20"/>
      <c r="AN934" s="9"/>
      <c r="AO934" s="9"/>
    </row>
    <row r="935" spans="2:41" ht="75.75" customHeight="1" x14ac:dyDescent="0.25">
      <c r="B935" s="29">
        <v>932</v>
      </c>
      <c r="C935" s="30">
        <v>36175</v>
      </c>
      <c r="D935" s="19" t="s">
        <v>1379</v>
      </c>
      <c r="E935" s="19" t="s">
        <v>78</v>
      </c>
      <c r="F935" s="31">
        <v>33970</v>
      </c>
      <c r="G935" s="32">
        <v>1560403444167</v>
      </c>
      <c r="H935" s="20">
        <v>43</v>
      </c>
      <c r="I935" s="20">
        <v>753</v>
      </c>
      <c r="J935" s="20">
        <v>1050</v>
      </c>
      <c r="K935" s="21">
        <f t="shared" si="53"/>
        <v>14.342857142857143</v>
      </c>
      <c r="L935" s="20">
        <v>737</v>
      </c>
      <c r="M935" s="20">
        <v>1100</v>
      </c>
      <c r="N935" s="21">
        <f t="shared" si="54"/>
        <v>13.4</v>
      </c>
      <c r="O935" s="20" t="s">
        <v>5</v>
      </c>
      <c r="P935" s="20" t="s">
        <v>5</v>
      </c>
      <c r="Q935" s="21">
        <v>0</v>
      </c>
      <c r="R935" s="20">
        <v>2.59</v>
      </c>
      <c r="S935" s="20">
        <v>4</v>
      </c>
      <c r="T935" s="21"/>
      <c r="U935" s="20" t="s">
        <v>5</v>
      </c>
      <c r="V935" s="20" t="s">
        <v>5</v>
      </c>
      <c r="W935" s="21">
        <v>0</v>
      </c>
      <c r="X935" s="20" t="s">
        <v>5</v>
      </c>
      <c r="Y935" s="20" t="s">
        <v>5</v>
      </c>
      <c r="Z935" s="21">
        <v>0</v>
      </c>
      <c r="AA935" s="20" t="s">
        <v>5</v>
      </c>
      <c r="AB935" s="20" t="s">
        <v>5</v>
      </c>
      <c r="AC935" s="21">
        <v>0</v>
      </c>
      <c r="AD935" s="20" t="s">
        <v>5</v>
      </c>
      <c r="AE935" s="20" t="s">
        <v>5</v>
      </c>
      <c r="AF935" s="21">
        <v>0</v>
      </c>
      <c r="AG935" s="20" t="s">
        <v>5</v>
      </c>
      <c r="AH935" s="20" t="s">
        <v>5</v>
      </c>
      <c r="AI935" s="21">
        <v>0</v>
      </c>
      <c r="AJ935" s="23">
        <f t="shared" si="52"/>
        <v>70.742857142857147</v>
      </c>
      <c r="AK935" s="23" t="s">
        <v>2013</v>
      </c>
      <c r="AL935" s="33">
        <v>3429475783</v>
      </c>
      <c r="AM935" s="20"/>
      <c r="AN935" s="9"/>
      <c r="AO935" s="9"/>
    </row>
    <row r="936" spans="2:41" ht="75.75" customHeight="1" x14ac:dyDescent="0.25">
      <c r="B936" s="29">
        <v>933</v>
      </c>
      <c r="C936" s="30">
        <v>36109</v>
      </c>
      <c r="D936" s="19" t="s">
        <v>743</v>
      </c>
      <c r="E936" s="19" t="s">
        <v>744</v>
      </c>
      <c r="F936" s="31">
        <v>35900</v>
      </c>
      <c r="G936" s="32">
        <v>1560296606061</v>
      </c>
      <c r="H936" s="20">
        <v>44</v>
      </c>
      <c r="I936" s="20">
        <v>753</v>
      </c>
      <c r="J936" s="20">
        <v>1100</v>
      </c>
      <c r="K936" s="21">
        <f t="shared" si="53"/>
        <v>13.690909090909091</v>
      </c>
      <c r="L936" s="20">
        <v>712</v>
      </c>
      <c r="M936" s="20">
        <v>1100</v>
      </c>
      <c r="N936" s="21">
        <f t="shared" si="54"/>
        <v>12.945454545454545</v>
      </c>
      <c r="O936" s="20" t="s">
        <v>5</v>
      </c>
      <c r="P936" s="20" t="s">
        <v>5</v>
      </c>
      <c r="Q936" s="21">
        <v>0</v>
      </c>
      <c r="R936" s="20" t="s">
        <v>5</v>
      </c>
      <c r="S936" s="20" t="s">
        <v>5</v>
      </c>
      <c r="T936" s="21">
        <v>0</v>
      </c>
      <c r="U936" s="20">
        <v>2.99</v>
      </c>
      <c r="V936" s="20">
        <v>4</v>
      </c>
      <c r="W936" s="24"/>
      <c r="X936" s="20" t="s">
        <v>5</v>
      </c>
      <c r="Y936" s="20" t="s">
        <v>5</v>
      </c>
      <c r="Z936" s="21">
        <v>0</v>
      </c>
      <c r="AA936" s="20" t="s">
        <v>5</v>
      </c>
      <c r="AB936" s="20" t="s">
        <v>5</v>
      </c>
      <c r="AC936" s="21">
        <v>0</v>
      </c>
      <c r="AD936" s="20" t="s">
        <v>5</v>
      </c>
      <c r="AE936" s="20" t="s">
        <v>5</v>
      </c>
      <c r="AF936" s="21">
        <v>0</v>
      </c>
      <c r="AG936" s="20" t="s">
        <v>5</v>
      </c>
      <c r="AH936" s="20" t="s">
        <v>5</v>
      </c>
      <c r="AI936" s="21">
        <v>0</v>
      </c>
      <c r="AJ936" s="23">
        <f t="shared" si="52"/>
        <v>70.636363636363626</v>
      </c>
      <c r="AK936" s="23" t="s">
        <v>745</v>
      </c>
      <c r="AL936" s="33">
        <v>3409491084</v>
      </c>
      <c r="AM936" s="20"/>
      <c r="AN936" s="9"/>
      <c r="AO936" s="9"/>
    </row>
    <row r="937" spans="2:41" ht="75.75" customHeight="1" x14ac:dyDescent="0.25">
      <c r="B937" s="29">
        <v>934</v>
      </c>
      <c r="C937" s="30">
        <v>35483</v>
      </c>
      <c r="D937" s="19" t="s">
        <v>2373</v>
      </c>
      <c r="E937" s="19" t="s">
        <v>2374</v>
      </c>
      <c r="F937" s="31">
        <v>33335</v>
      </c>
      <c r="G937" s="32">
        <v>1560177547567</v>
      </c>
      <c r="H937" s="20">
        <v>42</v>
      </c>
      <c r="I937" s="20">
        <v>686</v>
      </c>
      <c r="J937" s="20">
        <v>900</v>
      </c>
      <c r="K937" s="21">
        <f t="shared" si="53"/>
        <v>15.244444444444444</v>
      </c>
      <c r="L937" s="20">
        <v>730</v>
      </c>
      <c r="M937" s="20">
        <v>1100</v>
      </c>
      <c r="N937" s="21">
        <f t="shared" si="54"/>
        <v>13.272727272727273</v>
      </c>
      <c r="O937" s="20" t="s">
        <v>5</v>
      </c>
      <c r="P937" s="20" t="s">
        <v>5</v>
      </c>
      <c r="Q937" s="21">
        <v>0</v>
      </c>
      <c r="R937" s="20">
        <v>2.99</v>
      </c>
      <c r="S937" s="20">
        <v>4</v>
      </c>
      <c r="T937" s="21"/>
      <c r="U937" s="20" t="s">
        <v>5</v>
      </c>
      <c r="V937" s="20" t="s">
        <v>5</v>
      </c>
      <c r="W937" s="21">
        <v>0</v>
      </c>
      <c r="X937" s="20" t="s">
        <v>5</v>
      </c>
      <c r="Y937" s="20" t="s">
        <v>5</v>
      </c>
      <c r="Z937" s="21">
        <v>0</v>
      </c>
      <c r="AA937" s="20" t="s">
        <v>5</v>
      </c>
      <c r="AB937" s="20" t="s">
        <v>5</v>
      </c>
      <c r="AC937" s="21">
        <v>0</v>
      </c>
      <c r="AD937" s="20">
        <v>3.49</v>
      </c>
      <c r="AE937" s="20">
        <v>4</v>
      </c>
      <c r="AF937" s="22"/>
      <c r="AG937" s="20" t="s">
        <v>5</v>
      </c>
      <c r="AH937" s="20" t="s">
        <v>5</v>
      </c>
      <c r="AI937" s="21">
        <v>0</v>
      </c>
      <c r="AJ937" s="23">
        <f t="shared" si="52"/>
        <v>70.517171717171721</v>
      </c>
      <c r="AK937" s="23" t="s">
        <v>2375</v>
      </c>
      <c r="AL937" s="33">
        <v>3469403182</v>
      </c>
      <c r="AM937" s="20"/>
      <c r="AN937" s="9"/>
      <c r="AO937" s="9"/>
    </row>
    <row r="938" spans="2:41" ht="75.75" customHeight="1" x14ac:dyDescent="0.25">
      <c r="B938" s="29">
        <v>935</v>
      </c>
      <c r="C938" s="30">
        <v>35437</v>
      </c>
      <c r="D938" s="19" t="s">
        <v>375</v>
      </c>
      <c r="E938" s="19" t="s">
        <v>872</v>
      </c>
      <c r="F938" s="31">
        <v>36203</v>
      </c>
      <c r="G938" s="32">
        <v>1560163115563</v>
      </c>
      <c r="H938" s="20">
        <v>40</v>
      </c>
      <c r="I938" s="20">
        <v>870</v>
      </c>
      <c r="J938" s="20">
        <v>1100</v>
      </c>
      <c r="K938" s="21">
        <f t="shared" si="53"/>
        <v>15.818181818181818</v>
      </c>
      <c r="L938" s="20">
        <v>800</v>
      </c>
      <c r="M938" s="20">
        <v>1100</v>
      </c>
      <c r="N938" s="21">
        <f t="shared" si="54"/>
        <v>14.545454545454545</v>
      </c>
      <c r="O938" s="20" t="s">
        <v>5</v>
      </c>
      <c r="P938" s="20" t="s">
        <v>5</v>
      </c>
      <c r="Q938" s="21">
        <v>0</v>
      </c>
      <c r="R938" s="20">
        <v>3.13</v>
      </c>
      <c r="S938" s="20">
        <v>4</v>
      </c>
      <c r="T938" s="21"/>
      <c r="U938" s="20" t="s">
        <v>5</v>
      </c>
      <c r="V938" s="20" t="s">
        <v>5</v>
      </c>
      <c r="W938" s="21">
        <v>0</v>
      </c>
      <c r="X938" s="20" t="s">
        <v>5</v>
      </c>
      <c r="Y938" s="20" t="s">
        <v>5</v>
      </c>
      <c r="Z938" s="21">
        <v>0</v>
      </c>
      <c r="AA938" s="20" t="s">
        <v>5</v>
      </c>
      <c r="AB938" s="20" t="s">
        <v>5</v>
      </c>
      <c r="AC938" s="21">
        <v>0</v>
      </c>
      <c r="AD938" s="20" t="s">
        <v>5</v>
      </c>
      <c r="AE938" s="20" t="s">
        <v>5</v>
      </c>
      <c r="AF938" s="21">
        <v>0</v>
      </c>
      <c r="AG938" s="20" t="s">
        <v>5</v>
      </c>
      <c r="AH938" s="20" t="s">
        <v>5</v>
      </c>
      <c r="AI938" s="21">
        <v>0</v>
      </c>
      <c r="AJ938" s="23">
        <f t="shared" si="52"/>
        <v>70.36363636363636</v>
      </c>
      <c r="AK938" s="23" t="s">
        <v>1573</v>
      </c>
      <c r="AL938" s="33">
        <v>3461200427</v>
      </c>
      <c r="AM938" s="20"/>
      <c r="AN938" s="9"/>
      <c r="AO938" s="9"/>
    </row>
    <row r="939" spans="2:41" ht="75.75" customHeight="1" x14ac:dyDescent="0.25">
      <c r="B939" s="29">
        <v>936</v>
      </c>
      <c r="C939" s="30">
        <v>36400</v>
      </c>
      <c r="D939" s="19" t="s">
        <v>1238</v>
      </c>
      <c r="E939" s="19" t="s">
        <v>1239</v>
      </c>
      <c r="F939" s="31">
        <v>36265</v>
      </c>
      <c r="G939" s="32">
        <v>1560603571671</v>
      </c>
      <c r="H939" s="20">
        <v>41</v>
      </c>
      <c r="I939" s="20">
        <v>831</v>
      </c>
      <c r="J939" s="20">
        <v>1100</v>
      </c>
      <c r="K939" s="21">
        <f t="shared" si="53"/>
        <v>15.109090909090909</v>
      </c>
      <c r="L939" s="20">
        <v>776</v>
      </c>
      <c r="M939" s="20">
        <v>1100</v>
      </c>
      <c r="N939" s="21">
        <f t="shared" si="54"/>
        <v>14.109090909090909</v>
      </c>
      <c r="O939" s="20" t="s">
        <v>5</v>
      </c>
      <c r="P939" s="20" t="s">
        <v>5</v>
      </c>
      <c r="Q939" s="21">
        <v>0</v>
      </c>
      <c r="R939" s="20">
        <v>3.04</v>
      </c>
      <c r="S939" s="20">
        <v>4</v>
      </c>
      <c r="T939" s="21"/>
      <c r="U939" s="20" t="s">
        <v>5</v>
      </c>
      <c r="V939" s="20" t="s">
        <v>5</v>
      </c>
      <c r="W939" s="21">
        <v>0</v>
      </c>
      <c r="X939" s="20" t="s">
        <v>5</v>
      </c>
      <c r="Y939" s="20" t="s">
        <v>5</v>
      </c>
      <c r="Z939" s="21">
        <v>0</v>
      </c>
      <c r="AA939" s="20" t="s">
        <v>5</v>
      </c>
      <c r="AB939" s="20" t="s">
        <v>5</v>
      </c>
      <c r="AC939" s="21">
        <v>0</v>
      </c>
      <c r="AD939" s="20" t="s">
        <v>5</v>
      </c>
      <c r="AE939" s="20" t="s">
        <v>5</v>
      </c>
      <c r="AF939" s="21">
        <v>0</v>
      </c>
      <c r="AG939" s="20" t="s">
        <v>5</v>
      </c>
      <c r="AH939" s="20" t="s">
        <v>5</v>
      </c>
      <c r="AI939" s="21">
        <v>0</v>
      </c>
      <c r="AJ939" s="23">
        <f t="shared" si="52"/>
        <v>70.218181818181819</v>
      </c>
      <c r="AK939" s="23" t="s">
        <v>1240</v>
      </c>
      <c r="AL939" s="33">
        <v>3469407510</v>
      </c>
      <c r="AM939" s="20"/>
      <c r="AN939" s="9"/>
      <c r="AO939" s="9"/>
    </row>
    <row r="940" spans="2:41" ht="75.75" customHeight="1" x14ac:dyDescent="0.25">
      <c r="B940" s="29">
        <v>937</v>
      </c>
      <c r="C940" s="30">
        <v>36500</v>
      </c>
      <c r="D940" s="19" t="s">
        <v>2141</v>
      </c>
      <c r="E940" s="19" t="s">
        <v>2142</v>
      </c>
      <c r="F940" s="31">
        <v>36252</v>
      </c>
      <c r="G940" s="32">
        <v>1560703831335</v>
      </c>
      <c r="H940" s="20">
        <v>43</v>
      </c>
      <c r="I940" s="20">
        <v>808</v>
      </c>
      <c r="J940" s="20">
        <v>1100</v>
      </c>
      <c r="K940" s="21">
        <f t="shared" si="53"/>
        <v>14.690909090909091</v>
      </c>
      <c r="L940" s="20">
        <v>677</v>
      </c>
      <c r="M940" s="20">
        <v>1100</v>
      </c>
      <c r="N940" s="21">
        <f t="shared" si="54"/>
        <v>12.309090909090909</v>
      </c>
      <c r="O940" s="20" t="s">
        <v>5</v>
      </c>
      <c r="P940" s="20" t="s">
        <v>5</v>
      </c>
      <c r="Q940" s="21">
        <v>0</v>
      </c>
      <c r="R940" s="20">
        <v>3.06</v>
      </c>
      <c r="S940" s="20">
        <v>4</v>
      </c>
      <c r="T940" s="21"/>
      <c r="U940" s="20" t="s">
        <v>5</v>
      </c>
      <c r="V940" s="20" t="s">
        <v>5</v>
      </c>
      <c r="W940" s="21">
        <v>0</v>
      </c>
      <c r="X940" s="20" t="s">
        <v>5</v>
      </c>
      <c r="Y940" s="20" t="s">
        <v>5</v>
      </c>
      <c r="Z940" s="21">
        <v>0</v>
      </c>
      <c r="AA940" s="20" t="s">
        <v>5</v>
      </c>
      <c r="AB940" s="20" t="s">
        <v>5</v>
      </c>
      <c r="AC940" s="21">
        <v>0</v>
      </c>
      <c r="AD940" s="20" t="s">
        <v>5</v>
      </c>
      <c r="AE940" s="20" t="s">
        <v>5</v>
      </c>
      <c r="AF940" s="21">
        <v>0</v>
      </c>
      <c r="AG940" s="20" t="s">
        <v>5</v>
      </c>
      <c r="AH940" s="20" t="s">
        <v>5</v>
      </c>
      <c r="AI940" s="21">
        <v>0</v>
      </c>
      <c r="AJ940" s="23">
        <f t="shared" si="52"/>
        <v>70</v>
      </c>
      <c r="AK940" s="23" t="s">
        <v>2143</v>
      </c>
      <c r="AL940" s="33">
        <v>3460974461</v>
      </c>
      <c r="AM940" s="20"/>
      <c r="AN940" s="9"/>
      <c r="AO940" s="9"/>
    </row>
    <row r="941" spans="2:41" ht="75.75" customHeight="1" x14ac:dyDescent="0.25">
      <c r="B941" s="29">
        <v>938</v>
      </c>
      <c r="C941" s="30">
        <v>35361</v>
      </c>
      <c r="D941" s="19" t="s">
        <v>463</v>
      </c>
      <c r="E941" s="19" t="s">
        <v>2220</v>
      </c>
      <c r="F941" s="31">
        <v>36162</v>
      </c>
      <c r="G941" s="32">
        <v>1560140443899</v>
      </c>
      <c r="H941" s="20">
        <v>41</v>
      </c>
      <c r="I941" s="20">
        <v>811</v>
      </c>
      <c r="J941" s="20">
        <v>1100</v>
      </c>
      <c r="K941" s="21">
        <f t="shared" si="53"/>
        <v>14.745454545454546</v>
      </c>
      <c r="L941" s="20">
        <v>776</v>
      </c>
      <c r="M941" s="20">
        <v>1100</v>
      </c>
      <c r="N941" s="21">
        <f t="shared" si="54"/>
        <v>14.109090909090909</v>
      </c>
      <c r="O941" s="20" t="s">
        <v>5</v>
      </c>
      <c r="P941" s="20" t="s">
        <v>5</v>
      </c>
      <c r="Q941" s="21">
        <v>0</v>
      </c>
      <c r="R941" s="20">
        <v>3.65</v>
      </c>
      <c r="S941" s="20">
        <v>4</v>
      </c>
      <c r="T941" s="21"/>
      <c r="U941" s="20" t="s">
        <v>5</v>
      </c>
      <c r="V941" s="20" t="s">
        <v>5</v>
      </c>
      <c r="W941" s="21">
        <v>0</v>
      </c>
      <c r="X941" s="20" t="s">
        <v>5</v>
      </c>
      <c r="Y941" s="20" t="s">
        <v>5</v>
      </c>
      <c r="Z941" s="21">
        <v>0</v>
      </c>
      <c r="AA941" s="20" t="s">
        <v>5</v>
      </c>
      <c r="AB941" s="20" t="s">
        <v>5</v>
      </c>
      <c r="AC941" s="21">
        <v>0</v>
      </c>
      <c r="AD941" s="20" t="s">
        <v>5</v>
      </c>
      <c r="AE941" s="20" t="s">
        <v>5</v>
      </c>
      <c r="AF941" s="21">
        <v>0</v>
      </c>
      <c r="AG941" s="20" t="s">
        <v>5</v>
      </c>
      <c r="AH941" s="20" t="s">
        <v>5</v>
      </c>
      <c r="AI941" s="21">
        <v>0</v>
      </c>
      <c r="AJ941" s="23">
        <f t="shared" si="52"/>
        <v>69.854545454545459</v>
      </c>
      <c r="AK941" s="23" t="s">
        <v>2221</v>
      </c>
      <c r="AL941" s="33">
        <v>3489042660</v>
      </c>
      <c r="AM941" s="20"/>
      <c r="AN941" s="9"/>
      <c r="AO941" s="9"/>
    </row>
    <row r="942" spans="2:41" ht="75.75" customHeight="1" x14ac:dyDescent="0.25">
      <c r="B942" s="29">
        <v>939</v>
      </c>
      <c r="C942" s="30">
        <v>35431</v>
      </c>
      <c r="D942" s="19" t="s">
        <v>462</v>
      </c>
      <c r="E942" s="19" t="s">
        <v>1536</v>
      </c>
      <c r="F942" s="31">
        <v>35490</v>
      </c>
      <c r="G942" s="32">
        <v>1560161533575</v>
      </c>
      <c r="H942" s="20">
        <v>43</v>
      </c>
      <c r="I942" s="20">
        <v>779</v>
      </c>
      <c r="J942" s="20">
        <v>1100</v>
      </c>
      <c r="K942" s="21">
        <f t="shared" si="53"/>
        <v>14.163636363636364</v>
      </c>
      <c r="L942" s="20">
        <v>678</v>
      </c>
      <c r="M942" s="20">
        <v>1100</v>
      </c>
      <c r="N942" s="21">
        <f t="shared" si="54"/>
        <v>12.327272727272728</v>
      </c>
      <c r="O942" s="20" t="s">
        <v>5</v>
      </c>
      <c r="P942" s="20" t="s">
        <v>5</v>
      </c>
      <c r="Q942" s="21">
        <v>0</v>
      </c>
      <c r="R942" s="20">
        <v>3.3</v>
      </c>
      <c r="S942" s="20">
        <v>4</v>
      </c>
      <c r="T942" s="21"/>
      <c r="U942" s="20" t="s">
        <v>5</v>
      </c>
      <c r="V942" s="20" t="s">
        <v>5</v>
      </c>
      <c r="W942" s="21">
        <v>0</v>
      </c>
      <c r="X942" s="20" t="s">
        <v>5</v>
      </c>
      <c r="Y942" s="20" t="s">
        <v>5</v>
      </c>
      <c r="Z942" s="21">
        <v>0</v>
      </c>
      <c r="AA942" s="20" t="s">
        <v>5</v>
      </c>
      <c r="AB942" s="20" t="s">
        <v>5</v>
      </c>
      <c r="AC942" s="21">
        <v>0</v>
      </c>
      <c r="AD942" s="20" t="s">
        <v>5</v>
      </c>
      <c r="AE942" s="20" t="s">
        <v>5</v>
      </c>
      <c r="AF942" s="21">
        <v>0</v>
      </c>
      <c r="AG942" s="20" t="s">
        <v>5</v>
      </c>
      <c r="AH942" s="20" t="s">
        <v>5</v>
      </c>
      <c r="AI942" s="21">
        <v>0</v>
      </c>
      <c r="AJ942" s="23">
        <f t="shared" si="52"/>
        <v>69.490909090909099</v>
      </c>
      <c r="AK942" s="23" t="s">
        <v>1537</v>
      </c>
      <c r="AL942" s="33">
        <v>3495199660</v>
      </c>
      <c r="AM942" s="20"/>
      <c r="AN942" s="9"/>
      <c r="AO942" s="9"/>
    </row>
    <row r="943" spans="2:41" ht="75.75" customHeight="1" x14ac:dyDescent="0.25">
      <c r="B943" s="29">
        <v>940</v>
      </c>
      <c r="C943" s="30">
        <v>36384</v>
      </c>
      <c r="D943" s="19" t="s">
        <v>1697</v>
      </c>
      <c r="E943" s="19" t="s">
        <v>1698</v>
      </c>
      <c r="F943" s="31">
        <v>34029</v>
      </c>
      <c r="G943" s="32">
        <v>1560603466571</v>
      </c>
      <c r="H943" s="20">
        <v>42</v>
      </c>
      <c r="I943" s="20">
        <v>627</v>
      </c>
      <c r="J943" s="20">
        <v>1050</v>
      </c>
      <c r="K943" s="21">
        <f t="shared" si="53"/>
        <v>11.942857142857143</v>
      </c>
      <c r="L943" s="20">
        <v>846</v>
      </c>
      <c r="M943" s="20">
        <v>1100</v>
      </c>
      <c r="N943" s="21">
        <f t="shared" si="54"/>
        <v>15.381818181818181</v>
      </c>
      <c r="O943" s="20" t="s">
        <v>5</v>
      </c>
      <c r="P943" s="20" t="s">
        <v>5</v>
      </c>
      <c r="Q943" s="21">
        <v>0</v>
      </c>
      <c r="R943" s="20">
        <v>2.9</v>
      </c>
      <c r="S943" s="20">
        <v>4</v>
      </c>
      <c r="T943" s="21"/>
      <c r="U943" s="20" t="s">
        <v>5</v>
      </c>
      <c r="V943" s="20" t="s">
        <v>5</v>
      </c>
      <c r="W943" s="21">
        <v>0</v>
      </c>
      <c r="X943" s="20" t="s">
        <v>5</v>
      </c>
      <c r="Y943" s="20" t="s">
        <v>5</v>
      </c>
      <c r="Z943" s="21">
        <v>0</v>
      </c>
      <c r="AA943" s="20" t="s">
        <v>5</v>
      </c>
      <c r="AB943" s="20" t="s">
        <v>5</v>
      </c>
      <c r="AC943" s="21">
        <v>0</v>
      </c>
      <c r="AD943" s="20" t="s">
        <v>5</v>
      </c>
      <c r="AE943" s="20" t="s">
        <v>5</v>
      </c>
      <c r="AF943" s="21">
        <v>0</v>
      </c>
      <c r="AG943" s="20" t="s">
        <v>5</v>
      </c>
      <c r="AH943" s="20" t="s">
        <v>5</v>
      </c>
      <c r="AI943" s="21">
        <v>0</v>
      </c>
      <c r="AJ943" s="23">
        <f t="shared" si="52"/>
        <v>69.324675324675326</v>
      </c>
      <c r="AK943" s="23" t="s">
        <v>1035</v>
      </c>
      <c r="AL943" s="33">
        <v>3468264405</v>
      </c>
      <c r="AM943" s="20"/>
      <c r="AN943" s="9"/>
      <c r="AO943" s="9"/>
    </row>
    <row r="944" spans="2:41" ht="75.75" customHeight="1" x14ac:dyDescent="0.25">
      <c r="B944" s="29">
        <v>941</v>
      </c>
      <c r="C944" s="30">
        <v>35341</v>
      </c>
      <c r="D944" s="19" t="s">
        <v>517</v>
      </c>
      <c r="E944" s="19" t="s">
        <v>1070</v>
      </c>
      <c r="F944" s="31">
        <v>32947</v>
      </c>
      <c r="G944" s="32">
        <v>1560130985393</v>
      </c>
      <c r="H944" s="20">
        <v>46</v>
      </c>
      <c r="I944" s="20">
        <v>679</v>
      </c>
      <c r="J944" s="20">
        <v>1050</v>
      </c>
      <c r="K944" s="21">
        <f t="shared" si="53"/>
        <v>12.933333333333334</v>
      </c>
      <c r="L944" s="20">
        <v>569</v>
      </c>
      <c r="M944" s="20">
        <v>1100</v>
      </c>
      <c r="N944" s="21">
        <f t="shared" si="54"/>
        <v>10.345454545454546</v>
      </c>
      <c r="O944" s="20" t="s">
        <v>5</v>
      </c>
      <c r="P944" s="20" t="s">
        <v>5</v>
      </c>
      <c r="Q944" s="21">
        <v>0</v>
      </c>
      <c r="R944" s="20">
        <v>3.31</v>
      </c>
      <c r="S944" s="20">
        <v>4</v>
      </c>
      <c r="T944" s="21"/>
      <c r="U944" s="20" t="s">
        <v>5</v>
      </c>
      <c r="V944" s="20" t="s">
        <v>5</v>
      </c>
      <c r="W944" s="21">
        <v>0</v>
      </c>
      <c r="X944" s="20" t="s">
        <v>5</v>
      </c>
      <c r="Y944" s="20" t="s">
        <v>5</v>
      </c>
      <c r="Z944" s="21">
        <v>0</v>
      </c>
      <c r="AA944" s="20" t="s">
        <v>5</v>
      </c>
      <c r="AB944" s="20" t="s">
        <v>5</v>
      </c>
      <c r="AC944" s="21">
        <v>0</v>
      </c>
      <c r="AD944" s="20">
        <v>3.8</v>
      </c>
      <c r="AE944" s="20">
        <v>4</v>
      </c>
      <c r="AF944" s="22"/>
      <c r="AG944" s="20" t="s">
        <v>5</v>
      </c>
      <c r="AH944" s="20" t="s">
        <v>5</v>
      </c>
      <c r="AI944" s="21">
        <v>0</v>
      </c>
      <c r="AJ944" s="23">
        <f t="shared" si="52"/>
        <v>69.278787878787881</v>
      </c>
      <c r="AK944" s="23" t="s">
        <v>1803</v>
      </c>
      <c r="AL944" s="33">
        <v>3410997447</v>
      </c>
      <c r="AM944" s="20"/>
      <c r="AN944" s="9"/>
      <c r="AO944" s="9"/>
    </row>
    <row r="945" spans="2:41" ht="75.75" customHeight="1" x14ac:dyDescent="0.25">
      <c r="B945" s="29">
        <v>942</v>
      </c>
      <c r="C945" s="30">
        <v>36506</v>
      </c>
      <c r="D945" s="19" t="s">
        <v>326</v>
      </c>
      <c r="E945" s="19" t="s">
        <v>327</v>
      </c>
      <c r="F945" s="31">
        <v>35506</v>
      </c>
      <c r="G945" s="32">
        <v>1560703846539</v>
      </c>
      <c r="H945" s="20">
        <v>41</v>
      </c>
      <c r="I945" s="20">
        <v>718</v>
      </c>
      <c r="J945" s="20">
        <v>1050</v>
      </c>
      <c r="K945" s="21">
        <f t="shared" si="53"/>
        <v>13.676190476190476</v>
      </c>
      <c r="L945" s="20">
        <v>798</v>
      </c>
      <c r="M945" s="20">
        <v>1100</v>
      </c>
      <c r="N945" s="21">
        <f t="shared" si="54"/>
        <v>14.50909090909091</v>
      </c>
      <c r="O945" s="20" t="s">
        <v>5</v>
      </c>
      <c r="P945" s="20" t="s">
        <v>5</v>
      </c>
      <c r="Q945" s="21">
        <v>0</v>
      </c>
      <c r="R945" s="20">
        <v>3.2</v>
      </c>
      <c r="S945" s="20">
        <v>4</v>
      </c>
      <c r="T945" s="21"/>
      <c r="U945" s="20" t="s">
        <v>5</v>
      </c>
      <c r="V945" s="20" t="s">
        <v>5</v>
      </c>
      <c r="W945" s="21">
        <v>0</v>
      </c>
      <c r="X945" s="20" t="s">
        <v>5</v>
      </c>
      <c r="Y945" s="20" t="s">
        <v>5</v>
      </c>
      <c r="Z945" s="21">
        <v>0</v>
      </c>
      <c r="AA945" s="20" t="s">
        <v>5</v>
      </c>
      <c r="AB945" s="20" t="s">
        <v>5</v>
      </c>
      <c r="AC945" s="21">
        <v>0</v>
      </c>
      <c r="AD945" s="20" t="s">
        <v>5</v>
      </c>
      <c r="AE945" s="20" t="s">
        <v>5</v>
      </c>
      <c r="AF945" s="21">
        <v>0</v>
      </c>
      <c r="AG945" s="20" t="s">
        <v>5</v>
      </c>
      <c r="AH945" s="20" t="s">
        <v>5</v>
      </c>
      <c r="AI945" s="21">
        <v>0</v>
      </c>
      <c r="AJ945" s="23">
        <f t="shared" si="52"/>
        <v>69.185281385281385</v>
      </c>
      <c r="AK945" s="23" t="s">
        <v>328</v>
      </c>
      <c r="AL945" s="33">
        <v>3448276922</v>
      </c>
      <c r="AM945" s="20"/>
      <c r="AN945" s="9"/>
      <c r="AO945" s="9"/>
    </row>
    <row r="946" spans="2:41" ht="75.75" customHeight="1" x14ac:dyDescent="0.25">
      <c r="B946" s="29">
        <v>943</v>
      </c>
      <c r="C946" s="30">
        <v>36578</v>
      </c>
      <c r="D946" s="19" t="s">
        <v>449</v>
      </c>
      <c r="E946" s="19" t="s">
        <v>450</v>
      </c>
      <c r="F946" s="31">
        <v>35192</v>
      </c>
      <c r="G946" s="32">
        <v>1560234073569</v>
      </c>
      <c r="H946" s="20">
        <v>44</v>
      </c>
      <c r="I946" s="20">
        <v>713</v>
      </c>
      <c r="J946" s="20">
        <v>1050</v>
      </c>
      <c r="K946" s="21">
        <f t="shared" si="53"/>
        <v>13.580952380952381</v>
      </c>
      <c r="L946" s="20">
        <v>637</v>
      </c>
      <c r="M946" s="20">
        <v>1100</v>
      </c>
      <c r="N946" s="21">
        <f t="shared" si="54"/>
        <v>11.581818181818182</v>
      </c>
      <c r="O946" s="20" t="s">
        <v>5</v>
      </c>
      <c r="P946" s="20" t="s">
        <v>5</v>
      </c>
      <c r="Q946" s="21">
        <v>0</v>
      </c>
      <c r="R946" s="20">
        <v>2.46</v>
      </c>
      <c r="S946" s="20">
        <v>4</v>
      </c>
      <c r="T946" s="21"/>
      <c r="U946" s="20" t="s">
        <v>5</v>
      </c>
      <c r="V946" s="20" t="s">
        <v>5</v>
      </c>
      <c r="W946" s="21">
        <v>0</v>
      </c>
      <c r="X946" s="20" t="s">
        <v>5</v>
      </c>
      <c r="Y946" s="20" t="s">
        <v>5</v>
      </c>
      <c r="Z946" s="21">
        <v>0</v>
      </c>
      <c r="AA946" s="20" t="s">
        <v>5</v>
      </c>
      <c r="AB946" s="20" t="s">
        <v>5</v>
      </c>
      <c r="AC946" s="21">
        <v>0</v>
      </c>
      <c r="AD946" s="20" t="s">
        <v>5</v>
      </c>
      <c r="AE946" s="20" t="s">
        <v>5</v>
      </c>
      <c r="AF946" s="21">
        <v>0</v>
      </c>
      <c r="AG946" s="20" t="s">
        <v>5</v>
      </c>
      <c r="AH946" s="20" t="s">
        <v>5</v>
      </c>
      <c r="AI946" s="21">
        <v>0</v>
      </c>
      <c r="AJ946" s="23">
        <f t="shared" si="52"/>
        <v>69.162770562770561</v>
      </c>
      <c r="AK946" s="23" t="s">
        <v>451</v>
      </c>
      <c r="AL946" s="33">
        <v>3475102034</v>
      </c>
      <c r="AM946" s="20"/>
      <c r="AN946" s="9"/>
      <c r="AO946" s="9"/>
    </row>
    <row r="947" spans="2:41" ht="75.75" customHeight="1" x14ac:dyDescent="0.25">
      <c r="B947" s="29">
        <v>944</v>
      </c>
      <c r="C947" s="30">
        <v>35497</v>
      </c>
      <c r="D947" s="19" t="s">
        <v>1458</v>
      </c>
      <c r="E947" s="19" t="s">
        <v>1459</v>
      </c>
      <c r="F947" s="31">
        <v>35877</v>
      </c>
      <c r="G947" s="32">
        <v>1560185287455</v>
      </c>
      <c r="H947" s="20">
        <v>52</v>
      </c>
      <c r="I947" s="20">
        <v>901</v>
      </c>
      <c r="J947" s="20">
        <v>1050</v>
      </c>
      <c r="K947" s="21">
        <f t="shared" si="53"/>
        <v>17.161904761904761</v>
      </c>
      <c r="L947" s="20" t="s">
        <v>5</v>
      </c>
      <c r="M947" s="20" t="s">
        <v>5</v>
      </c>
      <c r="N947" s="21">
        <v>0</v>
      </c>
      <c r="O947" s="20" t="s">
        <v>5</v>
      </c>
      <c r="P947" s="20" t="s">
        <v>5</v>
      </c>
      <c r="Q947" s="21">
        <v>0</v>
      </c>
      <c r="R947" s="20" t="s">
        <v>5</v>
      </c>
      <c r="S947" s="20" t="s">
        <v>5</v>
      </c>
      <c r="T947" s="21">
        <v>0</v>
      </c>
      <c r="U947" s="20" t="s">
        <v>5</v>
      </c>
      <c r="V947" s="20" t="s">
        <v>5</v>
      </c>
      <c r="W947" s="21">
        <v>0</v>
      </c>
      <c r="X947" s="20" t="s">
        <v>5</v>
      </c>
      <c r="Y947" s="20" t="s">
        <v>5</v>
      </c>
      <c r="Z947" s="21">
        <v>0</v>
      </c>
      <c r="AA947" s="20" t="s">
        <v>5</v>
      </c>
      <c r="AB947" s="20" t="s">
        <v>5</v>
      </c>
      <c r="AC947" s="21">
        <v>0</v>
      </c>
      <c r="AD947" s="20" t="s">
        <v>5</v>
      </c>
      <c r="AE947" s="20" t="s">
        <v>5</v>
      </c>
      <c r="AF947" s="21">
        <v>0</v>
      </c>
      <c r="AG947" s="20" t="s">
        <v>5</v>
      </c>
      <c r="AH947" s="20" t="s">
        <v>5</v>
      </c>
      <c r="AI947" s="21">
        <v>0</v>
      </c>
      <c r="AJ947" s="23">
        <f t="shared" si="52"/>
        <v>69.161904761904765</v>
      </c>
      <c r="AK947" s="23" t="s">
        <v>1110</v>
      </c>
      <c r="AL947" s="33">
        <v>3471999035</v>
      </c>
      <c r="AM947" s="20"/>
      <c r="AN947" s="9"/>
      <c r="AO947" s="9"/>
    </row>
    <row r="948" spans="2:41" ht="75.75" customHeight="1" x14ac:dyDescent="0.25">
      <c r="B948" s="29">
        <v>945</v>
      </c>
      <c r="C948" s="30">
        <v>35575</v>
      </c>
      <c r="D948" s="19" t="s">
        <v>11</v>
      </c>
      <c r="E948" s="19" t="s">
        <v>2205</v>
      </c>
      <c r="F948" s="31">
        <v>36595</v>
      </c>
      <c r="G948" s="32">
        <v>1560205125351</v>
      </c>
      <c r="H948" s="20">
        <v>44</v>
      </c>
      <c r="I948" s="20">
        <v>772</v>
      </c>
      <c r="J948" s="20">
        <v>1100</v>
      </c>
      <c r="K948" s="21">
        <f t="shared" si="53"/>
        <v>14.036363636363637</v>
      </c>
      <c r="L948" s="20">
        <v>589</v>
      </c>
      <c r="M948" s="20">
        <v>1100</v>
      </c>
      <c r="N948" s="21">
        <f t="shared" ref="N948:N954" si="55">L948*20/M948</f>
        <v>10.709090909090909</v>
      </c>
      <c r="O948" s="20" t="s">
        <v>5</v>
      </c>
      <c r="P948" s="20" t="s">
        <v>5</v>
      </c>
      <c r="Q948" s="21">
        <v>0</v>
      </c>
      <c r="R948" s="20">
        <v>2.77</v>
      </c>
      <c r="S948" s="20">
        <v>4</v>
      </c>
      <c r="T948" s="21"/>
      <c r="U948" s="20" t="s">
        <v>5</v>
      </c>
      <c r="V948" s="20" t="s">
        <v>5</v>
      </c>
      <c r="W948" s="21">
        <v>0</v>
      </c>
      <c r="X948" s="20" t="s">
        <v>5</v>
      </c>
      <c r="Y948" s="20" t="s">
        <v>5</v>
      </c>
      <c r="Z948" s="21">
        <v>0</v>
      </c>
      <c r="AA948" s="20" t="s">
        <v>5</v>
      </c>
      <c r="AB948" s="20" t="s">
        <v>5</v>
      </c>
      <c r="AC948" s="21">
        <v>0</v>
      </c>
      <c r="AD948" s="20" t="s">
        <v>5</v>
      </c>
      <c r="AE948" s="20" t="s">
        <v>5</v>
      </c>
      <c r="AF948" s="21">
        <v>0</v>
      </c>
      <c r="AG948" s="20" t="s">
        <v>5</v>
      </c>
      <c r="AH948" s="20" t="s">
        <v>5</v>
      </c>
      <c r="AI948" s="21">
        <v>0</v>
      </c>
      <c r="AJ948" s="23">
        <f t="shared" si="52"/>
        <v>68.74545454545455</v>
      </c>
      <c r="AK948" s="23" t="s">
        <v>2206</v>
      </c>
      <c r="AL948" s="33">
        <v>3409429484</v>
      </c>
      <c r="AM948" s="20"/>
      <c r="AN948" s="9"/>
      <c r="AO948" s="9"/>
    </row>
    <row r="949" spans="2:41" ht="75.75" customHeight="1" x14ac:dyDescent="0.25">
      <c r="B949" s="29">
        <v>946</v>
      </c>
      <c r="C949" s="30">
        <v>35333</v>
      </c>
      <c r="D949" s="19" t="s">
        <v>290</v>
      </c>
      <c r="E949" s="19" t="s">
        <v>2451</v>
      </c>
      <c r="F949" s="31">
        <v>36270</v>
      </c>
      <c r="G949" s="32">
        <v>1560127664947</v>
      </c>
      <c r="H949" s="20">
        <v>43</v>
      </c>
      <c r="I949" s="20">
        <v>773</v>
      </c>
      <c r="J949" s="20">
        <v>1100</v>
      </c>
      <c r="K949" s="21">
        <f t="shared" si="53"/>
        <v>14.054545454545455</v>
      </c>
      <c r="L949" s="20">
        <v>641</v>
      </c>
      <c r="M949" s="20">
        <v>1100</v>
      </c>
      <c r="N949" s="21">
        <f t="shared" si="55"/>
        <v>11.654545454545454</v>
      </c>
      <c r="O949" s="20" t="s">
        <v>5</v>
      </c>
      <c r="P949" s="20" t="s">
        <v>5</v>
      </c>
      <c r="Q949" s="21">
        <v>0</v>
      </c>
      <c r="R949" s="20">
        <v>3.04</v>
      </c>
      <c r="S949" s="20">
        <v>4</v>
      </c>
      <c r="T949" s="21"/>
      <c r="U949" s="20" t="s">
        <v>5</v>
      </c>
      <c r="V949" s="20" t="s">
        <v>5</v>
      </c>
      <c r="W949" s="21">
        <v>0</v>
      </c>
      <c r="X949" s="20" t="s">
        <v>5</v>
      </c>
      <c r="Y949" s="20" t="s">
        <v>5</v>
      </c>
      <c r="Z949" s="21">
        <v>0</v>
      </c>
      <c r="AA949" s="20" t="s">
        <v>5</v>
      </c>
      <c r="AB949" s="20" t="s">
        <v>5</v>
      </c>
      <c r="AC949" s="21">
        <v>0</v>
      </c>
      <c r="AD949" s="20" t="s">
        <v>5</v>
      </c>
      <c r="AE949" s="20" t="s">
        <v>5</v>
      </c>
      <c r="AF949" s="21">
        <v>0</v>
      </c>
      <c r="AG949" s="20" t="s">
        <v>5</v>
      </c>
      <c r="AH949" s="20" t="s">
        <v>5</v>
      </c>
      <c r="AI949" s="21">
        <v>0</v>
      </c>
      <c r="AJ949" s="23">
        <f t="shared" si="52"/>
        <v>68.709090909090904</v>
      </c>
      <c r="AK949" s="23" t="s">
        <v>2452</v>
      </c>
      <c r="AL949" s="33">
        <v>3458080509</v>
      </c>
      <c r="AM949" s="20"/>
      <c r="AN949" s="9"/>
      <c r="AO949" s="9"/>
    </row>
    <row r="950" spans="2:41" ht="75.75" customHeight="1" x14ac:dyDescent="0.25">
      <c r="B950" s="29">
        <v>947</v>
      </c>
      <c r="C950" s="30">
        <v>36388</v>
      </c>
      <c r="D950" s="19" t="s">
        <v>423</v>
      </c>
      <c r="E950" s="19" t="s">
        <v>579</v>
      </c>
      <c r="F950" s="31">
        <v>35476</v>
      </c>
      <c r="G950" s="32">
        <v>1560603483065</v>
      </c>
      <c r="H950" s="20">
        <v>40</v>
      </c>
      <c r="I950" s="20">
        <v>777</v>
      </c>
      <c r="J950" s="20">
        <v>1050</v>
      </c>
      <c r="K950" s="21">
        <f t="shared" si="53"/>
        <v>14.8</v>
      </c>
      <c r="L950" s="20">
        <v>748</v>
      </c>
      <c r="M950" s="20">
        <v>1100</v>
      </c>
      <c r="N950" s="21">
        <f t="shared" si="55"/>
        <v>13.6</v>
      </c>
      <c r="O950" s="20" t="s">
        <v>5</v>
      </c>
      <c r="P950" s="20" t="s">
        <v>5</v>
      </c>
      <c r="Q950" s="21">
        <v>0</v>
      </c>
      <c r="R950" s="20">
        <v>2.81</v>
      </c>
      <c r="S950" s="20">
        <v>4</v>
      </c>
      <c r="T950" s="21"/>
      <c r="U950" s="20" t="s">
        <v>5</v>
      </c>
      <c r="V950" s="20" t="s">
        <v>5</v>
      </c>
      <c r="W950" s="21">
        <v>0</v>
      </c>
      <c r="X950" s="20" t="s">
        <v>5</v>
      </c>
      <c r="Y950" s="20" t="s">
        <v>5</v>
      </c>
      <c r="Z950" s="21">
        <v>0</v>
      </c>
      <c r="AA950" s="20" t="s">
        <v>5</v>
      </c>
      <c r="AB950" s="20" t="s">
        <v>5</v>
      </c>
      <c r="AC950" s="21">
        <v>0</v>
      </c>
      <c r="AD950" s="20" t="s">
        <v>5</v>
      </c>
      <c r="AE950" s="20" t="s">
        <v>5</v>
      </c>
      <c r="AF950" s="21">
        <v>0</v>
      </c>
      <c r="AG950" s="20" t="s">
        <v>5</v>
      </c>
      <c r="AH950" s="20" t="s">
        <v>5</v>
      </c>
      <c r="AI950" s="21">
        <v>0</v>
      </c>
      <c r="AJ950" s="23">
        <f t="shared" si="52"/>
        <v>68.399999999999991</v>
      </c>
      <c r="AK950" s="23" t="s">
        <v>986</v>
      </c>
      <c r="AL950" s="33">
        <v>3439627785</v>
      </c>
      <c r="AM950" s="20"/>
      <c r="AN950" s="9"/>
      <c r="AO950" s="9"/>
    </row>
    <row r="951" spans="2:41" ht="75.75" customHeight="1" x14ac:dyDescent="0.25">
      <c r="B951" s="29">
        <v>948</v>
      </c>
      <c r="C951" s="30">
        <v>35632</v>
      </c>
      <c r="D951" s="19" t="s">
        <v>340</v>
      </c>
      <c r="E951" s="19" t="s">
        <v>874</v>
      </c>
      <c r="F951" s="31">
        <v>31530</v>
      </c>
      <c r="G951" s="32">
        <v>1560213944887</v>
      </c>
      <c r="H951" s="20">
        <v>43</v>
      </c>
      <c r="I951" s="20">
        <v>518</v>
      </c>
      <c r="J951" s="20">
        <v>850</v>
      </c>
      <c r="K951" s="21">
        <f t="shared" si="53"/>
        <v>12.188235294117646</v>
      </c>
      <c r="L951" s="20">
        <v>671</v>
      </c>
      <c r="M951" s="20">
        <v>1100</v>
      </c>
      <c r="N951" s="21">
        <f t="shared" si="55"/>
        <v>12.2</v>
      </c>
      <c r="O951" s="20" t="s">
        <v>5</v>
      </c>
      <c r="P951" s="20" t="s">
        <v>5</v>
      </c>
      <c r="Q951" s="21">
        <v>0</v>
      </c>
      <c r="R951" s="20">
        <v>3.16</v>
      </c>
      <c r="S951" s="20">
        <v>4</v>
      </c>
      <c r="T951" s="21"/>
      <c r="U951" s="20" t="s">
        <v>5</v>
      </c>
      <c r="V951" s="20" t="s">
        <v>5</v>
      </c>
      <c r="W951" s="21">
        <v>0</v>
      </c>
      <c r="X951" s="20" t="s">
        <v>5</v>
      </c>
      <c r="Y951" s="20" t="s">
        <v>5</v>
      </c>
      <c r="Z951" s="21">
        <v>0</v>
      </c>
      <c r="AA951" s="20" t="s">
        <v>5</v>
      </c>
      <c r="AB951" s="20" t="s">
        <v>5</v>
      </c>
      <c r="AC951" s="21">
        <v>0</v>
      </c>
      <c r="AD951" s="20">
        <v>3.66</v>
      </c>
      <c r="AE951" s="20">
        <v>4</v>
      </c>
      <c r="AF951" s="22"/>
      <c r="AG951" s="20" t="s">
        <v>5</v>
      </c>
      <c r="AH951" s="20" t="s">
        <v>5</v>
      </c>
      <c r="AI951" s="21">
        <v>0</v>
      </c>
      <c r="AJ951" s="23">
        <f t="shared" si="52"/>
        <v>67.388235294117649</v>
      </c>
      <c r="AK951" s="23" t="s">
        <v>875</v>
      </c>
      <c r="AL951" s="33">
        <v>3149236939</v>
      </c>
      <c r="AM951" s="20"/>
      <c r="AN951" s="9"/>
      <c r="AO951" s="9"/>
    </row>
    <row r="952" spans="2:41" ht="75.75" customHeight="1" x14ac:dyDescent="0.25">
      <c r="B952" s="29">
        <v>949</v>
      </c>
      <c r="C952" s="30">
        <v>36418</v>
      </c>
      <c r="D952" s="19" t="s">
        <v>366</v>
      </c>
      <c r="E952" s="19" t="s">
        <v>2516</v>
      </c>
      <c r="F952" s="31">
        <v>33667</v>
      </c>
      <c r="G952" s="32">
        <v>1560703461133</v>
      </c>
      <c r="H952" s="20">
        <v>42</v>
      </c>
      <c r="I952" s="20">
        <v>734</v>
      </c>
      <c r="J952" s="20">
        <v>1050</v>
      </c>
      <c r="K952" s="21">
        <f t="shared" si="53"/>
        <v>13.980952380952381</v>
      </c>
      <c r="L952" s="20">
        <v>626</v>
      </c>
      <c r="M952" s="20">
        <v>1100</v>
      </c>
      <c r="N952" s="21">
        <f t="shared" si="55"/>
        <v>11.381818181818181</v>
      </c>
      <c r="O952" s="20" t="s">
        <v>5</v>
      </c>
      <c r="P952" s="20" t="s">
        <v>5</v>
      </c>
      <c r="Q952" s="21">
        <v>0</v>
      </c>
      <c r="R952" s="20">
        <v>2.5</v>
      </c>
      <c r="S952" s="20">
        <v>4</v>
      </c>
      <c r="T952" s="21"/>
      <c r="U952" s="20" t="s">
        <v>5</v>
      </c>
      <c r="V952" s="20" t="s">
        <v>5</v>
      </c>
      <c r="W952" s="21">
        <v>0</v>
      </c>
      <c r="X952" s="20" t="s">
        <v>5</v>
      </c>
      <c r="Y952" s="20" t="s">
        <v>5</v>
      </c>
      <c r="Z952" s="21">
        <v>0</v>
      </c>
      <c r="AA952" s="20" t="s">
        <v>5</v>
      </c>
      <c r="AB952" s="20" t="s">
        <v>5</v>
      </c>
      <c r="AC952" s="21">
        <v>0</v>
      </c>
      <c r="AD952" s="20" t="s">
        <v>5</v>
      </c>
      <c r="AE952" s="20" t="s">
        <v>5</v>
      </c>
      <c r="AF952" s="21">
        <v>0</v>
      </c>
      <c r="AG952" s="20" t="s">
        <v>5</v>
      </c>
      <c r="AH952" s="20" t="s">
        <v>5</v>
      </c>
      <c r="AI952" s="21">
        <v>0</v>
      </c>
      <c r="AJ952" s="23">
        <f t="shared" si="52"/>
        <v>67.362770562770564</v>
      </c>
      <c r="AK952" s="23" t="s">
        <v>2517</v>
      </c>
      <c r="AL952" s="33">
        <v>3139078781</v>
      </c>
      <c r="AM952" s="20"/>
      <c r="AN952" s="9"/>
      <c r="AO952" s="9"/>
    </row>
    <row r="953" spans="2:41" ht="75.75" customHeight="1" x14ac:dyDescent="0.25">
      <c r="B953" s="29">
        <v>950</v>
      </c>
      <c r="C953" s="30">
        <v>35863</v>
      </c>
      <c r="D953" s="19" t="s">
        <v>116</v>
      </c>
      <c r="E953" s="19" t="s">
        <v>66</v>
      </c>
      <c r="F953" s="31">
        <v>33714</v>
      </c>
      <c r="G953" s="32">
        <v>1560257333447</v>
      </c>
      <c r="H953" s="20">
        <v>42</v>
      </c>
      <c r="I953" s="20">
        <v>632</v>
      </c>
      <c r="J953" s="20">
        <v>900</v>
      </c>
      <c r="K953" s="21">
        <f t="shared" si="53"/>
        <v>14.044444444444444</v>
      </c>
      <c r="L953" s="20">
        <v>606</v>
      </c>
      <c r="M953" s="20">
        <v>1100</v>
      </c>
      <c r="N953" s="21">
        <f t="shared" si="55"/>
        <v>11.018181818181818</v>
      </c>
      <c r="O953" s="20" t="s">
        <v>5</v>
      </c>
      <c r="P953" s="20" t="s">
        <v>5</v>
      </c>
      <c r="Q953" s="21">
        <v>0</v>
      </c>
      <c r="R953" s="20">
        <v>2.78</v>
      </c>
      <c r="S953" s="20">
        <v>4</v>
      </c>
      <c r="T953" s="21"/>
      <c r="U953" s="20" t="s">
        <v>5</v>
      </c>
      <c r="V953" s="20" t="s">
        <v>5</v>
      </c>
      <c r="W953" s="21">
        <v>0</v>
      </c>
      <c r="X953" s="20" t="s">
        <v>5</v>
      </c>
      <c r="Y953" s="20" t="s">
        <v>5</v>
      </c>
      <c r="Z953" s="21">
        <v>0</v>
      </c>
      <c r="AA953" s="20" t="s">
        <v>5</v>
      </c>
      <c r="AB953" s="20" t="s">
        <v>5</v>
      </c>
      <c r="AC953" s="21">
        <v>0</v>
      </c>
      <c r="AD953" s="20">
        <v>3.81</v>
      </c>
      <c r="AE953" s="20">
        <v>4</v>
      </c>
      <c r="AF953" s="22"/>
      <c r="AG953" s="20" t="s">
        <v>5</v>
      </c>
      <c r="AH953" s="20" t="s">
        <v>5</v>
      </c>
      <c r="AI953" s="21">
        <v>0</v>
      </c>
      <c r="AJ953" s="23">
        <f t="shared" si="52"/>
        <v>67.062626262626267</v>
      </c>
      <c r="AK953" s="23" t="s">
        <v>2178</v>
      </c>
      <c r="AL953" s="33">
        <v>3449072738</v>
      </c>
      <c r="AM953" s="20"/>
      <c r="AN953" s="9"/>
      <c r="AO953" s="9"/>
    </row>
    <row r="954" spans="2:41" ht="75.75" customHeight="1" x14ac:dyDescent="0.25">
      <c r="B954" s="29">
        <v>951</v>
      </c>
      <c r="C954" s="30">
        <v>35753</v>
      </c>
      <c r="D954" s="19" t="s">
        <v>2020</v>
      </c>
      <c r="E954" s="19" t="s">
        <v>2021</v>
      </c>
      <c r="F954" s="31">
        <v>35067</v>
      </c>
      <c r="G954" s="32">
        <v>1560235418709</v>
      </c>
      <c r="H954" s="20">
        <v>40</v>
      </c>
      <c r="I954" s="20">
        <v>677</v>
      </c>
      <c r="J954" s="20">
        <v>1050</v>
      </c>
      <c r="K954" s="21">
        <f t="shared" si="53"/>
        <v>12.895238095238096</v>
      </c>
      <c r="L954" s="20">
        <v>768</v>
      </c>
      <c r="M954" s="20">
        <v>1100</v>
      </c>
      <c r="N954" s="21">
        <f t="shared" si="55"/>
        <v>13.963636363636363</v>
      </c>
      <c r="O954" s="20" t="s">
        <v>5</v>
      </c>
      <c r="P954" s="20" t="s">
        <v>5</v>
      </c>
      <c r="Q954" s="21">
        <v>0</v>
      </c>
      <c r="R954" s="20" t="s">
        <v>5</v>
      </c>
      <c r="S954" s="20" t="s">
        <v>5</v>
      </c>
      <c r="T954" s="21">
        <v>0</v>
      </c>
      <c r="U954" s="20" t="s">
        <v>5</v>
      </c>
      <c r="V954" s="20" t="s">
        <v>5</v>
      </c>
      <c r="W954" s="21">
        <v>0</v>
      </c>
      <c r="X954" s="20" t="s">
        <v>5</v>
      </c>
      <c r="Y954" s="20" t="s">
        <v>5</v>
      </c>
      <c r="Z954" s="21">
        <v>0</v>
      </c>
      <c r="AA954" s="20" t="s">
        <v>5</v>
      </c>
      <c r="AB954" s="20" t="s">
        <v>5</v>
      </c>
      <c r="AC954" s="21">
        <v>0</v>
      </c>
      <c r="AD954" s="20" t="s">
        <v>5</v>
      </c>
      <c r="AE954" s="20" t="s">
        <v>5</v>
      </c>
      <c r="AF954" s="21">
        <v>0</v>
      </c>
      <c r="AG954" s="20" t="s">
        <v>5</v>
      </c>
      <c r="AH954" s="20" t="s">
        <v>5</v>
      </c>
      <c r="AI954" s="21">
        <v>0</v>
      </c>
      <c r="AJ954" s="23">
        <f t="shared" si="52"/>
        <v>66.858874458874467</v>
      </c>
      <c r="AK954" s="23" t="s">
        <v>2022</v>
      </c>
      <c r="AL954" s="33">
        <v>3478294377</v>
      </c>
      <c r="AM954" s="20"/>
      <c r="AN954" s="9"/>
      <c r="AO954" s="9"/>
    </row>
    <row r="955" spans="2:41" ht="75.75" customHeight="1" x14ac:dyDescent="0.25">
      <c r="B955" s="29">
        <v>952</v>
      </c>
      <c r="C955" s="30">
        <v>36267</v>
      </c>
      <c r="D955" s="19" t="s">
        <v>1298</v>
      </c>
      <c r="E955" s="19" t="s">
        <v>1299</v>
      </c>
      <c r="F955" s="31">
        <v>34425</v>
      </c>
      <c r="G955" s="32">
        <v>1560503455675</v>
      </c>
      <c r="H955" s="20">
        <v>54</v>
      </c>
      <c r="I955" s="20" t="s">
        <v>5</v>
      </c>
      <c r="J955" s="20" t="s">
        <v>5</v>
      </c>
      <c r="K955" s="21">
        <v>0</v>
      </c>
      <c r="L955" s="20" t="s">
        <v>5</v>
      </c>
      <c r="M955" s="20" t="s">
        <v>5</v>
      </c>
      <c r="N955" s="21">
        <v>0</v>
      </c>
      <c r="O955" s="20" t="s">
        <v>5</v>
      </c>
      <c r="P955" s="20" t="s">
        <v>5</v>
      </c>
      <c r="Q955" s="21">
        <v>0</v>
      </c>
      <c r="R955" s="20" t="s">
        <v>5</v>
      </c>
      <c r="S955" s="20" t="s">
        <v>5</v>
      </c>
      <c r="T955" s="21">
        <v>0</v>
      </c>
      <c r="U955" s="20">
        <v>640</v>
      </c>
      <c r="V955" s="20">
        <v>1000</v>
      </c>
      <c r="W955" s="21">
        <f>U955*20/V955</f>
        <v>12.8</v>
      </c>
      <c r="X955" s="20" t="s">
        <v>5</v>
      </c>
      <c r="Y955" s="20" t="s">
        <v>5</v>
      </c>
      <c r="Z955" s="21">
        <v>0</v>
      </c>
      <c r="AA955" s="20" t="s">
        <v>5</v>
      </c>
      <c r="AB955" s="20" t="s">
        <v>5</v>
      </c>
      <c r="AC955" s="21">
        <v>0</v>
      </c>
      <c r="AD955" s="20" t="s">
        <v>5</v>
      </c>
      <c r="AE955" s="20" t="s">
        <v>5</v>
      </c>
      <c r="AF955" s="21">
        <v>0</v>
      </c>
      <c r="AG955" s="20" t="s">
        <v>5</v>
      </c>
      <c r="AH955" s="20" t="s">
        <v>5</v>
      </c>
      <c r="AI955" s="21">
        <v>0</v>
      </c>
      <c r="AJ955" s="23">
        <f t="shared" si="52"/>
        <v>66.8</v>
      </c>
      <c r="AK955" s="23" t="s">
        <v>1300</v>
      </c>
      <c r="AL955" s="33">
        <v>3438987477</v>
      </c>
      <c r="AM955" s="20"/>
      <c r="AN955" s="9"/>
      <c r="AO955" s="9"/>
    </row>
    <row r="956" spans="2:41" ht="75.75" customHeight="1" x14ac:dyDescent="0.25">
      <c r="B956" s="29">
        <v>953</v>
      </c>
      <c r="C956" s="30">
        <v>36576</v>
      </c>
      <c r="D956" s="19" t="s">
        <v>1749</v>
      </c>
      <c r="E956" s="19" t="s">
        <v>1750</v>
      </c>
      <c r="F956" s="31">
        <v>32286</v>
      </c>
      <c r="G956" s="32">
        <v>1560203432901</v>
      </c>
      <c r="H956" s="20">
        <v>40</v>
      </c>
      <c r="I956" s="20">
        <v>665</v>
      </c>
      <c r="J956" s="20">
        <v>1050</v>
      </c>
      <c r="K956" s="21">
        <f>I956*20/J956</f>
        <v>12.666666666666666</v>
      </c>
      <c r="L956" s="20">
        <v>589</v>
      </c>
      <c r="M956" s="20">
        <v>1100</v>
      </c>
      <c r="N956" s="21">
        <f t="shared" ref="N956:N961" si="56">L956*20/M956</f>
        <v>10.709090909090909</v>
      </c>
      <c r="O956" s="20" t="s">
        <v>5</v>
      </c>
      <c r="P956" s="20" t="s">
        <v>5</v>
      </c>
      <c r="Q956" s="21">
        <v>0</v>
      </c>
      <c r="R956" s="20">
        <v>2.44</v>
      </c>
      <c r="S956" s="20">
        <v>4</v>
      </c>
      <c r="T956" s="21"/>
      <c r="U956" s="20" t="s">
        <v>5</v>
      </c>
      <c r="V956" s="20" t="s">
        <v>5</v>
      </c>
      <c r="W956" s="21">
        <v>0</v>
      </c>
      <c r="X956" s="20" t="s">
        <v>5</v>
      </c>
      <c r="Y956" s="20" t="s">
        <v>5</v>
      </c>
      <c r="Z956" s="21">
        <v>0</v>
      </c>
      <c r="AA956" s="20" t="s">
        <v>5</v>
      </c>
      <c r="AB956" s="20" t="s">
        <v>5</v>
      </c>
      <c r="AC956" s="21">
        <v>0</v>
      </c>
      <c r="AD956" s="20">
        <v>1104</v>
      </c>
      <c r="AE956" s="20">
        <v>1700</v>
      </c>
      <c r="AF956" s="22">
        <f>AD956*5/AE956</f>
        <v>3.2470588235294118</v>
      </c>
      <c r="AG956" s="20" t="s">
        <v>5</v>
      </c>
      <c r="AH956" s="20" t="s">
        <v>5</v>
      </c>
      <c r="AI956" s="21">
        <v>0</v>
      </c>
      <c r="AJ956" s="23">
        <f t="shared" si="52"/>
        <v>66.62281639928699</v>
      </c>
      <c r="AK956" s="23" t="s">
        <v>1751</v>
      </c>
      <c r="AL956" s="33">
        <v>3461132789</v>
      </c>
      <c r="AM956" s="20"/>
      <c r="AN956" s="9"/>
      <c r="AO956" s="9"/>
    </row>
    <row r="957" spans="2:41" ht="75.75" customHeight="1" x14ac:dyDescent="0.25">
      <c r="B957" s="29">
        <v>954</v>
      </c>
      <c r="C957" s="30">
        <v>35343</v>
      </c>
      <c r="D957" s="19" t="s">
        <v>456</v>
      </c>
      <c r="E957" s="19" t="s">
        <v>457</v>
      </c>
      <c r="F957" s="31">
        <v>34664</v>
      </c>
      <c r="G957" s="32">
        <v>1560131995131</v>
      </c>
      <c r="H957" s="20">
        <v>52</v>
      </c>
      <c r="I957" s="20" t="s">
        <v>5</v>
      </c>
      <c r="J957" s="20" t="s">
        <v>5</v>
      </c>
      <c r="K957" s="21">
        <v>0</v>
      </c>
      <c r="L957" s="20">
        <v>793</v>
      </c>
      <c r="M957" s="20">
        <v>1100</v>
      </c>
      <c r="N957" s="21">
        <f t="shared" si="56"/>
        <v>14.418181818181818</v>
      </c>
      <c r="O957" s="20" t="s">
        <v>5</v>
      </c>
      <c r="P957" s="20" t="s">
        <v>5</v>
      </c>
      <c r="Q957" s="21">
        <v>0</v>
      </c>
      <c r="R957" s="20">
        <v>2.9</v>
      </c>
      <c r="S957" s="20">
        <v>4</v>
      </c>
      <c r="T957" s="21"/>
      <c r="U957" s="20" t="s">
        <v>5</v>
      </c>
      <c r="V957" s="20" t="s">
        <v>5</v>
      </c>
      <c r="W957" s="21">
        <v>0</v>
      </c>
      <c r="X957" s="20" t="s">
        <v>5</v>
      </c>
      <c r="Y957" s="20" t="s">
        <v>5</v>
      </c>
      <c r="Z957" s="21">
        <v>0</v>
      </c>
      <c r="AA957" s="20" t="s">
        <v>5</v>
      </c>
      <c r="AB957" s="20" t="s">
        <v>5</v>
      </c>
      <c r="AC957" s="21">
        <v>0</v>
      </c>
      <c r="AD957" s="20" t="s">
        <v>5</v>
      </c>
      <c r="AE957" s="20" t="s">
        <v>5</v>
      </c>
      <c r="AF957" s="21">
        <v>0</v>
      </c>
      <c r="AG957" s="20" t="s">
        <v>5</v>
      </c>
      <c r="AH957" s="20" t="s">
        <v>5</v>
      </c>
      <c r="AI957" s="21">
        <v>0</v>
      </c>
      <c r="AJ957" s="23">
        <f t="shared" si="52"/>
        <v>66.418181818181822</v>
      </c>
      <c r="AK957" s="23" t="s">
        <v>458</v>
      </c>
      <c r="AL957" s="33">
        <v>3439409438</v>
      </c>
      <c r="AM957" s="20"/>
      <c r="AN957" s="9"/>
      <c r="AO957" s="9"/>
    </row>
    <row r="958" spans="2:41" ht="75.75" customHeight="1" x14ac:dyDescent="0.25">
      <c r="B958" s="29">
        <v>955</v>
      </c>
      <c r="C958" s="30">
        <v>36314</v>
      </c>
      <c r="D958" s="19" t="s">
        <v>340</v>
      </c>
      <c r="E958" s="19" t="s">
        <v>91</v>
      </c>
      <c r="F958" s="31">
        <v>35576</v>
      </c>
      <c r="G958" s="32">
        <v>1560503595989</v>
      </c>
      <c r="H958" s="20">
        <v>42</v>
      </c>
      <c r="I958" s="20">
        <v>687</v>
      </c>
      <c r="J958" s="20">
        <v>1050</v>
      </c>
      <c r="K958" s="21">
        <f>I958*20/J958</f>
        <v>13.085714285714285</v>
      </c>
      <c r="L958" s="20">
        <v>622</v>
      </c>
      <c r="M958" s="20">
        <v>1100</v>
      </c>
      <c r="N958" s="21">
        <f t="shared" si="56"/>
        <v>11.309090909090909</v>
      </c>
      <c r="O958" s="20" t="s">
        <v>5</v>
      </c>
      <c r="P958" s="20" t="s">
        <v>5</v>
      </c>
      <c r="Q958" s="21">
        <v>0</v>
      </c>
      <c r="R958" s="20">
        <v>2.77</v>
      </c>
      <c r="S958" s="20">
        <v>4</v>
      </c>
      <c r="T958" s="21"/>
      <c r="U958" s="20" t="s">
        <v>5</v>
      </c>
      <c r="V958" s="20" t="s">
        <v>5</v>
      </c>
      <c r="W958" s="21">
        <v>0</v>
      </c>
      <c r="X958" s="20" t="s">
        <v>5</v>
      </c>
      <c r="Y958" s="20" t="s">
        <v>5</v>
      </c>
      <c r="Z958" s="21">
        <v>0</v>
      </c>
      <c r="AA958" s="20" t="s">
        <v>5</v>
      </c>
      <c r="AB958" s="20" t="s">
        <v>5</v>
      </c>
      <c r="AC958" s="21">
        <v>0</v>
      </c>
      <c r="AD958" s="20" t="s">
        <v>5</v>
      </c>
      <c r="AE958" s="20" t="s">
        <v>5</v>
      </c>
      <c r="AF958" s="21">
        <v>0</v>
      </c>
      <c r="AG958" s="20" t="s">
        <v>5</v>
      </c>
      <c r="AH958" s="20" t="s">
        <v>5</v>
      </c>
      <c r="AI958" s="21">
        <v>0</v>
      </c>
      <c r="AJ958" s="23">
        <f t="shared" si="52"/>
        <v>66.394805194805201</v>
      </c>
      <c r="AK958" s="23" t="s">
        <v>795</v>
      </c>
      <c r="AL958" s="33">
        <v>3130265158</v>
      </c>
      <c r="AM958" s="20"/>
      <c r="AN958" s="9"/>
      <c r="AO958" s="9"/>
    </row>
    <row r="959" spans="2:41" ht="75.75" customHeight="1" x14ac:dyDescent="0.25">
      <c r="B959" s="29">
        <v>956</v>
      </c>
      <c r="C959" s="30">
        <v>36348</v>
      </c>
      <c r="D959" s="19" t="s">
        <v>424</v>
      </c>
      <c r="E959" s="19" t="s">
        <v>993</v>
      </c>
      <c r="F959" s="31">
        <v>36162</v>
      </c>
      <c r="G959" s="32">
        <v>1560503778739</v>
      </c>
      <c r="H959" s="20">
        <v>41</v>
      </c>
      <c r="I959" s="20">
        <v>712</v>
      </c>
      <c r="J959" s="20">
        <v>1100</v>
      </c>
      <c r="K959" s="21">
        <f>I959*20/J959</f>
        <v>12.945454545454545</v>
      </c>
      <c r="L959" s="20">
        <v>660</v>
      </c>
      <c r="M959" s="20">
        <v>1100</v>
      </c>
      <c r="N959" s="21">
        <f t="shared" si="56"/>
        <v>12</v>
      </c>
      <c r="O959" s="20" t="s">
        <v>5</v>
      </c>
      <c r="P959" s="20" t="s">
        <v>5</v>
      </c>
      <c r="Q959" s="21">
        <v>0</v>
      </c>
      <c r="R959" s="20">
        <v>3.26</v>
      </c>
      <c r="S959" s="20">
        <v>4</v>
      </c>
      <c r="T959" s="21"/>
      <c r="U959" s="20" t="s">
        <v>5</v>
      </c>
      <c r="V959" s="20" t="s">
        <v>5</v>
      </c>
      <c r="W959" s="21">
        <v>0</v>
      </c>
      <c r="X959" s="20" t="s">
        <v>5</v>
      </c>
      <c r="Y959" s="20" t="s">
        <v>5</v>
      </c>
      <c r="Z959" s="21">
        <v>0</v>
      </c>
      <c r="AA959" s="20" t="s">
        <v>5</v>
      </c>
      <c r="AB959" s="20" t="s">
        <v>5</v>
      </c>
      <c r="AC959" s="21">
        <v>0</v>
      </c>
      <c r="AD959" s="20" t="s">
        <v>5</v>
      </c>
      <c r="AE959" s="20" t="s">
        <v>5</v>
      </c>
      <c r="AF959" s="21">
        <v>0</v>
      </c>
      <c r="AG959" s="20" t="s">
        <v>5</v>
      </c>
      <c r="AH959" s="20" t="s">
        <v>5</v>
      </c>
      <c r="AI959" s="21">
        <v>0</v>
      </c>
      <c r="AJ959" s="23">
        <f t="shared" si="52"/>
        <v>65.945454545454538</v>
      </c>
      <c r="AK959" s="23">
        <v>19111</v>
      </c>
      <c r="AL959" s="33">
        <v>3488979396</v>
      </c>
      <c r="AM959" s="20"/>
      <c r="AN959" s="9"/>
      <c r="AO959" s="9"/>
    </row>
    <row r="960" spans="2:41" ht="75.75" customHeight="1" x14ac:dyDescent="0.25">
      <c r="B960" s="29">
        <v>957</v>
      </c>
      <c r="C960" s="30">
        <v>35468</v>
      </c>
      <c r="D960" s="19" t="s">
        <v>1538</v>
      </c>
      <c r="E960" s="19" t="s">
        <v>1539</v>
      </c>
      <c r="F960" s="31">
        <v>33560</v>
      </c>
      <c r="G960" s="32">
        <v>1560173403427</v>
      </c>
      <c r="H960" s="20">
        <v>40</v>
      </c>
      <c r="I960" s="20">
        <v>604</v>
      </c>
      <c r="J960" s="20">
        <v>900</v>
      </c>
      <c r="K960" s="21">
        <f>I960*20/J960</f>
        <v>13.422222222222222</v>
      </c>
      <c r="L960" s="20">
        <v>676</v>
      </c>
      <c r="M960" s="20">
        <v>1100</v>
      </c>
      <c r="N960" s="21">
        <f t="shared" si="56"/>
        <v>12.290909090909091</v>
      </c>
      <c r="O960" s="20" t="s">
        <v>5</v>
      </c>
      <c r="P960" s="20" t="s">
        <v>5</v>
      </c>
      <c r="Q960" s="21">
        <v>0</v>
      </c>
      <c r="R960" s="20">
        <v>2.89</v>
      </c>
      <c r="S960" s="20">
        <v>4</v>
      </c>
      <c r="T960" s="21"/>
      <c r="U960" s="20" t="s">
        <v>5</v>
      </c>
      <c r="V960" s="20" t="s">
        <v>5</v>
      </c>
      <c r="W960" s="21">
        <v>0</v>
      </c>
      <c r="X960" s="20" t="s">
        <v>5</v>
      </c>
      <c r="Y960" s="20" t="s">
        <v>5</v>
      </c>
      <c r="Z960" s="21">
        <v>0</v>
      </c>
      <c r="AA960" s="20" t="s">
        <v>5</v>
      </c>
      <c r="AB960" s="20" t="s">
        <v>5</v>
      </c>
      <c r="AC960" s="21">
        <v>0</v>
      </c>
      <c r="AD960" s="20" t="s">
        <v>5</v>
      </c>
      <c r="AE960" s="20" t="s">
        <v>5</v>
      </c>
      <c r="AF960" s="21">
        <v>0</v>
      </c>
      <c r="AG960" s="20" t="s">
        <v>5</v>
      </c>
      <c r="AH960" s="20" t="s">
        <v>5</v>
      </c>
      <c r="AI960" s="21">
        <v>0</v>
      </c>
      <c r="AJ960" s="23">
        <f t="shared" si="52"/>
        <v>65.713131313131314</v>
      </c>
      <c r="AK960" s="23" t="s">
        <v>1540</v>
      </c>
      <c r="AL960" s="33">
        <v>3459523517</v>
      </c>
      <c r="AM960" s="20"/>
      <c r="AN960" s="9"/>
      <c r="AO960" s="9"/>
    </row>
    <row r="961" spans="2:41" ht="75.75" customHeight="1" x14ac:dyDescent="0.25">
      <c r="B961" s="29">
        <v>958</v>
      </c>
      <c r="C961" s="30">
        <v>35728</v>
      </c>
      <c r="D961" s="19" t="s">
        <v>302</v>
      </c>
      <c r="E961" s="19" t="s">
        <v>2278</v>
      </c>
      <c r="F961" s="31">
        <v>36233</v>
      </c>
      <c r="G961" s="32">
        <v>1560229981419</v>
      </c>
      <c r="H961" s="20">
        <v>40</v>
      </c>
      <c r="I961" s="20">
        <v>727</v>
      </c>
      <c r="J961" s="20">
        <v>1100</v>
      </c>
      <c r="K961" s="21">
        <f>I961*20/J961</f>
        <v>13.218181818181819</v>
      </c>
      <c r="L961" s="20">
        <v>662</v>
      </c>
      <c r="M961" s="20">
        <v>1100</v>
      </c>
      <c r="N961" s="21">
        <f t="shared" si="56"/>
        <v>12.036363636363637</v>
      </c>
      <c r="O961" s="20" t="s">
        <v>5</v>
      </c>
      <c r="P961" s="20" t="s">
        <v>5</v>
      </c>
      <c r="Q961" s="21">
        <v>0</v>
      </c>
      <c r="R961" s="20">
        <v>3.51</v>
      </c>
      <c r="S961" s="20">
        <v>4</v>
      </c>
      <c r="T961" s="21"/>
      <c r="U961" s="20" t="s">
        <v>5</v>
      </c>
      <c r="V961" s="20" t="s">
        <v>5</v>
      </c>
      <c r="W961" s="21">
        <v>0</v>
      </c>
      <c r="X961" s="20" t="s">
        <v>5</v>
      </c>
      <c r="Y961" s="20" t="s">
        <v>5</v>
      </c>
      <c r="Z961" s="21">
        <v>0</v>
      </c>
      <c r="AA961" s="20" t="s">
        <v>5</v>
      </c>
      <c r="AB961" s="20" t="s">
        <v>5</v>
      </c>
      <c r="AC961" s="21">
        <v>0</v>
      </c>
      <c r="AD961" s="20" t="s">
        <v>5</v>
      </c>
      <c r="AE961" s="20" t="s">
        <v>5</v>
      </c>
      <c r="AF961" s="21">
        <v>0</v>
      </c>
      <c r="AG961" s="20" t="s">
        <v>5</v>
      </c>
      <c r="AH961" s="20" t="s">
        <v>5</v>
      </c>
      <c r="AI961" s="21">
        <v>0</v>
      </c>
      <c r="AJ961" s="23">
        <f t="shared" si="52"/>
        <v>65.25454545454545</v>
      </c>
      <c r="AK961" s="23" t="s">
        <v>820</v>
      </c>
      <c r="AL961" s="33">
        <v>3429873499</v>
      </c>
      <c r="AM961" s="20"/>
      <c r="AN961" s="9"/>
      <c r="AO961" s="9"/>
    </row>
    <row r="962" spans="2:41" ht="75.75" customHeight="1" x14ac:dyDescent="0.25">
      <c r="B962" s="29">
        <v>959</v>
      </c>
      <c r="C962" s="30">
        <v>36041</v>
      </c>
      <c r="D962" s="19" t="s">
        <v>17</v>
      </c>
      <c r="E962" s="19" t="s">
        <v>1793</v>
      </c>
      <c r="F962" s="31">
        <v>34344</v>
      </c>
      <c r="G962" s="32">
        <v>1560284827815</v>
      </c>
      <c r="H962" s="20">
        <v>63</v>
      </c>
      <c r="I962" s="20" t="s">
        <v>5</v>
      </c>
      <c r="J962" s="20" t="s">
        <v>5</v>
      </c>
      <c r="K962" s="21">
        <v>0</v>
      </c>
      <c r="L962" s="20" t="s">
        <v>5</v>
      </c>
      <c r="M962" s="20" t="s">
        <v>5</v>
      </c>
      <c r="N962" s="21">
        <v>0</v>
      </c>
      <c r="O962" s="20" t="s">
        <v>5</v>
      </c>
      <c r="P962" s="20" t="s">
        <v>5</v>
      </c>
      <c r="Q962" s="21">
        <v>0</v>
      </c>
      <c r="R962" s="20" t="s">
        <v>5</v>
      </c>
      <c r="S962" s="20" t="s">
        <v>5</v>
      </c>
      <c r="T962" s="21">
        <v>0</v>
      </c>
      <c r="U962" s="20" t="s">
        <v>5</v>
      </c>
      <c r="V962" s="20" t="s">
        <v>5</v>
      </c>
      <c r="W962" s="21">
        <v>0</v>
      </c>
      <c r="X962" s="20" t="s">
        <v>5</v>
      </c>
      <c r="Y962" s="20" t="s">
        <v>5</v>
      </c>
      <c r="Z962" s="21">
        <v>0</v>
      </c>
      <c r="AA962" s="20" t="s">
        <v>5</v>
      </c>
      <c r="AB962" s="20" t="s">
        <v>5</v>
      </c>
      <c r="AC962" s="21">
        <v>0</v>
      </c>
      <c r="AD962" s="20" t="s">
        <v>5</v>
      </c>
      <c r="AE962" s="20" t="s">
        <v>5</v>
      </c>
      <c r="AF962" s="21">
        <v>0</v>
      </c>
      <c r="AG962" s="20" t="s">
        <v>5</v>
      </c>
      <c r="AH962" s="20" t="s">
        <v>5</v>
      </c>
      <c r="AI962" s="21">
        <v>0</v>
      </c>
      <c r="AJ962" s="23">
        <f t="shared" si="52"/>
        <v>63</v>
      </c>
      <c r="AK962" s="23" t="s">
        <v>1156</v>
      </c>
      <c r="AL962" s="33">
        <v>3479713514</v>
      </c>
      <c r="AM962" s="20"/>
      <c r="AN962" s="9"/>
      <c r="AO962" s="9"/>
    </row>
    <row r="963" spans="2:41" ht="75.75" customHeight="1" x14ac:dyDescent="0.25">
      <c r="B963" s="29">
        <v>960</v>
      </c>
      <c r="C963" s="30">
        <v>36420</v>
      </c>
      <c r="D963" s="19" t="s">
        <v>303</v>
      </c>
      <c r="E963" s="19" t="s">
        <v>16</v>
      </c>
      <c r="F963" s="31">
        <v>34037</v>
      </c>
      <c r="G963" s="32">
        <v>1560703470919</v>
      </c>
      <c r="H963" s="20">
        <v>41</v>
      </c>
      <c r="I963" s="20" t="s">
        <v>5</v>
      </c>
      <c r="J963" s="20" t="s">
        <v>5</v>
      </c>
      <c r="K963" s="21">
        <v>0</v>
      </c>
      <c r="L963" s="20">
        <v>676</v>
      </c>
      <c r="M963" s="20">
        <v>1100</v>
      </c>
      <c r="N963" s="21">
        <f>L963*20/M963</f>
        <v>12.290909090909091</v>
      </c>
      <c r="O963" s="20">
        <v>256</v>
      </c>
      <c r="P963" s="20">
        <v>550</v>
      </c>
      <c r="Q963" s="21">
        <f>O963*20/P963</f>
        <v>9.3090909090909086</v>
      </c>
      <c r="R963" s="20" t="s">
        <v>5</v>
      </c>
      <c r="S963" s="20" t="s">
        <v>5</v>
      </c>
      <c r="T963" s="21">
        <v>0</v>
      </c>
      <c r="U963" s="20">
        <v>2.93</v>
      </c>
      <c r="V963" s="20">
        <v>4</v>
      </c>
      <c r="W963" s="24"/>
      <c r="X963" s="20" t="s">
        <v>5</v>
      </c>
      <c r="Y963" s="20" t="s">
        <v>5</v>
      </c>
      <c r="Z963" s="21">
        <v>0</v>
      </c>
      <c r="AA963" s="20" t="s">
        <v>5</v>
      </c>
      <c r="AB963" s="20" t="s">
        <v>5</v>
      </c>
      <c r="AC963" s="21">
        <v>0</v>
      </c>
      <c r="AD963" s="20" t="s">
        <v>5</v>
      </c>
      <c r="AE963" s="20" t="s">
        <v>5</v>
      </c>
      <c r="AF963" s="21">
        <v>0</v>
      </c>
      <c r="AG963" s="20" t="s">
        <v>5</v>
      </c>
      <c r="AH963" s="20" t="s">
        <v>5</v>
      </c>
      <c r="AI963" s="21">
        <v>0</v>
      </c>
      <c r="AJ963" s="23">
        <f t="shared" si="52"/>
        <v>62.599999999999994</v>
      </c>
      <c r="AK963" s="23" t="s">
        <v>304</v>
      </c>
      <c r="AL963" s="33">
        <v>3489175818</v>
      </c>
      <c r="AM963" s="20"/>
      <c r="AN963" s="9"/>
      <c r="AO963" s="9"/>
    </row>
    <row r="964" spans="2:41" ht="75.75" customHeight="1" x14ac:dyDescent="0.25">
      <c r="B964" s="29">
        <v>961</v>
      </c>
      <c r="C964" s="30">
        <v>35476</v>
      </c>
      <c r="D964" s="19" t="s">
        <v>2049</v>
      </c>
      <c r="E964" s="19" t="s">
        <v>2050</v>
      </c>
      <c r="F964" s="31">
        <v>33664</v>
      </c>
      <c r="G964" s="32">
        <v>1560175664257</v>
      </c>
      <c r="H964" s="20">
        <v>52</v>
      </c>
      <c r="I964" s="20" t="s">
        <v>5</v>
      </c>
      <c r="J964" s="20" t="s">
        <v>5</v>
      </c>
      <c r="K964" s="21">
        <v>0</v>
      </c>
      <c r="L964" s="20" t="s">
        <v>5</v>
      </c>
      <c r="M964" s="20" t="s">
        <v>5</v>
      </c>
      <c r="N964" s="21">
        <v>0</v>
      </c>
      <c r="O964" s="20" t="s">
        <v>5</v>
      </c>
      <c r="P964" s="20" t="s">
        <v>5</v>
      </c>
      <c r="Q964" s="21">
        <v>0</v>
      </c>
      <c r="R964" s="20">
        <v>3.06</v>
      </c>
      <c r="S964" s="20">
        <v>4</v>
      </c>
      <c r="T964" s="21"/>
      <c r="U964" s="20" t="s">
        <v>5</v>
      </c>
      <c r="V964" s="20" t="s">
        <v>5</v>
      </c>
      <c r="W964" s="21">
        <v>0</v>
      </c>
      <c r="X964" s="20" t="s">
        <v>5</v>
      </c>
      <c r="Y964" s="20" t="s">
        <v>5</v>
      </c>
      <c r="Z964" s="21">
        <v>0</v>
      </c>
      <c r="AA964" s="20" t="s">
        <v>5</v>
      </c>
      <c r="AB964" s="20" t="s">
        <v>5</v>
      </c>
      <c r="AC964" s="21">
        <v>0</v>
      </c>
      <c r="AD964" s="20" t="s">
        <v>5</v>
      </c>
      <c r="AE964" s="20" t="s">
        <v>5</v>
      </c>
      <c r="AF964" s="21">
        <v>0</v>
      </c>
      <c r="AG964" s="20" t="s">
        <v>5</v>
      </c>
      <c r="AH964" s="20" t="s">
        <v>5</v>
      </c>
      <c r="AI964" s="21">
        <v>0</v>
      </c>
      <c r="AJ964" s="23">
        <f t="shared" si="52"/>
        <v>52</v>
      </c>
      <c r="AK964" s="23" t="s">
        <v>1110</v>
      </c>
      <c r="AL964" s="33">
        <v>3052688542</v>
      </c>
      <c r="AM964" s="20"/>
      <c r="AN964" s="9"/>
      <c r="AO964" s="9"/>
    </row>
    <row r="965" spans="2:41" ht="75.75" customHeight="1" x14ac:dyDescent="0.25">
      <c r="B965" s="29">
        <v>962</v>
      </c>
      <c r="C965" s="30">
        <v>35637</v>
      </c>
      <c r="D965" s="19" t="s">
        <v>1016</v>
      </c>
      <c r="E965" s="19" t="s">
        <v>1017</v>
      </c>
      <c r="F965" s="31">
        <v>35059</v>
      </c>
      <c r="G965" s="32">
        <v>1560214563267</v>
      </c>
      <c r="H965" s="20">
        <v>50</v>
      </c>
      <c r="I965" s="20" t="s">
        <v>5</v>
      </c>
      <c r="J965" s="20" t="s">
        <v>5</v>
      </c>
      <c r="K965" s="21">
        <v>0</v>
      </c>
      <c r="L965" s="20" t="s">
        <v>5</v>
      </c>
      <c r="M965" s="20" t="s">
        <v>5</v>
      </c>
      <c r="N965" s="21">
        <v>0</v>
      </c>
      <c r="O965" s="20" t="s">
        <v>5</v>
      </c>
      <c r="P965" s="20" t="s">
        <v>5</v>
      </c>
      <c r="Q965" s="21">
        <v>0</v>
      </c>
      <c r="R965" s="20" t="s">
        <v>5</v>
      </c>
      <c r="S965" s="20" t="s">
        <v>5</v>
      </c>
      <c r="T965" s="21">
        <v>0</v>
      </c>
      <c r="U965" s="20">
        <v>2.6</v>
      </c>
      <c r="V965" s="20">
        <v>4</v>
      </c>
      <c r="W965" s="21"/>
      <c r="X965" s="20" t="s">
        <v>5</v>
      </c>
      <c r="Y965" s="20" t="s">
        <v>5</v>
      </c>
      <c r="Z965" s="21">
        <v>0</v>
      </c>
      <c r="AA965" s="20" t="s">
        <v>5</v>
      </c>
      <c r="AB965" s="20" t="s">
        <v>5</v>
      </c>
      <c r="AC965" s="21">
        <v>0</v>
      </c>
      <c r="AD965" s="20" t="s">
        <v>5</v>
      </c>
      <c r="AE965" s="20" t="s">
        <v>5</v>
      </c>
      <c r="AF965" s="21">
        <v>0</v>
      </c>
      <c r="AG965" s="20" t="s">
        <v>5</v>
      </c>
      <c r="AH965" s="20" t="s">
        <v>5</v>
      </c>
      <c r="AI965" s="21">
        <v>0</v>
      </c>
      <c r="AJ965" s="23">
        <f t="shared" ref="AJ965:AJ972" si="57">SUM(H965+K965+N965+Q965+T965+W965+Z965+AC965+AF965+AI965)</f>
        <v>50</v>
      </c>
      <c r="AK965" s="23" t="s">
        <v>898</v>
      </c>
      <c r="AL965" s="33">
        <v>3139494301</v>
      </c>
      <c r="AM965" s="20"/>
      <c r="AN965" s="9"/>
      <c r="AO965" s="9"/>
    </row>
    <row r="966" spans="2:41" ht="75.75" customHeight="1" x14ac:dyDescent="0.25">
      <c r="B966" s="29">
        <v>963</v>
      </c>
      <c r="C966" s="30">
        <v>36546</v>
      </c>
      <c r="D966" s="19" t="s">
        <v>2526</v>
      </c>
      <c r="E966" s="19" t="s">
        <v>2527</v>
      </c>
      <c r="F966" s="31">
        <v>37262</v>
      </c>
      <c r="G966" s="32">
        <v>1560704223269</v>
      </c>
      <c r="H966" s="20">
        <v>50</v>
      </c>
      <c r="I966" s="20" t="s">
        <v>5</v>
      </c>
      <c r="J966" s="20" t="s">
        <v>5</v>
      </c>
      <c r="K966" s="21">
        <v>0</v>
      </c>
      <c r="L966" s="20" t="s">
        <v>5</v>
      </c>
      <c r="M966" s="20" t="s">
        <v>5</v>
      </c>
      <c r="N966" s="21">
        <v>0</v>
      </c>
      <c r="O966" s="20">
        <v>3.89</v>
      </c>
      <c r="P966" s="20">
        <v>4</v>
      </c>
      <c r="Q966" s="21"/>
      <c r="R966" s="20" t="s">
        <v>5</v>
      </c>
      <c r="S966" s="20" t="s">
        <v>5</v>
      </c>
      <c r="T966" s="21">
        <v>0</v>
      </c>
      <c r="U966" s="20" t="s">
        <v>5</v>
      </c>
      <c r="V966" s="20" t="s">
        <v>5</v>
      </c>
      <c r="W966" s="21">
        <v>0</v>
      </c>
      <c r="X966" s="20" t="s">
        <v>5</v>
      </c>
      <c r="Y966" s="20" t="s">
        <v>5</v>
      </c>
      <c r="Z966" s="21">
        <v>0</v>
      </c>
      <c r="AA966" s="20" t="s">
        <v>5</v>
      </c>
      <c r="AB966" s="20" t="s">
        <v>5</v>
      </c>
      <c r="AC966" s="21">
        <v>0</v>
      </c>
      <c r="AD966" s="20" t="s">
        <v>5</v>
      </c>
      <c r="AE966" s="20" t="s">
        <v>5</v>
      </c>
      <c r="AF966" s="21">
        <v>0</v>
      </c>
      <c r="AG966" s="20" t="s">
        <v>5</v>
      </c>
      <c r="AH966" s="20" t="s">
        <v>5</v>
      </c>
      <c r="AI966" s="21">
        <v>0</v>
      </c>
      <c r="AJ966" s="23">
        <f t="shared" si="57"/>
        <v>50</v>
      </c>
      <c r="AK966" s="23" t="s">
        <v>617</v>
      </c>
      <c r="AL966" s="33">
        <v>3452962100</v>
      </c>
      <c r="AM966" s="20"/>
      <c r="AN966" s="9"/>
      <c r="AO966" s="9"/>
    </row>
    <row r="967" spans="2:41" ht="75.75" customHeight="1" x14ac:dyDescent="0.25">
      <c r="B967" s="29">
        <v>964</v>
      </c>
      <c r="C967" s="30">
        <v>35591</v>
      </c>
      <c r="D967" s="19" t="s">
        <v>2083</v>
      </c>
      <c r="E967" s="19" t="s">
        <v>2084</v>
      </c>
      <c r="F967" s="31">
        <v>35886</v>
      </c>
      <c r="G967" s="32">
        <v>1560206681699</v>
      </c>
      <c r="H967" s="20">
        <v>48</v>
      </c>
      <c r="I967" s="20" t="s">
        <v>5</v>
      </c>
      <c r="J967" s="20" t="s">
        <v>5</v>
      </c>
      <c r="K967" s="21">
        <v>0</v>
      </c>
      <c r="L967" s="20" t="s">
        <v>5</v>
      </c>
      <c r="M967" s="20" t="s">
        <v>5</v>
      </c>
      <c r="N967" s="21">
        <v>0</v>
      </c>
      <c r="O967" s="20" t="s">
        <v>5</v>
      </c>
      <c r="P967" s="20" t="s">
        <v>5</v>
      </c>
      <c r="Q967" s="21">
        <v>0</v>
      </c>
      <c r="R967" s="20">
        <v>3.29</v>
      </c>
      <c r="S967" s="20">
        <v>4</v>
      </c>
      <c r="T967" s="21"/>
      <c r="U967" s="20" t="s">
        <v>5</v>
      </c>
      <c r="V967" s="20" t="s">
        <v>5</v>
      </c>
      <c r="W967" s="21">
        <v>0</v>
      </c>
      <c r="X967" s="20" t="s">
        <v>5</v>
      </c>
      <c r="Y967" s="20" t="s">
        <v>5</v>
      </c>
      <c r="Z967" s="21">
        <v>0</v>
      </c>
      <c r="AA967" s="20" t="s">
        <v>5</v>
      </c>
      <c r="AB967" s="20" t="s">
        <v>5</v>
      </c>
      <c r="AC967" s="21">
        <v>0</v>
      </c>
      <c r="AD967" s="20" t="s">
        <v>5</v>
      </c>
      <c r="AE967" s="20" t="s">
        <v>5</v>
      </c>
      <c r="AF967" s="21">
        <v>0</v>
      </c>
      <c r="AG967" s="20" t="s">
        <v>5</v>
      </c>
      <c r="AH967" s="20" t="s">
        <v>5</v>
      </c>
      <c r="AI967" s="21">
        <v>0</v>
      </c>
      <c r="AJ967" s="23">
        <f t="shared" si="57"/>
        <v>48</v>
      </c>
      <c r="AK967" s="23" t="s">
        <v>2085</v>
      </c>
      <c r="AL967" s="33">
        <v>3498321197</v>
      </c>
      <c r="AM967" s="20"/>
      <c r="AN967" s="9"/>
      <c r="AO967" s="9"/>
    </row>
    <row r="968" spans="2:41" ht="75.75" customHeight="1" x14ac:dyDescent="0.25">
      <c r="B968" s="29">
        <v>965</v>
      </c>
      <c r="C968" s="30">
        <v>35755</v>
      </c>
      <c r="D968" s="19" t="s">
        <v>2130</v>
      </c>
      <c r="E968" s="19" t="s">
        <v>1085</v>
      </c>
      <c r="F968" s="31">
        <v>35864</v>
      </c>
      <c r="G968" s="32">
        <v>1560235731987</v>
      </c>
      <c r="H968" s="20">
        <v>48</v>
      </c>
      <c r="I968" s="20" t="s">
        <v>5</v>
      </c>
      <c r="J968" s="20" t="s">
        <v>5</v>
      </c>
      <c r="K968" s="21">
        <v>0</v>
      </c>
      <c r="L968" s="20" t="s">
        <v>5</v>
      </c>
      <c r="M968" s="20" t="s">
        <v>5</v>
      </c>
      <c r="N968" s="21">
        <v>0</v>
      </c>
      <c r="O968" s="20" t="s">
        <v>5</v>
      </c>
      <c r="P968" s="20" t="s">
        <v>5</v>
      </c>
      <c r="Q968" s="21">
        <v>0</v>
      </c>
      <c r="R968" s="20">
        <v>2.9</v>
      </c>
      <c r="S968" s="20">
        <v>4</v>
      </c>
      <c r="T968" s="21"/>
      <c r="U968" s="20" t="s">
        <v>5</v>
      </c>
      <c r="V968" s="20" t="s">
        <v>5</v>
      </c>
      <c r="W968" s="21">
        <v>0</v>
      </c>
      <c r="X968" s="20" t="s">
        <v>5</v>
      </c>
      <c r="Y968" s="20" t="s">
        <v>5</v>
      </c>
      <c r="Z968" s="21">
        <v>0</v>
      </c>
      <c r="AA968" s="20" t="s">
        <v>5</v>
      </c>
      <c r="AB968" s="20" t="s">
        <v>5</v>
      </c>
      <c r="AC968" s="21">
        <v>0</v>
      </c>
      <c r="AD968" s="20" t="s">
        <v>5</v>
      </c>
      <c r="AE968" s="20" t="s">
        <v>5</v>
      </c>
      <c r="AF968" s="21">
        <v>0</v>
      </c>
      <c r="AG968" s="20" t="s">
        <v>5</v>
      </c>
      <c r="AH968" s="20" t="s">
        <v>5</v>
      </c>
      <c r="AI968" s="21">
        <v>0</v>
      </c>
      <c r="AJ968" s="23">
        <f t="shared" si="57"/>
        <v>48</v>
      </c>
      <c r="AK968" s="23" t="s">
        <v>2215</v>
      </c>
      <c r="AL968" s="33">
        <v>3408869854</v>
      </c>
      <c r="AM968" s="20"/>
      <c r="AN968" s="9"/>
      <c r="AO968" s="9"/>
    </row>
    <row r="969" spans="2:41" ht="75.75" customHeight="1" x14ac:dyDescent="0.25">
      <c r="B969" s="29">
        <v>966</v>
      </c>
      <c r="C969" s="30">
        <v>35274</v>
      </c>
      <c r="D969" s="19" t="s">
        <v>510</v>
      </c>
      <c r="E969" s="19" t="s">
        <v>352</v>
      </c>
      <c r="F969" s="31">
        <v>35058</v>
      </c>
      <c r="G969" s="32">
        <v>1560107880013</v>
      </c>
      <c r="H969" s="20">
        <v>47</v>
      </c>
      <c r="I969" s="20" t="s">
        <v>5</v>
      </c>
      <c r="J969" s="20" t="s">
        <v>5</v>
      </c>
      <c r="K969" s="21">
        <v>0</v>
      </c>
      <c r="L969" s="20" t="s">
        <v>5</v>
      </c>
      <c r="M969" s="20" t="s">
        <v>5</v>
      </c>
      <c r="N969" s="21">
        <v>0</v>
      </c>
      <c r="O969" s="20" t="s">
        <v>5</v>
      </c>
      <c r="P969" s="20" t="s">
        <v>5</v>
      </c>
      <c r="Q969" s="21">
        <v>0</v>
      </c>
      <c r="R969" s="20">
        <v>2.86</v>
      </c>
      <c r="S969" s="20">
        <v>4</v>
      </c>
      <c r="T969" s="21"/>
      <c r="U969" s="20" t="s">
        <v>5</v>
      </c>
      <c r="V969" s="20" t="s">
        <v>5</v>
      </c>
      <c r="W969" s="21">
        <v>0</v>
      </c>
      <c r="X969" s="20" t="s">
        <v>5</v>
      </c>
      <c r="Y969" s="20" t="s">
        <v>5</v>
      </c>
      <c r="Z969" s="21">
        <v>0</v>
      </c>
      <c r="AA969" s="20" t="s">
        <v>5</v>
      </c>
      <c r="AB969" s="20" t="s">
        <v>5</v>
      </c>
      <c r="AC969" s="21">
        <v>0</v>
      </c>
      <c r="AD969" s="20" t="s">
        <v>5</v>
      </c>
      <c r="AE969" s="20" t="s">
        <v>5</v>
      </c>
      <c r="AF969" s="21">
        <v>0</v>
      </c>
      <c r="AG969" s="20" t="s">
        <v>5</v>
      </c>
      <c r="AH969" s="20" t="s">
        <v>5</v>
      </c>
      <c r="AI969" s="21">
        <v>0</v>
      </c>
      <c r="AJ969" s="23">
        <f t="shared" si="57"/>
        <v>47</v>
      </c>
      <c r="AK969" s="23" t="s">
        <v>2116</v>
      </c>
      <c r="AL969" s="33">
        <v>3489088856</v>
      </c>
      <c r="AM969" s="20"/>
      <c r="AN969" s="9"/>
      <c r="AO969" s="9"/>
    </row>
    <row r="970" spans="2:41" ht="75.75" customHeight="1" x14ac:dyDescent="0.25">
      <c r="B970" s="29">
        <v>967</v>
      </c>
      <c r="C970" s="30">
        <v>35922</v>
      </c>
      <c r="D970" s="19" t="s">
        <v>2158</v>
      </c>
      <c r="E970" s="19" t="s">
        <v>323</v>
      </c>
      <c r="F970" s="31">
        <v>35933</v>
      </c>
      <c r="G970" s="32">
        <v>1560268789979</v>
      </c>
      <c r="H970" s="20">
        <v>46</v>
      </c>
      <c r="I970" s="20" t="s">
        <v>5</v>
      </c>
      <c r="J970" s="20" t="s">
        <v>5</v>
      </c>
      <c r="K970" s="21">
        <v>0</v>
      </c>
      <c r="L970" s="20" t="s">
        <v>5</v>
      </c>
      <c r="M970" s="20" t="s">
        <v>5</v>
      </c>
      <c r="N970" s="21">
        <v>0</v>
      </c>
      <c r="O970" s="20" t="s">
        <v>5</v>
      </c>
      <c r="P970" s="20" t="s">
        <v>5</v>
      </c>
      <c r="Q970" s="21">
        <v>0</v>
      </c>
      <c r="R970" s="20" t="s">
        <v>5</v>
      </c>
      <c r="S970" s="20" t="s">
        <v>5</v>
      </c>
      <c r="T970" s="21">
        <v>0</v>
      </c>
      <c r="U970" s="20">
        <v>3.16</v>
      </c>
      <c r="V970" s="20">
        <v>4</v>
      </c>
      <c r="W970" s="21"/>
      <c r="X970" s="20" t="s">
        <v>5</v>
      </c>
      <c r="Y970" s="20" t="s">
        <v>5</v>
      </c>
      <c r="Z970" s="21">
        <v>0</v>
      </c>
      <c r="AA970" s="20" t="s">
        <v>5</v>
      </c>
      <c r="AB970" s="20" t="s">
        <v>5</v>
      </c>
      <c r="AC970" s="21">
        <v>0</v>
      </c>
      <c r="AD970" s="20" t="s">
        <v>5</v>
      </c>
      <c r="AE970" s="20" t="s">
        <v>5</v>
      </c>
      <c r="AF970" s="21">
        <v>0</v>
      </c>
      <c r="AG970" s="20" t="s">
        <v>5</v>
      </c>
      <c r="AH970" s="20" t="s">
        <v>5</v>
      </c>
      <c r="AI970" s="21">
        <v>0</v>
      </c>
      <c r="AJ970" s="23">
        <f t="shared" si="57"/>
        <v>46</v>
      </c>
      <c r="AK970" s="23" t="s">
        <v>2159</v>
      </c>
      <c r="AL970" s="33">
        <v>3460572757</v>
      </c>
      <c r="AM970" s="20"/>
      <c r="AN970" s="9"/>
      <c r="AO970" s="9"/>
    </row>
    <row r="971" spans="2:41" ht="75.75" customHeight="1" x14ac:dyDescent="0.25">
      <c r="B971" s="29">
        <v>968</v>
      </c>
      <c r="C971" s="30">
        <v>35965</v>
      </c>
      <c r="D971" s="19" t="s">
        <v>2492</v>
      </c>
      <c r="E971" s="19" t="s">
        <v>1979</v>
      </c>
      <c r="F971" s="31">
        <v>36151</v>
      </c>
      <c r="G971" s="32">
        <v>1560275377323</v>
      </c>
      <c r="H971" s="20">
        <v>44</v>
      </c>
      <c r="I971" s="20" t="s">
        <v>5</v>
      </c>
      <c r="J971" s="20" t="s">
        <v>5</v>
      </c>
      <c r="K971" s="21">
        <v>0</v>
      </c>
      <c r="L971" s="20" t="s">
        <v>5</v>
      </c>
      <c r="M971" s="20" t="s">
        <v>5</v>
      </c>
      <c r="N971" s="21">
        <v>0</v>
      </c>
      <c r="O971" s="20">
        <v>3.19</v>
      </c>
      <c r="P971" s="20">
        <v>3.19</v>
      </c>
      <c r="Q971" s="21"/>
      <c r="R971" s="20" t="s">
        <v>5</v>
      </c>
      <c r="S971" s="20" t="s">
        <v>5</v>
      </c>
      <c r="T971" s="21">
        <v>0</v>
      </c>
      <c r="U971" s="20" t="s">
        <v>5</v>
      </c>
      <c r="V971" s="20" t="s">
        <v>5</v>
      </c>
      <c r="W971" s="21">
        <v>0</v>
      </c>
      <c r="X971" s="20" t="s">
        <v>5</v>
      </c>
      <c r="Y971" s="20" t="s">
        <v>5</v>
      </c>
      <c r="Z971" s="21">
        <v>0</v>
      </c>
      <c r="AA971" s="20" t="s">
        <v>5</v>
      </c>
      <c r="AB971" s="20" t="s">
        <v>5</v>
      </c>
      <c r="AC971" s="21">
        <v>0</v>
      </c>
      <c r="AD971" s="20" t="s">
        <v>5</v>
      </c>
      <c r="AE971" s="20" t="s">
        <v>5</v>
      </c>
      <c r="AF971" s="21">
        <v>0</v>
      </c>
      <c r="AG971" s="20" t="s">
        <v>5</v>
      </c>
      <c r="AH971" s="20" t="s">
        <v>5</v>
      </c>
      <c r="AI971" s="21">
        <v>0</v>
      </c>
      <c r="AJ971" s="23">
        <f t="shared" si="57"/>
        <v>44</v>
      </c>
      <c r="AK971" s="23">
        <v>19130</v>
      </c>
      <c r="AL971" s="33">
        <v>3469443309</v>
      </c>
      <c r="AM971" s="20"/>
      <c r="AN971" s="9"/>
      <c r="AO971" s="9"/>
    </row>
    <row r="972" spans="2:41" ht="75.75" customHeight="1" x14ac:dyDescent="0.25">
      <c r="B972" s="29">
        <v>969</v>
      </c>
      <c r="C972" s="30">
        <v>36523</v>
      </c>
      <c r="D972" s="19" t="s">
        <v>616</v>
      </c>
      <c r="E972" s="19" t="s">
        <v>151</v>
      </c>
      <c r="F972" s="31">
        <v>36587</v>
      </c>
      <c r="G972" s="32">
        <v>1560704007425</v>
      </c>
      <c r="H972" s="20">
        <v>41</v>
      </c>
      <c r="I972" s="20" t="s">
        <v>5</v>
      </c>
      <c r="J972" s="20" t="s">
        <v>5</v>
      </c>
      <c r="K972" s="21">
        <v>0</v>
      </c>
      <c r="L972" s="20" t="s">
        <v>5</v>
      </c>
      <c r="M972" s="20" t="s">
        <v>5</v>
      </c>
      <c r="N972" s="21">
        <v>0</v>
      </c>
      <c r="O972" s="20">
        <v>3.2</v>
      </c>
      <c r="P972" s="20">
        <v>4</v>
      </c>
      <c r="Q972" s="21"/>
      <c r="R972" s="20" t="s">
        <v>5</v>
      </c>
      <c r="S972" s="20" t="s">
        <v>5</v>
      </c>
      <c r="T972" s="21">
        <v>0</v>
      </c>
      <c r="U972" s="20" t="s">
        <v>5</v>
      </c>
      <c r="V972" s="20" t="s">
        <v>5</v>
      </c>
      <c r="W972" s="21">
        <v>0</v>
      </c>
      <c r="X972" s="20" t="s">
        <v>5</v>
      </c>
      <c r="Y972" s="20" t="s">
        <v>5</v>
      </c>
      <c r="Z972" s="21">
        <v>0</v>
      </c>
      <c r="AA972" s="20" t="s">
        <v>5</v>
      </c>
      <c r="AB972" s="20" t="s">
        <v>5</v>
      </c>
      <c r="AC972" s="21">
        <v>0</v>
      </c>
      <c r="AD972" s="20" t="s">
        <v>5</v>
      </c>
      <c r="AE972" s="20" t="s">
        <v>5</v>
      </c>
      <c r="AF972" s="21">
        <v>0</v>
      </c>
      <c r="AG972" s="20" t="s">
        <v>5</v>
      </c>
      <c r="AH972" s="20" t="s">
        <v>5</v>
      </c>
      <c r="AI972" s="21">
        <v>0</v>
      </c>
      <c r="AJ972" s="23">
        <f t="shared" si="57"/>
        <v>41</v>
      </c>
      <c r="AK972" s="23" t="s">
        <v>617</v>
      </c>
      <c r="AL972" s="33">
        <v>3409890701</v>
      </c>
      <c r="AM972" s="20"/>
      <c r="AN972" s="9"/>
    </row>
    <row r="974" spans="2:41" x14ac:dyDescent="0.25">
      <c r="D974" s="8"/>
    </row>
  </sheetData>
  <sortState ref="C2:EC970">
    <sortCondition descending="1" ref="AJ2:AJ970"/>
  </sortState>
  <mergeCells count="1">
    <mergeCell ref="E1:O2"/>
  </mergeCells>
  <printOptions horizontalCentered="1"/>
  <pageMargins left="0.5" right="0.25" top="0.25" bottom="0.25" header="0.5" footer="0.5"/>
  <pageSetup paperSize="5" scale="80" orientation="landscape" r:id="rId1"/>
  <headerFooter>
    <oddHeader>&amp;C&amp;"Cambria,Bold"&amp;16ETEA SCREENING TEST IN ELEMENATORY &amp;&amp; SECONDARY EDUCAITON DEPARTMENT GOVERNOMENT OF KHYBER PAKHTUNKHWA.[Provisional Merit List for the Post of SST Biology -Chemistry District  (MALE)]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0" sqref="D20"/>
    </sheetView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Complt Merit M-P &amp; Chem-Bio</vt:lpstr>
      <vt:lpstr>Sheet1</vt:lpstr>
      <vt:lpstr>'Complt Merit M-P &amp; Chem-Bio'!Print_Area</vt:lpstr>
      <vt:lpstr>'Complt Merit M-P &amp; Chem-Bio'!Print_Titles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std105246</dc:creator>
  <cp:lastModifiedBy>Muhammad Rasool Khan</cp:lastModifiedBy>
  <cp:lastPrinted>2022-04-12T22:45:06Z</cp:lastPrinted>
  <dcterms:created xsi:type="dcterms:W3CDTF">2022-03-15T16:54:52Z</dcterms:created>
  <dcterms:modified xsi:type="dcterms:W3CDTF">2022-04-12T22:45:56Z</dcterms:modified>
</cp:coreProperties>
</file>