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BAHRAIN\"/>
    </mc:Choice>
  </mc:AlternateContent>
  <bookViews>
    <workbookView xWindow="0" yWindow="0" windowWidth="20490" windowHeight="7650"/>
  </bookViews>
  <sheets>
    <sheet name="UC TIRAT" sheetId="1" r:id="rId1"/>
  </sheets>
  <definedNames>
    <definedName name="_xlnm._FilterDatabase" localSheetId="0" hidden="1">'UC TIRAT'!$C$9:$CG$81</definedName>
    <definedName name="_xlnm.Print_Titles" localSheetId="0">'UC TIRAT'!$8:$9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AM81" i="1" s="1"/>
  <c r="AM80" i="1"/>
  <c r="T79" i="1"/>
  <c r="AM79" i="1" s="1"/>
  <c r="Q78" i="1"/>
  <c r="N78" i="1"/>
  <c r="Q77" i="1"/>
  <c r="N77" i="1"/>
  <c r="AC76" i="1"/>
  <c r="AM76" i="1" s="1"/>
  <c r="Q76" i="1"/>
  <c r="N76" i="1"/>
  <c r="Q75" i="1"/>
  <c r="N75" i="1"/>
  <c r="AM75" i="1" s="1"/>
  <c r="Q46" i="1"/>
  <c r="N46" i="1"/>
  <c r="Q74" i="1"/>
  <c r="N74" i="1"/>
  <c r="AM74" i="1" s="1"/>
  <c r="T73" i="1"/>
  <c r="Q73" i="1"/>
  <c r="N73" i="1"/>
  <c r="AI72" i="1"/>
  <c r="Q72" i="1"/>
  <c r="N72" i="1"/>
  <c r="Q34" i="1"/>
  <c r="N34" i="1"/>
  <c r="AM34" i="1" s="1"/>
  <c r="Q71" i="1"/>
  <c r="N71" i="1"/>
  <c r="Q70" i="1"/>
  <c r="N70" i="1"/>
  <c r="AC69" i="1"/>
  <c r="Q69" i="1"/>
  <c r="N69" i="1"/>
  <c r="Q27" i="1"/>
  <c r="N27" i="1"/>
  <c r="Q68" i="1"/>
  <c r="N68" i="1"/>
  <c r="Q67" i="1"/>
  <c r="N67" i="1"/>
  <c r="Q66" i="1"/>
  <c r="N66" i="1"/>
  <c r="Q65" i="1"/>
  <c r="N65" i="1"/>
  <c r="Q64" i="1"/>
  <c r="N64" i="1"/>
  <c r="AC63" i="1"/>
  <c r="T63" i="1"/>
  <c r="Q63" i="1"/>
  <c r="N63" i="1"/>
  <c r="Q25" i="1"/>
  <c r="N25" i="1"/>
  <c r="Q62" i="1"/>
  <c r="N62" i="1"/>
  <c r="W61" i="1"/>
  <c r="N61" i="1"/>
  <c r="Q60" i="1"/>
  <c r="N60" i="1"/>
  <c r="Z59" i="1"/>
  <c r="T59" i="1"/>
  <c r="Q59" i="1"/>
  <c r="N59" i="1"/>
  <c r="Z47" i="1"/>
  <c r="T47" i="1"/>
  <c r="N47" i="1"/>
  <c r="T58" i="1"/>
  <c r="Q58" i="1"/>
  <c r="N58" i="1"/>
  <c r="Q15" i="1"/>
  <c r="N15" i="1"/>
  <c r="Q16" i="1"/>
  <c r="N16" i="1"/>
  <c r="Z57" i="1"/>
  <c r="T57" i="1"/>
  <c r="Q57" i="1"/>
  <c r="N57" i="1"/>
  <c r="AC56" i="1"/>
  <c r="Z56" i="1"/>
  <c r="T56" i="1"/>
  <c r="Q56" i="1"/>
  <c r="N56" i="1"/>
  <c r="Z55" i="1"/>
  <c r="T55" i="1"/>
  <c r="Q55" i="1"/>
  <c r="N55" i="1"/>
  <c r="T54" i="1"/>
  <c r="Q54" i="1"/>
  <c r="N54" i="1"/>
  <c r="Z53" i="1"/>
  <c r="T53" i="1"/>
  <c r="Q53" i="1"/>
  <c r="N53" i="1"/>
  <c r="W52" i="1"/>
  <c r="Q52" i="1"/>
  <c r="N52" i="1"/>
  <c r="AM52" i="1" s="1"/>
  <c r="T51" i="1"/>
  <c r="Q51" i="1"/>
  <c r="N51" i="1"/>
  <c r="Z50" i="1"/>
  <c r="T50" i="1"/>
  <c r="Q50" i="1"/>
  <c r="N50" i="1"/>
  <c r="Z49" i="1"/>
  <c r="T49" i="1"/>
  <c r="Q49" i="1"/>
  <c r="N49" i="1"/>
  <c r="AM11" i="1"/>
  <c r="Q11" i="1"/>
  <c r="N11" i="1"/>
  <c r="AC48" i="1"/>
  <c r="Z48" i="1"/>
  <c r="AM48" i="1" s="1"/>
  <c r="T48" i="1"/>
  <c r="Q48" i="1"/>
  <c r="N48" i="1"/>
  <c r="W29" i="1"/>
  <c r="N29" i="1"/>
  <c r="AC45" i="1"/>
  <c r="W45" i="1"/>
  <c r="Q45" i="1"/>
  <c r="N45" i="1"/>
  <c r="Z44" i="1"/>
  <c r="T44" i="1"/>
  <c r="Q44" i="1"/>
  <c r="N44" i="1"/>
  <c r="Z43" i="1"/>
  <c r="T43" i="1"/>
  <c r="Q43" i="1"/>
  <c r="AM43" i="1" s="1"/>
  <c r="N43" i="1"/>
  <c r="AF42" i="1"/>
  <c r="AC42" i="1"/>
  <c r="Z42" i="1"/>
  <c r="T42" i="1"/>
  <c r="Q42" i="1"/>
  <c r="N42" i="1"/>
  <c r="W41" i="1"/>
  <c r="Q41" i="1"/>
  <c r="N41" i="1"/>
  <c r="W40" i="1"/>
  <c r="Q40" i="1"/>
  <c r="N40" i="1"/>
  <c r="T39" i="1"/>
  <c r="Q39" i="1"/>
  <c r="N39" i="1"/>
  <c r="AM39" i="1" s="1"/>
  <c r="Q17" i="1"/>
  <c r="N17" i="1"/>
  <c r="AC38" i="1"/>
  <c r="Z38" i="1"/>
  <c r="T38" i="1"/>
  <c r="Q38" i="1"/>
  <c r="N38" i="1"/>
  <c r="Z37" i="1"/>
  <c r="T37" i="1"/>
  <c r="Q37" i="1"/>
  <c r="N37" i="1"/>
  <c r="AI36" i="1"/>
  <c r="AC36" i="1"/>
  <c r="Z36" i="1"/>
  <c r="T36" i="1"/>
  <c r="Q36" i="1"/>
  <c r="N36" i="1"/>
  <c r="AF35" i="1"/>
  <c r="AC35" i="1"/>
  <c r="Z35" i="1"/>
  <c r="T35" i="1"/>
  <c r="Q35" i="1"/>
  <c r="N35" i="1"/>
  <c r="AI12" i="1"/>
  <c r="AC12" i="1"/>
  <c r="Q12" i="1"/>
  <c r="N12" i="1"/>
  <c r="W33" i="1"/>
  <c r="Q33" i="1"/>
  <c r="N33" i="1"/>
  <c r="W32" i="1"/>
  <c r="Q32" i="1"/>
  <c r="N32" i="1"/>
  <c r="AF31" i="1"/>
  <c r="AC31" i="1"/>
  <c r="Z31" i="1"/>
  <c r="T31" i="1"/>
  <c r="Q31" i="1"/>
  <c r="N31" i="1"/>
  <c r="AI30" i="1"/>
  <c r="W30" i="1"/>
  <c r="Q30" i="1"/>
  <c r="N30" i="1"/>
  <c r="W28" i="1"/>
  <c r="Q28" i="1"/>
  <c r="N28" i="1"/>
  <c r="W26" i="1"/>
  <c r="Q26" i="1"/>
  <c r="N26" i="1"/>
  <c r="Q10" i="1"/>
  <c r="N10" i="1"/>
  <c r="Z24" i="1"/>
  <c r="T24" i="1"/>
  <c r="Q24" i="1"/>
  <c r="N24" i="1"/>
  <c r="W23" i="1"/>
  <c r="Q23" i="1"/>
  <c r="N23" i="1"/>
  <c r="W22" i="1"/>
  <c r="T22" i="1"/>
  <c r="Q22" i="1"/>
  <c r="N22" i="1"/>
  <c r="Z21" i="1"/>
  <c r="T21" i="1"/>
  <c r="Q21" i="1"/>
  <c r="N21" i="1"/>
  <c r="W20" i="1"/>
  <c r="Q20" i="1"/>
  <c r="N20" i="1"/>
  <c r="W19" i="1"/>
  <c r="Q19" i="1"/>
  <c r="N19" i="1"/>
  <c r="Z18" i="1"/>
  <c r="T18" i="1"/>
  <c r="Q18" i="1"/>
  <c r="N18" i="1"/>
  <c r="Z14" i="1"/>
  <c r="T14" i="1"/>
  <c r="Q14" i="1"/>
  <c r="N14" i="1"/>
  <c r="AC13" i="1"/>
  <c r="Z13" i="1"/>
  <c r="T13" i="1"/>
  <c r="Q13" i="1"/>
  <c r="N13" i="1"/>
  <c r="AM38" i="1" l="1"/>
  <c r="AM68" i="1"/>
  <c r="AM28" i="1"/>
  <c r="AM21" i="1"/>
  <c r="AM13" i="1"/>
  <c r="AM33" i="1"/>
  <c r="AM35" i="1"/>
  <c r="AM17" i="1"/>
  <c r="AM51" i="1"/>
  <c r="AM70" i="1"/>
  <c r="AM73" i="1"/>
  <c r="AM32" i="1"/>
  <c r="AM36" i="1"/>
  <c r="AM66" i="1"/>
  <c r="AM71" i="1"/>
  <c r="AM23" i="1"/>
  <c r="AM24" i="1"/>
  <c r="AM10" i="1"/>
  <c r="AM54" i="1"/>
  <c r="AM55" i="1"/>
  <c r="AM57" i="1"/>
  <c r="AM16" i="1"/>
  <c r="AM61" i="1"/>
  <c r="AM25" i="1"/>
  <c r="AM65" i="1"/>
  <c r="AM67" i="1"/>
  <c r="AM78" i="1"/>
  <c r="AM20" i="1"/>
  <c r="AM47" i="1"/>
  <c r="AM14" i="1"/>
  <c r="AM19" i="1"/>
  <c r="AM30" i="1"/>
  <c r="AM41" i="1"/>
  <c r="AM50" i="1"/>
  <c r="AM58" i="1"/>
  <c r="AM27" i="1"/>
  <c r="AM72" i="1"/>
  <c r="AM46" i="1"/>
  <c r="AM77" i="1"/>
  <c r="AM12" i="1"/>
  <c r="AM37" i="1"/>
  <c r="AM42" i="1"/>
  <c r="AM69" i="1"/>
  <c r="AM18" i="1"/>
  <c r="AM22" i="1"/>
  <c r="AM26" i="1"/>
  <c r="AM31" i="1"/>
  <c r="AM40" i="1"/>
  <c r="AM44" i="1"/>
  <c r="AM45" i="1"/>
  <c r="AM29" i="1"/>
  <c r="AM49" i="1"/>
  <c r="AM53" i="1"/>
  <c r="AM56" i="1"/>
  <c r="AM15" i="1"/>
  <c r="AM59" i="1"/>
  <c r="AM60" i="1"/>
  <c r="AM62" i="1"/>
  <c r="AM63" i="1"/>
  <c r="AM64" i="1"/>
</calcChain>
</file>

<file path=xl/sharedStrings.xml><?xml version="1.0" encoding="utf-8"?>
<sst xmlns="http://schemas.openxmlformats.org/spreadsheetml/2006/main" count="1400" uniqueCount="385">
  <si>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</si>
  <si>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</si>
  <si>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</si>
  <si>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</si>
  <si>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</si>
  <si>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</si>
  <si>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</si>
  <si>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</si>
  <si>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</si>
  <si>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</si>
  <si>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</si>
  <si>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</si>
  <si>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</si>
  <si>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</si>
  <si>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</si>
  <si>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</si>
  <si>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</si>
  <si>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</si>
  <si>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</si>
  <si>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</si>
  <si>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</si>
  <si>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</si>
  <si>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</si>
  <si>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TIRAT</t>
  </si>
  <si>
    <t>WASEEM UL HAQ</t>
  </si>
  <si>
    <t>MIAN HUSSAIN SHAH</t>
  </si>
  <si>
    <t>1560280686639</t>
  </si>
  <si>
    <t>Male</t>
  </si>
  <si>
    <t>SWAT</t>
  </si>
  <si>
    <t>NULL</t>
  </si>
  <si>
    <t>Damana madyan swat</t>
  </si>
  <si>
    <t>3463645065</t>
  </si>
  <si>
    <t>MOHAMMAD TAUFEEQ HASAN</t>
  </si>
  <si>
    <t>MAHBOOBUL HASAN</t>
  </si>
  <si>
    <t>1560249787959</t>
  </si>
  <si>
    <t>VILLAGE SHIGAL TERAT POST OFFICE MADYAN TEHSIL BAHRAIN DISTRICT SWAT</t>
  </si>
  <si>
    <t>3059745931</t>
  </si>
  <si>
    <t>SAYED NAUMAN SHAH</t>
  </si>
  <si>
    <t>ABDUL RAHIM MIAN</t>
  </si>
  <si>
    <t>1560232716177</t>
  </si>
  <si>
    <t>DRAB SHAHGRAM MADYAN TEHSIL BAHRAIN DISTRICT SWAT</t>
  </si>
  <si>
    <t>3409142877</t>
  </si>
  <si>
    <t>SHAMSHER ALI MIAN</t>
  </si>
  <si>
    <t>SHER AZIM KHAN</t>
  </si>
  <si>
    <t>1560289884903</t>
  </si>
  <si>
    <t>Vill Damana post office  Madyan Teh Bahrain Swat</t>
  </si>
  <si>
    <t>3479311491</t>
  </si>
  <si>
    <t>NAQEEB AHMAD</t>
  </si>
  <si>
    <t>SIRAJUDDIN</t>
  </si>
  <si>
    <t>1560261434123</t>
  </si>
  <si>
    <t>Village damana post office madyan tehsil Bahrain district swat</t>
  </si>
  <si>
    <t>3400677398</t>
  </si>
  <si>
    <t>ZIAD AHMAD</t>
  </si>
  <si>
    <t>KASHMIR BADSHAH</t>
  </si>
  <si>
    <t>1560277342695</t>
  </si>
  <si>
    <t>Village Tirat P O Madyan Tehsil Behrain District Swat KPK</t>
  </si>
  <si>
    <t>3445762089</t>
  </si>
  <si>
    <t>MUMTAZ ALI SHAH</t>
  </si>
  <si>
    <t>PIR JAN</t>
  </si>
  <si>
    <t>1560263815001</t>
  </si>
  <si>
    <t>Shagai  Shahgram PO MadyanTehsil Bahrain District Swat</t>
  </si>
  <si>
    <t>3485408781</t>
  </si>
  <si>
    <t>AQIB AHMAD MIAN</t>
  </si>
  <si>
    <t>ATAUL HADI</t>
  </si>
  <si>
    <t>1560203305091</t>
  </si>
  <si>
    <t>Village Damlai Post office Madyan Distt Swat</t>
  </si>
  <si>
    <t>3415690357</t>
  </si>
  <si>
    <t>RAZI SHAH</t>
  </si>
  <si>
    <t>MUHAMMAD</t>
  </si>
  <si>
    <t>1560275066425</t>
  </si>
  <si>
    <t>Village Qandil Post office Madyan Tehsil Bahrain District Swat</t>
  </si>
  <si>
    <t>3469046472</t>
  </si>
  <si>
    <t>RAMIZ AHMAD</t>
  </si>
  <si>
    <t>ALTAF HUSSAIN</t>
  </si>
  <si>
    <t>1560283717279</t>
  </si>
  <si>
    <t>VILLAGE TIRAT PO MADYAN TEHSIL BEHRAIN DISTRIC SWAT</t>
  </si>
  <si>
    <t>3479110445</t>
  </si>
  <si>
    <t>NAJIB UL HASSAN</t>
  </si>
  <si>
    <t>WAKEEL ZADA</t>
  </si>
  <si>
    <t>1560270347521</t>
  </si>
  <si>
    <t>village morphandi uc tirat tehsil bahrian dist swat</t>
  </si>
  <si>
    <t>3189317919</t>
  </si>
  <si>
    <t>IHSANUDDIN MIAN</t>
  </si>
  <si>
    <t>SHAHRUDDIN MIAN</t>
  </si>
  <si>
    <t>1560289995157</t>
  </si>
  <si>
    <t>Village Morpandai post office Madyan Tehsil Behrain District Swat</t>
  </si>
  <si>
    <t>3449130631</t>
  </si>
  <si>
    <t>MUHAMMAD ATIQ</t>
  </si>
  <si>
    <t>JIM JAMAL MIAN</t>
  </si>
  <si>
    <t>1560201778115</t>
  </si>
  <si>
    <t>Village Karnai PO Madyan District Swat</t>
  </si>
  <si>
    <t>3439383887</t>
  </si>
  <si>
    <t>RIAZ KHAN</t>
  </si>
  <si>
    <t>BAHRAM KHAN</t>
  </si>
  <si>
    <t>1560242909795</t>
  </si>
  <si>
    <t>Village Shagai Shahgram Po Madyan Tehsil Bahrain Distt Swat</t>
  </si>
  <si>
    <t>3453277442</t>
  </si>
  <si>
    <t>SHAMSHER ALI KHAN</t>
  </si>
  <si>
    <t>KESHWAR KHAN</t>
  </si>
  <si>
    <t>1560225889143</t>
  </si>
  <si>
    <t>Village Tirat Post office Madyan Tehsil Bahrain District Swat</t>
  </si>
  <si>
    <t>3413832452</t>
  </si>
  <si>
    <t>SYED AZHAR SOHAIL</t>
  </si>
  <si>
    <t>FAZAL HAYAT MIAN</t>
  </si>
  <si>
    <t>1560299100775</t>
  </si>
  <si>
    <t>Village Shagai Shahgram post office Madyan Tehsil Bahrain District Swat</t>
  </si>
  <si>
    <t>3471734800</t>
  </si>
  <si>
    <t>IZHARUD DIN</t>
  </si>
  <si>
    <t>MUKHTARUD DIN MIAN</t>
  </si>
  <si>
    <t>1560261957477</t>
  </si>
  <si>
    <t>Morpandi Tirat post office Madyan tehsil behrain district swat</t>
  </si>
  <si>
    <t>3499121598</t>
  </si>
  <si>
    <t>NABI AHMAD</t>
  </si>
  <si>
    <t>UMAR MAMOON</t>
  </si>
  <si>
    <t>1560292845103</t>
  </si>
  <si>
    <t>Kalagram  Madyan Tehsil Bahrian Swat KPK</t>
  </si>
  <si>
    <t>3439700074</t>
  </si>
  <si>
    <t>ANWAR HUSSAIN</t>
  </si>
  <si>
    <t>ADALAT KHAN</t>
  </si>
  <si>
    <t>1560258878865</t>
  </si>
  <si>
    <t>Village Drab Shahgram PO Madyan Tehsil Bahrain District Swat</t>
  </si>
  <si>
    <t>3429669583</t>
  </si>
  <si>
    <t>ISHTIAQ AHMAD MIAN</t>
  </si>
  <si>
    <t>MURTAZA ALI MIAN</t>
  </si>
  <si>
    <t>1560207096497</t>
  </si>
  <si>
    <t>tirat madyan behrain swat kpk</t>
  </si>
  <si>
    <t>3409839761</t>
  </si>
  <si>
    <t>SAJID SHAH</t>
  </si>
  <si>
    <t>DAWA KHANN</t>
  </si>
  <si>
    <t>1560277932873</t>
  </si>
  <si>
    <t>Village Qandil PO Madyan Tehsil Bahrain District Swat</t>
  </si>
  <si>
    <t>3469341943</t>
  </si>
  <si>
    <t>MIAN AIMAL ZEB</t>
  </si>
  <si>
    <t>SARANZEB MIAN</t>
  </si>
  <si>
    <t>1560206352993</t>
  </si>
  <si>
    <t>Same</t>
  </si>
  <si>
    <t>3413738384</t>
  </si>
  <si>
    <t>BABAR SAEED</t>
  </si>
  <si>
    <t>MONAWAR SHAH</t>
  </si>
  <si>
    <t>1560270011675</t>
  </si>
  <si>
    <t>Village Tirat post office madyan Tehsil Bahrain district Swat</t>
  </si>
  <si>
    <t>3438986164</t>
  </si>
  <si>
    <t>JAWAD ALI SHAH</t>
  </si>
  <si>
    <t>AZAM SHAH</t>
  </si>
  <si>
    <t>1560245998007</t>
  </si>
  <si>
    <t>Village Sayer abad shagram madyan tehsil bahrain district swat</t>
  </si>
  <si>
    <t>3489062334</t>
  </si>
  <si>
    <t>IRFANI GUL</t>
  </si>
  <si>
    <t>REKHAM GUL</t>
  </si>
  <si>
    <t>1560237233543</t>
  </si>
  <si>
    <t>Do</t>
  </si>
  <si>
    <t>3408231127</t>
  </si>
  <si>
    <t>MIAN MOHAMMAD RABNAWAZ</t>
  </si>
  <si>
    <t>INAYAT UR RAHMAN</t>
  </si>
  <si>
    <t>1560213723759</t>
  </si>
  <si>
    <t>Qandil Madyan Tehsil Bahrain District Swat KPK</t>
  </si>
  <si>
    <t>3454270939</t>
  </si>
  <si>
    <t>IHTISHAMUL HAQ</t>
  </si>
  <si>
    <t>FAQIR MOHAMMAD</t>
  </si>
  <si>
    <t>1560251657765</t>
  </si>
  <si>
    <t>villige qandil po madyan tehsil bahrain district swat</t>
  </si>
  <si>
    <t>23438990554</t>
  </si>
  <si>
    <t>WASIMULLAH MIAN</t>
  </si>
  <si>
    <t>MUHAMMAD ANWAR MIAN</t>
  </si>
  <si>
    <t>1560255237051</t>
  </si>
  <si>
    <t>Village Morpandi post office Madyan tehsil Bahrain district Swat province khyber pukhtonkhwa</t>
  </si>
  <si>
    <t>3439408420</t>
  </si>
  <si>
    <t>MUHAMMAD SOHAIL</t>
  </si>
  <si>
    <t>MUHAMMAD KARAM KHAN</t>
  </si>
  <si>
    <t>1560216101671</t>
  </si>
  <si>
    <t>Village Qandil Post Office Madyan Tehseel Bahrain District Swat</t>
  </si>
  <si>
    <t>3450453675</t>
  </si>
  <si>
    <t>ATAUR RAHMAN</t>
  </si>
  <si>
    <t>HAROON SALIM</t>
  </si>
  <si>
    <t>1560210337391</t>
  </si>
  <si>
    <t>VILLAGE DAMANA POST OFFICE MADYAN</t>
  </si>
  <si>
    <t>3449620125</t>
  </si>
  <si>
    <t>WAQARAHMAD</t>
  </si>
  <si>
    <t>MOHAMMAD ALAM KHAN</t>
  </si>
  <si>
    <t>1560231874631</t>
  </si>
  <si>
    <t>Aryana tirat madyan swat</t>
  </si>
  <si>
    <t>3469415822</t>
  </si>
  <si>
    <t>TARIQ AZIZ</t>
  </si>
  <si>
    <t>HAMAYOON</t>
  </si>
  <si>
    <t>1560212559173</t>
  </si>
  <si>
    <t>Village Tirat Post Office Madyan Tehsil Bahrain District Swat</t>
  </si>
  <si>
    <t>3428554405</t>
  </si>
  <si>
    <t>SAYED RAHMAN</t>
  </si>
  <si>
    <t>SHER AFZAL</t>
  </si>
  <si>
    <t>1560204937901</t>
  </si>
  <si>
    <t>QANDEEL PO MADYAN TEHSIL BAHRAIN DISTRICT SWAT</t>
  </si>
  <si>
    <t>3433819892</t>
  </si>
  <si>
    <t>GHULAM ISHAQ MIAN</t>
  </si>
  <si>
    <t>MUNJRADAR MIAN</t>
  </si>
  <si>
    <t>1560281047067</t>
  </si>
  <si>
    <t>Village Morpandi Po Madyan Distt Swat</t>
  </si>
  <si>
    <t>3463549273</t>
  </si>
  <si>
    <t>KASHIF ALI KHAN</t>
  </si>
  <si>
    <t>MISKEIN KHAN</t>
  </si>
  <si>
    <t>1560220083587</t>
  </si>
  <si>
    <t>Village tirat post office madyan tehsil behrain district swat</t>
  </si>
  <si>
    <t>3439484839</t>
  </si>
  <si>
    <t>IZZAT ALI KHAN</t>
  </si>
  <si>
    <t>MISKIN KHAN</t>
  </si>
  <si>
    <t>1560243114667</t>
  </si>
  <si>
    <t>village tirat P O madyan tehsil Behrain district Swat</t>
  </si>
  <si>
    <t>3469473282</t>
  </si>
  <si>
    <t>WASIM SAJAD</t>
  </si>
  <si>
    <t>MUHAMMAD SAEED</t>
  </si>
  <si>
    <t>1560241451983</t>
  </si>
  <si>
    <t>Village Kalagram P O Madyan Tehsil Bahrain District Swat</t>
  </si>
  <si>
    <t>3463793065</t>
  </si>
  <si>
    <t>WAQAR HUSSAIN MIAN</t>
  </si>
  <si>
    <t>MUSHTAQ HUSSAIN</t>
  </si>
  <si>
    <t>1560201146291</t>
  </si>
  <si>
    <t>Village damana post office madyan tehsil bahrain district swat</t>
  </si>
  <si>
    <t>3413983218</t>
  </si>
  <si>
    <t>ISRARUL HAQ</t>
  </si>
  <si>
    <t>1560214799075</t>
  </si>
  <si>
    <t>3410997638</t>
  </si>
  <si>
    <t>AYAZ AHMAD</t>
  </si>
  <si>
    <t>RAHIM BAKHASH</t>
  </si>
  <si>
    <t>1560212843225</t>
  </si>
  <si>
    <t>VILLAGE SHAGAI SHAGRAM PO MADYAN TEHSIL BAHRAIN DISTRICT SWAT</t>
  </si>
  <si>
    <t>3422250212</t>
  </si>
  <si>
    <t>BASHIR AHMAD</t>
  </si>
  <si>
    <t>NASEEB GUL</t>
  </si>
  <si>
    <t>1560251660435</t>
  </si>
  <si>
    <t>Village Shagai Shahgram PO Madyan Tehsil Bahrain District Swat</t>
  </si>
  <si>
    <t>3424507624</t>
  </si>
  <si>
    <t>HAIDER ALI</t>
  </si>
  <si>
    <t>MEHRAB GUL</t>
  </si>
  <si>
    <t>1560275253707</t>
  </si>
  <si>
    <t>Shagai shahgram madyan swat</t>
  </si>
  <si>
    <t>3488980278</t>
  </si>
  <si>
    <t>SHAHID HASSAN MIAN</t>
  </si>
  <si>
    <t>WAKEEL HASSAN</t>
  </si>
  <si>
    <t>1560248615837</t>
  </si>
  <si>
    <t>Morpandi Madyan Swat Khyber Pakhtunkhwa</t>
  </si>
  <si>
    <t>3453500687</t>
  </si>
  <si>
    <t>SADAM HUSSAIN</t>
  </si>
  <si>
    <t>1560257186945</t>
  </si>
  <si>
    <t>Village drab shagram post office madyan swat</t>
  </si>
  <si>
    <t>3407758791</t>
  </si>
  <si>
    <t>MISBAHULLAH MIAN</t>
  </si>
  <si>
    <t>KHAISTA MUHAMMAD</t>
  </si>
  <si>
    <t>1560278761499</t>
  </si>
  <si>
    <t>Village Terat PO Madyan Tehsil Bahrain Swat</t>
  </si>
  <si>
    <t>3449685900</t>
  </si>
  <si>
    <t>NOUMAN KHALID</t>
  </si>
  <si>
    <t>MUHAMMAD FAYAZ</t>
  </si>
  <si>
    <t>1560267247291</t>
  </si>
  <si>
    <t>Tirat Madyan Bahrain Swat</t>
  </si>
  <si>
    <t>3449753832</t>
  </si>
  <si>
    <t>FAROOQ AZAM KHAN</t>
  </si>
  <si>
    <t>ALAM SHER KHAN</t>
  </si>
  <si>
    <t>1560223070913</t>
  </si>
  <si>
    <t>VILLAGE TIRAT MADAYN SWAT</t>
  </si>
  <si>
    <t>3171928823</t>
  </si>
  <si>
    <t>MIAN HASHMAT ALI</t>
  </si>
  <si>
    <t>LIAQAT ALI MIAN</t>
  </si>
  <si>
    <t>1560237001025</t>
  </si>
  <si>
    <t>Kalagram post office Madyan tehsil behrain distt Swat</t>
  </si>
  <si>
    <t>3458044084</t>
  </si>
  <si>
    <t>NASEER ULLAH</t>
  </si>
  <si>
    <t>ROOH UL AMIN</t>
  </si>
  <si>
    <t>1720187036637</t>
  </si>
  <si>
    <t>Drab shahgram post office madyan tehsil Bahrain district swat</t>
  </si>
  <si>
    <t>3419110064</t>
  </si>
  <si>
    <t>MUHAMMAD HANIF</t>
  </si>
  <si>
    <t>MOHAMMAD RAFIQ</t>
  </si>
  <si>
    <t>1560206526291</t>
  </si>
  <si>
    <t>3451298664</t>
  </si>
  <si>
    <t>SHAHID AHMAD</t>
  </si>
  <si>
    <t>HAJI MUHAMMAD</t>
  </si>
  <si>
    <t>1560257493357</t>
  </si>
  <si>
    <t>village tirat  madyan tehsil bahrain district swat</t>
  </si>
  <si>
    <t>3479105588</t>
  </si>
  <si>
    <t>ASAD AMJAD</t>
  </si>
  <si>
    <t>AMJAD ALI</t>
  </si>
  <si>
    <t>1560228467225</t>
  </si>
  <si>
    <t>Village morpandi po madyan tehsil bahrain district swat</t>
  </si>
  <si>
    <t>3420902438</t>
  </si>
  <si>
    <t>SHAHID ALI SHAH</t>
  </si>
  <si>
    <t>BAKHT JAMAL</t>
  </si>
  <si>
    <t>1560271170357</t>
  </si>
  <si>
    <t>Koz kwaro Shahgram PO Madyan Teh Behrain Distt Swat kpk</t>
  </si>
  <si>
    <t>3459283233</t>
  </si>
  <si>
    <t>SHUJAT ALI</t>
  </si>
  <si>
    <t>GUL NABI</t>
  </si>
  <si>
    <t>1560255268287</t>
  </si>
  <si>
    <t>Shahi Bagh Qandil Madyan swat</t>
  </si>
  <si>
    <t>3149856012</t>
  </si>
  <si>
    <t>ADNAN AHMAD</t>
  </si>
  <si>
    <t>SHER BAHADAR KHAN</t>
  </si>
  <si>
    <t>1560233591085</t>
  </si>
  <si>
    <t>Village Tirat   P  O  Box 19020 Madyan   Khyber  Pukhtoonkhwa  Pakistan</t>
  </si>
  <si>
    <t>3458341657</t>
  </si>
  <si>
    <t>MIAN MASROOR AHMAD</t>
  </si>
  <si>
    <t>FAKHR UL ISLAM</t>
  </si>
  <si>
    <t>1560229400791</t>
  </si>
  <si>
    <t>As Above</t>
  </si>
  <si>
    <t>3461532612</t>
  </si>
  <si>
    <t>SAYED NAZIR SHAH</t>
  </si>
  <si>
    <t>MIAN SAYED RAHIM SHAH</t>
  </si>
  <si>
    <t>1560276191915</t>
  </si>
  <si>
    <t>Koz Kwarow Shahgram Madyan Swat</t>
  </si>
  <si>
    <t>3410098800</t>
  </si>
  <si>
    <t>SALMAN AHMAD</t>
  </si>
  <si>
    <t>SHABIR AHMAD</t>
  </si>
  <si>
    <t>1560218864363</t>
  </si>
  <si>
    <t>Village Damlai  tirat  P O Madyan tehsil Bahrain disstt Swat</t>
  </si>
  <si>
    <t>3469342135</t>
  </si>
  <si>
    <t>ARSHAD IQBAL</t>
  </si>
  <si>
    <t>KHURSHID IQBAL</t>
  </si>
  <si>
    <t>1560258231181</t>
  </si>
  <si>
    <t>Tirat PO Madyan Tehil Bahrain District Swat</t>
  </si>
  <si>
    <t>3435870717</t>
  </si>
  <si>
    <t>ABDUL WADUD MIAN</t>
  </si>
  <si>
    <t>NASIRULLAH MIAN</t>
  </si>
  <si>
    <t>1560292686675</t>
  </si>
  <si>
    <t>Morpandi Madyan Swat</t>
  </si>
  <si>
    <t>3468900668</t>
  </si>
  <si>
    <t>MASIHULLAH MIAN</t>
  </si>
  <si>
    <t>AQAL JAMAL MIAN</t>
  </si>
  <si>
    <t>1560269828169</t>
  </si>
  <si>
    <t>Village Kalagram PO Madyan tehsil Bahrain Distt Swat</t>
  </si>
  <si>
    <t>3423363832</t>
  </si>
  <si>
    <t>SYED MAHBOOB SHAH</t>
  </si>
  <si>
    <t>SYED HUSSAIN SHAH</t>
  </si>
  <si>
    <t>1560281742021</t>
  </si>
  <si>
    <t>Barkwaro madyan tehsil behrain district swat 19020</t>
  </si>
  <si>
    <t>3449889544</t>
  </si>
  <si>
    <t>MUHAMMAD KASHIF</t>
  </si>
  <si>
    <t>TASHQAND BADSHAH</t>
  </si>
  <si>
    <t>1560201850959</t>
  </si>
  <si>
    <t>tirat madyan swat kpk</t>
  </si>
  <si>
    <t>3419270859</t>
  </si>
  <si>
    <t>BADSHAH HUSSAIN</t>
  </si>
  <si>
    <t>1560209449929</t>
  </si>
  <si>
    <t>Village Damana Post Office Madyan Tehsil Bahrain District Swat KPK</t>
  </si>
  <si>
    <t>3419864318</t>
  </si>
  <si>
    <t>MUHAMMAD AZAM</t>
  </si>
  <si>
    <t>MIAN ASHRAF ALI</t>
  </si>
  <si>
    <t>1560222583967</t>
  </si>
  <si>
    <t>Village Kalagram post office Madyan Tehsil Bahrain District Swat</t>
  </si>
  <si>
    <t>3469423780</t>
  </si>
  <si>
    <t>IZHARULLAH MIAN</t>
  </si>
  <si>
    <t>AQAL ZADA MIAN</t>
  </si>
  <si>
    <t>1560296606061</t>
  </si>
  <si>
    <t>Mohallah kalagram post office madyan tehsil behrain swat kpk</t>
  </si>
  <si>
    <t>3409491084</t>
  </si>
  <si>
    <t>ATIQ AHMAD</t>
  </si>
  <si>
    <t>FAZAL HADI MIAN</t>
  </si>
  <si>
    <t>1560206371539</t>
  </si>
  <si>
    <t>Village Tirat Damlai P O Madyan tehsil Bahrain Distt Swat</t>
  </si>
  <si>
    <t>3458123137</t>
  </si>
  <si>
    <t>ABDUL HAKIM</t>
  </si>
  <si>
    <t>DIL ROKHAN</t>
  </si>
  <si>
    <t>1560298669147</t>
  </si>
  <si>
    <t>VILLAGE SHAHI BAGH QANDIL P O MADYAN TEHSIL BAHRAIN DISTRICT SWAT</t>
  </si>
  <si>
    <t>3429731415</t>
  </si>
  <si>
    <t>MUHAMMAD TUFAIL</t>
  </si>
  <si>
    <t>1560251553891</t>
  </si>
  <si>
    <t>Village Qandeel Post Office Madyan Tehsil Bahrain District Swat</t>
  </si>
  <si>
    <t>3456063523</t>
  </si>
  <si>
    <t>ASHRAFULLAH</t>
  </si>
  <si>
    <t>AZIZULLAH MIAN</t>
  </si>
  <si>
    <t>1560204557243</t>
  </si>
  <si>
    <t>Village Qandil post office madyan tehsil Bahrain district swat</t>
  </si>
  <si>
    <t>3448050040</t>
  </si>
  <si>
    <t>AFAQ AHMAD</t>
  </si>
  <si>
    <t>1560246082617</t>
  </si>
  <si>
    <t>village tirat tehsil bahrain district swat</t>
  </si>
  <si>
    <t>3457784559</t>
  </si>
  <si>
    <t>SALMAN MUHAMMAD</t>
  </si>
  <si>
    <t>MUHAMMAD FAWAD</t>
  </si>
  <si>
    <t>1560209755333</t>
  </si>
  <si>
    <t>Qandeel Garai Post Office Madyan Tirat Tehsil Bahrain District Swat</t>
  </si>
  <si>
    <t>3422561689</t>
  </si>
  <si>
    <t>S.No</t>
  </si>
  <si>
    <t>DOB</t>
  </si>
  <si>
    <t>OFFICE OF THE DISTRICT EDUCATION OFFICER MALE SWAT.</t>
  </si>
  <si>
    <t>UNION COUNCIL Tirat</t>
  </si>
  <si>
    <t>2nd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</si>
</sst>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2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10"/>
      <name val="Cambria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b/>
      <sz val="10"/>
      <name val="Calibri"/>
      <family val="2"/>
      <scheme val="minor"/>
    </font>
    <font>
      <sz val="20"/>
      <color theme="1"/>
      <name val="Algerian"/>
      <family val="5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69487</xdr:colOff>
      <xdr:row>1</xdr:row>
      <xdr:rowOff>57150</xdr:rowOff>
    </xdr:from>
    <xdr:to>
      <xdr:col>13</xdr:col>
      <xdr:colOff>123825</xdr:colOff>
      <xdr:row>3</xdr:row>
      <xdr:rowOff>123825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3562" y="266700"/>
          <a:ext cx="759188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AP4393"/>
  <sheetViews>
    <sheetView tabSelected="1" view="pageBreakPreview" zoomScale="60" zoomScaleNormal="100" workbookViewId="0">
      <selection activeCell="P5" sqref="P5"/>
    </sheetView>
  </sheetViews>
  <sheetFormatPr defaultRowHeight="15.75" x14ac:dyDescent="0.25"/>
  <cols>
    <col min="1" max="1" width="3.625" style="29" customWidth="1"/>
    <col min="2" max="2" width="3.625" style="51" customWidth="1"/>
    <col min="3" max="3" width="6.5" style="31" customWidth="1"/>
    <col min="4" max="4" width="11.125" style="32" customWidth="1"/>
    <col min="5" max="5" width="8.125" style="33" customWidth="1"/>
    <col min="6" max="6" width="10.875" style="33" customWidth="1"/>
    <col min="7" max="7" width="15.625" style="33" customWidth="1"/>
    <col min="8" max="8" width="6.25" style="20" customWidth="1"/>
    <col min="9" max="9" width="6.75" style="34" bestFit="1" customWidth="1"/>
    <col min="10" max="10" width="7.75" style="34" bestFit="1" customWidth="1"/>
    <col min="11" max="11" width="7" style="31" customWidth="1"/>
    <col min="12" max="12" width="4.125" style="31" customWidth="1"/>
    <col min="13" max="13" width="5.125" style="31" customWidth="1"/>
    <col min="14" max="14" width="4.5" style="31" customWidth="1"/>
    <col min="15" max="15" width="4.25" style="31" customWidth="1"/>
    <col min="16" max="16" width="4.625" style="31" customWidth="1"/>
    <col min="17" max="17" width="5" style="31" customWidth="1"/>
    <col min="18" max="18" width="5.75" style="31" customWidth="1"/>
    <col min="19" max="19" width="5.625" style="31" customWidth="1"/>
    <col min="20" max="20" width="5.125" style="31" customWidth="1"/>
    <col min="21" max="21" width="6.125" style="31" customWidth="1"/>
    <col min="22" max="22" width="5.625" style="31" customWidth="1"/>
    <col min="23" max="23" width="5" style="31" customWidth="1"/>
    <col min="24" max="24" width="5.5" style="31" customWidth="1"/>
    <col min="25" max="25" width="5.875" style="31" customWidth="1"/>
    <col min="26" max="26" width="5.375" style="35" customWidth="1"/>
    <col min="27" max="27" width="5.25" style="31" customWidth="1"/>
    <col min="28" max="29" width="5" style="31" customWidth="1"/>
    <col min="30" max="31" width="5.625" style="31" bestFit="1" customWidth="1"/>
    <col min="32" max="32" width="6.125" style="31" customWidth="1"/>
    <col min="33" max="33" width="5" style="31" customWidth="1"/>
    <col min="34" max="34" width="6.5" style="31" customWidth="1"/>
    <col min="35" max="35" width="6.25" style="31" customWidth="1"/>
    <col min="36" max="37" width="6" style="31" customWidth="1"/>
    <col min="38" max="38" width="6.25" style="31" customWidth="1"/>
    <col min="39" max="39" width="7" style="36" customWidth="1"/>
    <col min="40" max="40" width="17.25" style="49" customWidth="1"/>
    <col min="41" max="41" width="7.5" style="41" customWidth="1"/>
    <col min="42" max="16384" width="9" style="29"/>
  </cols>
  <sheetData>
    <row r="1" spans="1:42" ht="16.5" thickBot="1" x14ac:dyDescent="0.3"/>
    <row r="2" spans="1:42" ht="28.5" x14ac:dyDescent="0.25">
      <c r="C2" s="38"/>
      <c r="D2" s="36"/>
      <c r="E2" s="32"/>
      <c r="G2" s="31"/>
      <c r="H2" s="53"/>
      <c r="I2" s="39"/>
      <c r="J2" s="39"/>
      <c r="K2" s="39"/>
      <c r="L2" s="57" t="s">
        <v>382</v>
      </c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9"/>
      <c r="AM2" s="31"/>
      <c r="AN2" s="40"/>
      <c r="AP2" s="42"/>
    </row>
    <row r="3" spans="1:42" x14ac:dyDescent="0.25">
      <c r="C3" s="38"/>
      <c r="D3" s="36"/>
      <c r="E3" s="32"/>
      <c r="G3" s="31"/>
      <c r="H3" s="33"/>
      <c r="I3" s="20"/>
      <c r="K3" s="34"/>
      <c r="L3" s="60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2"/>
      <c r="AM3" s="31"/>
      <c r="AN3" s="40"/>
      <c r="AP3" s="42"/>
    </row>
    <row r="4" spans="1:42" ht="16.5" thickBot="1" x14ac:dyDescent="0.3">
      <c r="C4" s="38"/>
      <c r="D4" s="36"/>
      <c r="E4" s="32"/>
      <c r="G4" s="31"/>
      <c r="H4" s="33"/>
      <c r="I4" s="20"/>
      <c r="K4" s="34"/>
      <c r="L4" s="63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5"/>
      <c r="AM4" s="31"/>
      <c r="AN4" s="40"/>
      <c r="AP4" s="42"/>
    </row>
    <row r="5" spans="1:42" ht="30" x14ac:dyDescent="0.25">
      <c r="C5" s="43"/>
      <c r="D5" s="44"/>
      <c r="E5" s="44"/>
      <c r="F5" s="44"/>
      <c r="G5" s="45"/>
      <c r="H5" s="54"/>
      <c r="I5" s="44"/>
      <c r="J5" s="44"/>
      <c r="K5" s="44"/>
      <c r="L5" s="44"/>
      <c r="M5" s="44"/>
      <c r="N5" s="44"/>
      <c r="O5" s="44"/>
      <c r="P5" s="46" t="s">
        <v>384</v>
      </c>
      <c r="Q5" s="44"/>
      <c r="S5" s="46"/>
      <c r="T5" s="46"/>
      <c r="U5" s="46"/>
      <c r="V5" s="46"/>
      <c r="W5" s="46"/>
      <c r="X5" s="46"/>
      <c r="Y5" s="46"/>
      <c r="Z5" s="46"/>
      <c r="AA5" s="46"/>
      <c r="AB5" s="46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7"/>
      <c r="AO5" s="45"/>
      <c r="AP5" s="47"/>
    </row>
    <row r="6" spans="1:42" ht="25.5" x14ac:dyDescent="0.4">
      <c r="C6" s="66" t="s">
        <v>383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8" spans="1:42" customFormat="1" ht="15.75" customHeight="1" x14ac:dyDescent="0.25">
      <c r="A8" s="56" t="s">
        <v>380</v>
      </c>
      <c r="B8" s="56"/>
      <c r="C8" s="56" t="s">
        <v>0</v>
      </c>
      <c r="D8" s="72" t="s">
        <v>1</v>
      </c>
      <c r="E8" s="56" t="s">
        <v>2</v>
      </c>
      <c r="F8" s="56" t="s">
        <v>3</v>
      </c>
      <c r="G8" s="75" t="s">
        <v>381</v>
      </c>
      <c r="H8" s="73" t="s">
        <v>4</v>
      </c>
      <c r="I8" s="77" t="s">
        <v>5</v>
      </c>
      <c r="J8" s="77" t="s">
        <v>6</v>
      </c>
      <c r="K8" s="56" t="s">
        <v>7</v>
      </c>
      <c r="L8" s="70" t="s">
        <v>8</v>
      </c>
      <c r="M8" s="70"/>
      <c r="N8" s="70"/>
      <c r="O8" s="70" t="s">
        <v>9</v>
      </c>
      <c r="P8" s="70"/>
      <c r="Q8" s="70"/>
      <c r="R8" s="70" t="s">
        <v>10</v>
      </c>
      <c r="S8" s="70"/>
      <c r="T8" s="70"/>
      <c r="U8" s="70" t="s">
        <v>11</v>
      </c>
      <c r="V8" s="70"/>
      <c r="W8" s="70"/>
      <c r="X8" s="70" t="s">
        <v>12</v>
      </c>
      <c r="Y8" s="70"/>
      <c r="Z8" s="70"/>
      <c r="AA8" s="70" t="s">
        <v>13</v>
      </c>
      <c r="AB8" s="70"/>
      <c r="AC8" s="70"/>
      <c r="AD8" s="70" t="s">
        <v>14</v>
      </c>
      <c r="AE8" s="70"/>
      <c r="AF8" s="70"/>
      <c r="AG8" s="70" t="s">
        <v>15</v>
      </c>
      <c r="AH8" s="70"/>
      <c r="AI8" s="70"/>
      <c r="AJ8" s="70" t="s">
        <v>16</v>
      </c>
      <c r="AK8" s="70"/>
      <c r="AL8" s="70"/>
      <c r="AM8" s="71" t="s">
        <v>17</v>
      </c>
      <c r="AN8" s="67" t="s">
        <v>18</v>
      </c>
      <c r="AO8" s="68" t="s">
        <v>19</v>
      </c>
    </row>
    <row r="9" spans="1:42" customFormat="1" ht="45" x14ac:dyDescent="0.25">
      <c r="A9" s="56"/>
      <c r="B9" s="56"/>
      <c r="C9" s="56"/>
      <c r="D9" s="72"/>
      <c r="E9" s="56"/>
      <c r="F9" s="56"/>
      <c r="G9" s="76"/>
      <c r="H9" s="74"/>
      <c r="I9" s="77"/>
      <c r="J9" s="77"/>
      <c r="K9" s="56"/>
      <c r="L9" s="1" t="s">
        <v>20</v>
      </c>
      <c r="M9" s="1" t="s">
        <v>21</v>
      </c>
      <c r="N9" s="2" t="s">
        <v>22</v>
      </c>
      <c r="O9" s="1" t="s">
        <v>20</v>
      </c>
      <c r="P9" s="1" t="s">
        <v>21</v>
      </c>
      <c r="Q9" s="2" t="s">
        <v>22</v>
      </c>
      <c r="R9" s="1" t="s">
        <v>20</v>
      </c>
      <c r="S9" s="1" t="s">
        <v>21</v>
      </c>
      <c r="T9" s="2" t="s">
        <v>22</v>
      </c>
      <c r="U9" s="1" t="s">
        <v>20</v>
      </c>
      <c r="V9" s="1" t="s">
        <v>21</v>
      </c>
      <c r="W9" s="2" t="s">
        <v>22</v>
      </c>
      <c r="X9" s="1" t="s">
        <v>20</v>
      </c>
      <c r="Y9" s="1" t="s">
        <v>21</v>
      </c>
      <c r="Z9" s="2" t="s">
        <v>22</v>
      </c>
      <c r="AA9" s="1" t="s">
        <v>20</v>
      </c>
      <c r="AB9" s="1" t="s">
        <v>21</v>
      </c>
      <c r="AC9" s="2" t="s">
        <v>22</v>
      </c>
      <c r="AD9" s="1" t="s">
        <v>20</v>
      </c>
      <c r="AE9" s="1" t="s">
        <v>21</v>
      </c>
      <c r="AF9" s="2" t="s">
        <v>22</v>
      </c>
      <c r="AG9" s="1" t="s">
        <v>20</v>
      </c>
      <c r="AH9" s="1" t="s">
        <v>21</v>
      </c>
      <c r="AI9" s="2" t="s">
        <v>22</v>
      </c>
      <c r="AJ9" s="1" t="s">
        <v>20</v>
      </c>
      <c r="AK9" s="1" t="s">
        <v>21</v>
      </c>
      <c r="AL9" s="2" t="s">
        <v>22</v>
      </c>
      <c r="AM9" s="71"/>
      <c r="AN9" s="67"/>
      <c r="AO9" s="69"/>
    </row>
    <row r="10" spans="1:42" customFormat="1" ht="47.25" x14ac:dyDescent="0.25">
      <c r="A10" s="52">
        <v>1</v>
      </c>
      <c r="B10" s="55">
        <v>10</v>
      </c>
      <c r="C10" s="3" t="s">
        <v>23</v>
      </c>
      <c r="D10" s="4">
        <v>367317</v>
      </c>
      <c r="E10" s="5" t="s">
        <v>72</v>
      </c>
      <c r="F10" s="5" t="s">
        <v>73</v>
      </c>
      <c r="G10" s="37">
        <v>31792</v>
      </c>
      <c r="H10" s="6" t="s">
        <v>74</v>
      </c>
      <c r="I10" s="7" t="s">
        <v>27</v>
      </c>
      <c r="J10" s="8" t="s">
        <v>28</v>
      </c>
      <c r="K10" s="9">
        <v>82</v>
      </c>
      <c r="L10" s="10">
        <v>639</v>
      </c>
      <c r="M10" s="10">
        <v>850</v>
      </c>
      <c r="N10" s="11">
        <f>L10*20/M10</f>
        <v>15.035294117647059</v>
      </c>
      <c r="O10" s="10">
        <v>907</v>
      </c>
      <c r="P10" s="10">
        <v>1100</v>
      </c>
      <c r="Q10" s="11">
        <f>O10*20/P10</f>
        <v>16.490909090909092</v>
      </c>
      <c r="R10" s="10" t="s">
        <v>29</v>
      </c>
      <c r="S10" s="10" t="s">
        <v>29</v>
      </c>
      <c r="T10" s="11">
        <v>0</v>
      </c>
      <c r="U10" s="10">
        <v>54.65</v>
      </c>
      <c r="V10" s="10">
        <v>100</v>
      </c>
      <c r="W10" s="11">
        <v>21.86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135.38620320855614</v>
      </c>
      <c r="AN10" s="50" t="s">
        <v>75</v>
      </c>
      <c r="AO10" s="48" t="s">
        <v>76</v>
      </c>
    </row>
    <row r="11" spans="1:42" customFormat="1" ht="53.25" customHeight="1" x14ac:dyDescent="0.25">
      <c r="A11" s="52">
        <v>2</v>
      </c>
      <c r="B11" s="52">
        <v>32</v>
      </c>
      <c r="C11" s="3" t="s">
        <v>23</v>
      </c>
      <c r="D11" s="4">
        <v>357577</v>
      </c>
      <c r="E11" s="5" t="s">
        <v>182</v>
      </c>
      <c r="F11" s="5" t="s">
        <v>183</v>
      </c>
      <c r="G11" s="37">
        <v>34069</v>
      </c>
      <c r="H11" s="6" t="s">
        <v>184</v>
      </c>
      <c r="I11" s="7" t="s">
        <v>27</v>
      </c>
      <c r="J11" s="8" t="s">
        <v>28</v>
      </c>
      <c r="K11" s="9">
        <v>62</v>
      </c>
      <c r="L11" s="10">
        <v>830</v>
      </c>
      <c r="M11" s="10">
        <v>1050</v>
      </c>
      <c r="N11" s="11">
        <f>L11*20/M11</f>
        <v>15.80952380952381</v>
      </c>
      <c r="O11" s="10">
        <v>906</v>
      </c>
      <c r="P11" s="10">
        <v>1100</v>
      </c>
      <c r="Q11" s="11">
        <f>O11*20/P11</f>
        <v>16.472727272727273</v>
      </c>
      <c r="R11" s="10" t="s">
        <v>29</v>
      </c>
      <c r="S11" s="10" t="s">
        <v>29</v>
      </c>
      <c r="T11" s="11">
        <v>0</v>
      </c>
      <c r="U11" s="10">
        <v>73.319999999999993</v>
      </c>
      <c r="V11" s="10">
        <v>100</v>
      </c>
      <c r="W11" s="11">
        <v>29.33</v>
      </c>
      <c r="X11" s="10">
        <v>0</v>
      </c>
      <c r="Y11" s="10">
        <v>0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>
        <v>93.4</v>
      </c>
      <c r="AH11" s="10">
        <v>100</v>
      </c>
      <c r="AI11" s="13">
        <v>4.67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128.28225108225107</v>
      </c>
      <c r="AN11" s="50" t="s">
        <v>185</v>
      </c>
      <c r="AO11" s="48" t="s">
        <v>186</v>
      </c>
    </row>
    <row r="12" spans="1:42" customFormat="1" ht="48" customHeight="1" x14ac:dyDescent="0.25">
      <c r="A12" s="52">
        <v>3</v>
      </c>
      <c r="B12" s="52">
        <v>17</v>
      </c>
      <c r="C12" s="3" t="s">
        <v>23</v>
      </c>
      <c r="D12" s="4">
        <v>366331</v>
      </c>
      <c r="E12" s="5" t="s">
        <v>107</v>
      </c>
      <c r="F12" s="5" t="s">
        <v>108</v>
      </c>
      <c r="G12" s="37">
        <v>34761</v>
      </c>
      <c r="H12" s="6" t="s">
        <v>109</v>
      </c>
      <c r="I12" s="7" t="s">
        <v>27</v>
      </c>
      <c r="J12" s="8" t="s">
        <v>28</v>
      </c>
      <c r="K12" s="9">
        <v>57</v>
      </c>
      <c r="L12" s="10">
        <v>694</v>
      </c>
      <c r="M12" s="10">
        <v>1050</v>
      </c>
      <c r="N12" s="11">
        <f>L12*20/M12</f>
        <v>13.219047619047618</v>
      </c>
      <c r="O12" s="10">
        <v>731</v>
      </c>
      <c r="P12" s="10">
        <v>1100</v>
      </c>
      <c r="Q12" s="11">
        <f>O12*20/P12</f>
        <v>13.290909090909091</v>
      </c>
      <c r="R12" s="10" t="s">
        <v>29</v>
      </c>
      <c r="S12" s="10" t="s">
        <v>29</v>
      </c>
      <c r="T12" s="11">
        <v>0</v>
      </c>
      <c r="U12" s="10">
        <v>3544</v>
      </c>
      <c r="V12" s="10">
        <v>4400</v>
      </c>
      <c r="W12" s="11">
        <v>32.21</v>
      </c>
      <c r="X12" s="10" t="s">
        <v>29</v>
      </c>
      <c r="Y12" s="10" t="s">
        <v>29</v>
      </c>
      <c r="Z12" s="12">
        <v>0</v>
      </c>
      <c r="AA12" s="10">
        <v>1017</v>
      </c>
      <c r="AB12" s="10">
        <v>1800</v>
      </c>
      <c r="AC12" s="11">
        <f>AA12*5/AB12</f>
        <v>2.8250000000000002</v>
      </c>
      <c r="AD12" s="10" t="s">
        <v>29</v>
      </c>
      <c r="AE12" s="10" t="s">
        <v>29</v>
      </c>
      <c r="AF12" s="13">
        <v>0</v>
      </c>
      <c r="AG12" s="10">
        <v>808</v>
      </c>
      <c r="AH12" s="10">
        <v>1000</v>
      </c>
      <c r="AI12" s="13">
        <f>AG12*5/AH12</f>
        <v>4.04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122.58495670995671</v>
      </c>
      <c r="AN12" s="50" t="s">
        <v>110</v>
      </c>
      <c r="AO12" s="48" t="s">
        <v>111</v>
      </c>
    </row>
    <row r="13" spans="1:42" customFormat="1" ht="47.25" x14ac:dyDescent="0.25">
      <c r="A13" s="52">
        <v>4</v>
      </c>
      <c r="B13" s="52">
        <v>1</v>
      </c>
      <c r="C13" s="3" t="s">
        <v>23</v>
      </c>
      <c r="D13" s="4">
        <v>367200</v>
      </c>
      <c r="E13" s="5" t="s">
        <v>24</v>
      </c>
      <c r="F13" s="5" t="s">
        <v>25</v>
      </c>
      <c r="G13" s="37">
        <v>34767</v>
      </c>
      <c r="H13" s="6" t="s">
        <v>26</v>
      </c>
      <c r="I13" s="7" t="s">
        <v>27</v>
      </c>
      <c r="J13" s="8" t="s">
        <v>28</v>
      </c>
      <c r="K13" s="9">
        <v>60</v>
      </c>
      <c r="L13" s="10">
        <v>830</v>
      </c>
      <c r="M13" s="10">
        <v>1050</v>
      </c>
      <c r="N13" s="11">
        <f>L13*20/M13</f>
        <v>15.80952380952381</v>
      </c>
      <c r="O13" s="10">
        <v>774</v>
      </c>
      <c r="P13" s="10">
        <v>1100</v>
      </c>
      <c r="Q13" s="11">
        <f>O13*20/P13</f>
        <v>14.072727272727272</v>
      </c>
      <c r="R13" s="10">
        <v>342</v>
      </c>
      <c r="S13" s="10">
        <v>550</v>
      </c>
      <c r="T13" s="11">
        <f>R13*20/S13</f>
        <v>12.436363636363636</v>
      </c>
      <c r="U13" s="10" t="s">
        <v>29</v>
      </c>
      <c r="V13" s="10" t="s">
        <v>29</v>
      </c>
      <c r="W13" s="11">
        <v>0</v>
      </c>
      <c r="X13" s="10">
        <v>1947</v>
      </c>
      <c r="Y13" s="10">
        <v>2400</v>
      </c>
      <c r="Z13" s="12">
        <f>X13*20/Y13</f>
        <v>16.225000000000001</v>
      </c>
      <c r="AA13" s="10">
        <v>1252</v>
      </c>
      <c r="AB13" s="10">
        <v>1800</v>
      </c>
      <c r="AC13" s="11">
        <f>AA13*5/AB13</f>
        <v>3.4777777777777779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122.02139249639249</v>
      </c>
      <c r="AN13" s="50" t="s">
        <v>30</v>
      </c>
      <c r="AO13" s="48" t="s">
        <v>31</v>
      </c>
    </row>
    <row r="14" spans="1:42" customFormat="1" ht="60" x14ac:dyDescent="0.25">
      <c r="A14" s="52">
        <v>5</v>
      </c>
      <c r="B14" s="52">
        <v>2</v>
      </c>
      <c r="C14" s="3" t="s">
        <v>23</v>
      </c>
      <c r="D14" s="4">
        <v>365819</v>
      </c>
      <c r="E14" s="5" t="s">
        <v>32</v>
      </c>
      <c r="F14" s="5" t="s">
        <v>33</v>
      </c>
      <c r="G14" s="37">
        <v>35127</v>
      </c>
      <c r="H14" s="6" t="s">
        <v>34</v>
      </c>
      <c r="I14" s="7" t="s">
        <v>27</v>
      </c>
      <c r="J14" s="8" t="s">
        <v>28</v>
      </c>
      <c r="K14" s="9">
        <v>59</v>
      </c>
      <c r="L14" s="10">
        <v>841</v>
      </c>
      <c r="M14" s="10">
        <v>1050</v>
      </c>
      <c r="N14" s="11">
        <f>L14*20/M14</f>
        <v>16.019047619047619</v>
      </c>
      <c r="O14" s="10">
        <v>910</v>
      </c>
      <c r="P14" s="10">
        <v>1100</v>
      </c>
      <c r="Q14" s="11">
        <f>O14*20/P14</f>
        <v>16.545454545454547</v>
      </c>
      <c r="R14" s="10">
        <v>383</v>
      </c>
      <c r="S14" s="10">
        <v>550</v>
      </c>
      <c r="T14" s="11">
        <f>R14*20/S14</f>
        <v>13.927272727272728</v>
      </c>
      <c r="U14" s="10" t="s">
        <v>29</v>
      </c>
      <c r="V14" s="10" t="s">
        <v>29</v>
      </c>
      <c r="W14" s="11">
        <v>0</v>
      </c>
      <c r="X14" s="10">
        <v>852</v>
      </c>
      <c r="Y14" s="10">
        <v>1200</v>
      </c>
      <c r="Z14" s="12">
        <f>X14*20/Y14</f>
        <v>14.2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119.6917748917749</v>
      </c>
      <c r="AN14" s="50" t="s">
        <v>35</v>
      </c>
      <c r="AO14" s="48" t="s">
        <v>36</v>
      </c>
    </row>
    <row r="15" spans="1:42" customFormat="1" ht="47.25" x14ac:dyDescent="0.25">
      <c r="A15" s="52">
        <v>6</v>
      </c>
      <c r="B15" s="52">
        <v>43</v>
      </c>
      <c r="C15" s="3" t="s">
        <v>23</v>
      </c>
      <c r="D15" s="4">
        <v>365762</v>
      </c>
      <c r="E15" s="5" t="s">
        <v>235</v>
      </c>
      <c r="F15" s="5" t="s">
        <v>236</v>
      </c>
      <c r="G15" s="37">
        <v>34383</v>
      </c>
      <c r="H15" s="6" t="s">
        <v>237</v>
      </c>
      <c r="I15" s="7" t="s">
        <v>27</v>
      </c>
      <c r="J15" s="8" t="s">
        <v>28</v>
      </c>
      <c r="K15" s="9">
        <v>54</v>
      </c>
      <c r="L15" s="10">
        <v>766</v>
      </c>
      <c r="M15" s="10">
        <v>1050</v>
      </c>
      <c r="N15" s="11">
        <f>L15*20/M15</f>
        <v>14.59047619047619</v>
      </c>
      <c r="O15" s="10">
        <v>882</v>
      </c>
      <c r="P15" s="10">
        <v>1100</v>
      </c>
      <c r="Q15" s="11">
        <f>O15*20/P15</f>
        <v>16.036363636363635</v>
      </c>
      <c r="R15" s="10" t="s">
        <v>29</v>
      </c>
      <c r="S15" s="10" t="s">
        <v>29</v>
      </c>
      <c r="T15" s="11">
        <v>0</v>
      </c>
      <c r="U15" s="10">
        <v>87.15</v>
      </c>
      <c r="V15" s="10">
        <v>100</v>
      </c>
      <c r="W15" s="11">
        <v>34.86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>
        <v>3.5</v>
      </c>
      <c r="AH15" s="10">
        <v>4</v>
      </c>
      <c r="AI15" s="13"/>
      <c r="AJ15" s="10" t="s">
        <v>29</v>
      </c>
      <c r="AK15" s="10" t="s">
        <v>29</v>
      </c>
      <c r="AL15" s="13">
        <v>0</v>
      </c>
      <c r="AM15" s="14">
        <f>K15+N15+Q15+T15+W15+Z15+AC15+AF15+AI15+AL15</f>
        <v>119.48683982683983</v>
      </c>
      <c r="AN15" s="50" t="s">
        <v>238</v>
      </c>
      <c r="AO15" s="48" t="s">
        <v>239</v>
      </c>
    </row>
    <row r="16" spans="1:42" customFormat="1" ht="47.25" x14ac:dyDescent="0.25">
      <c r="A16" s="52">
        <v>7</v>
      </c>
      <c r="B16" s="52">
        <v>42</v>
      </c>
      <c r="C16" s="3" t="s">
        <v>23</v>
      </c>
      <c r="D16" s="4">
        <v>366934</v>
      </c>
      <c r="E16" s="5" t="s">
        <v>230</v>
      </c>
      <c r="F16" s="5" t="s">
        <v>231</v>
      </c>
      <c r="G16" s="37">
        <v>35895</v>
      </c>
      <c r="H16" s="6" t="s">
        <v>232</v>
      </c>
      <c r="I16" s="7" t="s">
        <v>27</v>
      </c>
      <c r="J16" s="8" t="s">
        <v>28</v>
      </c>
      <c r="K16" s="9">
        <v>61</v>
      </c>
      <c r="L16" s="10">
        <v>711</v>
      </c>
      <c r="M16" s="10">
        <v>1100</v>
      </c>
      <c r="N16" s="11">
        <f>L16*20/M16</f>
        <v>12.927272727272728</v>
      </c>
      <c r="O16" s="10">
        <v>656</v>
      </c>
      <c r="P16" s="10">
        <v>1100</v>
      </c>
      <c r="Q16" s="11">
        <f>O16*20/P16</f>
        <v>11.927272727272728</v>
      </c>
      <c r="R16" s="10" t="s">
        <v>29</v>
      </c>
      <c r="S16" s="10" t="s">
        <v>29</v>
      </c>
      <c r="T16" s="11">
        <v>0</v>
      </c>
      <c r="U16" s="10">
        <v>3591</v>
      </c>
      <c r="V16" s="10">
        <v>4400</v>
      </c>
      <c r="W16" s="11">
        <v>32.64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118.49454545454545</v>
      </c>
      <c r="AN16" s="50" t="s">
        <v>233</v>
      </c>
      <c r="AO16" s="48" t="s">
        <v>234</v>
      </c>
    </row>
    <row r="17" spans="1:41" customFormat="1" ht="47.25" x14ac:dyDescent="0.25">
      <c r="A17" s="52">
        <v>8</v>
      </c>
      <c r="B17" s="52">
        <v>22</v>
      </c>
      <c r="C17" s="3" t="s">
        <v>23</v>
      </c>
      <c r="D17" s="4">
        <v>357321</v>
      </c>
      <c r="E17" s="5" t="s">
        <v>132</v>
      </c>
      <c r="F17" s="5" t="s">
        <v>133</v>
      </c>
      <c r="G17" s="37">
        <v>35504</v>
      </c>
      <c r="H17" s="6" t="s">
        <v>134</v>
      </c>
      <c r="I17" s="7" t="s">
        <v>27</v>
      </c>
      <c r="J17" s="8" t="s">
        <v>28</v>
      </c>
      <c r="K17" s="9">
        <v>55</v>
      </c>
      <c r="L17" s="10">
        <v>865</v>
      </c>
      <c r="M17" s="10">
        <v>1050</v>
      </c>
      <c r="N17" s="11">
        <f>L17*20/M17</f>
        <v>16.476190476190474</v>
      </c>
      <c r="O17" s="10">
        <v>921</v>
      </c>
      <c r="P17" s="10">
        <v>1100</v>
      </c>
      <c r="Q17" s="11">
        <f>O17*20/P17</f>
        <v>16.745454545454546</v>
      </c>
      <c r="R17" s="10">
        <v>0</v>
      </c>
      <c r="S17" s="10">
        <v>0</v>
      </c>
      <c r="T17" s="11">
        <v>0</v>
      </c>
      <c r="U17" s="10">
        <v>4530</v>
      </c>
      <c r="V17" s="10">
        <v>6100</v>
      </c>
      <c r="W17" s="11">
        <v>29.7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117.92164502164503</v>
      </c>
      <c r="AN17" s="50" t="s">
        <v>135</v>
      </c>
      <c r="AO17" s="48" t="s">
        <v>136</v>
      </c>
    </row>
    <row r="18" spans="1:41" customFormat="1" ht="51" x14ac:dyDescent="0.25">
      <c r="A18" s="52">
        <v>9</v>
      </c>
      <c r="B18" s="52">
        <v>3</v>
      </c>
      <c r="C18" s="3" t="s">
        <v>23</v>
      </c>
      <c r="D18" s="4">
        <v>365181</v>
      </c>
      <c r="E18" s="5" t="s">
        <v>37</v>
      </c>
      <c r="F18" s="5" t="s">
        <v>38</v>
      </c>
      <c r="G18" s="37">
        <v>34012</v>
      </c>
      <c r="H18" s="6" t="s">
        <v>39</v>
      </c>
      <c r="I18" s="7" t="s">
        <v>27</v>
      </c>
      <c r="J18" s="8" t="s">
        <v>28</v>
      </c>
      <c r="K18" s="9">
        <v>54</v>
      </c>
      <c r="L18" s="10">
        <v>903</v>
      </c>
      <c r="M18" s="10">
        <v>1050</v>
      </c>
      <c r="N18" s="11">
        <f>L18*20/M18</f>
        <v>17.2</v>
      </c>
      <c r="O18" s="10">
        <v>910</v>
      </c>
      <c r="P18" s="10">
        <v>1100</v>
      </c>
      <c r="Q18" s="11">
        <f>O18*20/P18</f>
        <v>16.545454545454547</v>
      </c>
      <c r="R18" s="10">
        <v>371</v>
      </c>
      <c r="S18" s="10">
        <v>550</v>
      </c>
      <c r="T18" s="11">
        <f>R18*20/S18</f>
        <v>13.49090909090909</v>
      </c>
      <c r="U18" s="10" t="s">
        <v>29</v>
      </c>
      <c r="V18" s="10" t="s">
        <v>29</v>
      </c>
      <c r="W18" s="11">
        <v>0</v>
      </c>
      <c r="X18" s="10">
        <v>1739</v>
      </c>
      <c r="Y18" s="10">
        <v>2100</v>
      </c>
      <c r="Z18" s="12">
        <f>X18*20/Y18</f>
        <v>16.561904761904763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>
        <v>3.3</v>
      </c>
      <c r="AH18" s="10">
        <v>4</v>
      </c>
      <c r="AI18" s="13"/>
      <c r="AJ18" s="10" t="s">
        <v>29</v>
      </c>
      <c r="AK18" s="10" t="s">
        <v>29</v>
      </c>
      <c r="AL18" s="13">
        <v>0</v>
      </c>
      <c r="AM18" s="14">
        <f>K18+N18+Q18+T18+W18+Z18+AC18+AF18+AI18+AL18</f>
        <v>117.79826839826839</v>
      </c>
      <c r="AN18" s="50" t="s">
        <v>40</v>
      </c>
      <c r="AO18" s="48" t="s">
        <v>41</v>
      </c>
    </row>
    <row r="19" spans="1:41" customFormat="1" ht="47.25" x14ac:dyDescent="0.25">
      <c r="A19" s="52">
        <v>10</v>
      </c>
      <c r="B19" s="52">
        <v>4</v>
      </c>
      <c r="C19" s="3" t="s">
        <v>23</v>
      </c>
      <c r="D19" s="4">
        <v>367556</v>
      </c>
      <c r="E19" s="5" t="s">
        <v>42</v>
      </c>
      <c r="F19" s="5" t="s">
        <v>43</v>
      </c>
      <c r="G19" s="37">
        <v>35200</v>
      </c>
      <c r="H19" s="6" t="s">
        <v>44</v>
      </c>
      <c r="I19" s="7" t="s">
        <v>27</v>
      </c>
      <c r="J19" s="8" t="s">
        <v>28</v>
      </c>
      <c r="K19" s="9">
        <v>56</v>
      </c>
      <c r="L19" s="10">
        <v>785</v>
      </c>
      <c r="M19" s="10">
        <v>1050</v>
      </c>
      <c r="N19" s="11">
        <f>L19*20/M19</f>
        <v>14.952380952380953</v>
      </c>
      <c r="O19" s="10">
        <v>2365</v>
      </c>
      <c r="P19" s="10">
        <v>3350</v>
      </c>
      <c r="Q19" s="11">
        <f>O19*20/P19</f>
        <v>14.119402985074627</v>
      </c>
      <c r="R19" s="10" t="s">
        <v>29</v>
      </c>
      <c r="S19" s="10" t="s">
        <v>29</v>
      </c>
      <c r="T19" s="11">
        <v>0</v>
      </c>
      <c r="U19" s="10">
        <v>3555</v>
      </c>
      <c r="V19" s="10">
        <v>4500</v>
      </c>
      <c r="W19" s="11">
        <f>U19*40/V19</f>
        <v>31.6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116.67178393745559</v>
      </c>
      <c r="AN19" s="50" t="s">
        <v>45</v>
      </c>
      <c r="AO19" s="48" t="s">
        <v>46</v>
      </c>
    </row>
    <row r="20" spans="1:41" customFormat="1" ht="47.25" x14ac:dyDescent="0.25">
      <c r="A20" s="52">
        <v>11</v>
      </c>
      <c r="B20" s="52">
        <v>5</v>
      </c>
      <c r="C20" s="3" t="s">
        <v>23</v>
      </c>
      <c r="D20" s="4">
        <v>366314</v>
      </c>
      <c r="E20" s="5" t="s">
        <v>47</v>
      </c>
      <c r="F20" s="5" t="s">
        <v>48</v>
      </c>
      <c r="G20" s="37">
        <v>35512</v>
      </c>
      <c r="H20" s="6" t="s">
        <v>49</v>
      </c>
      <c r="I20" s="7" t="s">
        <v>27</v>
      </c>
      <c r="J20" s="8" t="s">
        <v>28</v>
      </c>
      <c r="K20" s="9">
        <v>53</v>
      </c>
      <c r="L20" s="10">
        <v>866</v>
      </c>
      <c r="M20" s="10">
        <v>1050</v>
      </c>
      <c r="N20" s="11">
        <f>L20*20/M20</f>
        <v>16.495238095238093</v>
      </c>
      <c r="O20" s="10">
        <v>859</v>
      </c>
      <c r="P20" s="10">
        <v>1100</v>
      </c>
      <c r="Q20" s="11">
        <f>O20*20/P20</f>
        <v>15.618181818181819</v>
      </c>
      <c r="R20" s="10" t="s">
        <v>29</v>
      </c>
      <c r="S20" s="10" t="s">
        <v>29</v>
      </c>
      <c r="T20" s="11">
        <v>0</v>
      </c>
      <c r="U20" s="10">
        <v>3290</v>
      </c>
      <c r="V20" s="10">
        <v>4200</v>
      </c>
      <c r="W20" s="11">
        <f>U20*40/V20</f>
        <v>31.333333333333332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116.44675324675325</v>
      </c>
      <c r="AN20" s="50" t="s">
        <v>50</v>
      </c>
      <c r="AO20" s="48" t="s">
        <v>51</v>
      </c>
    </row>
    <row r="21" spans="1:41" customFormat="1" ht="47.25" x14ac:dyDescent="0.25">
      <c r="A21" s="52">
        <v>12</v>
      </c>
      <c r="B21" s="52">
        <v>6</v>
      </c>
      <c r="C21" s="3" t="s">
        <v>23</v>
      </c>
      <c r="D21" s="4">
        <v>367022</v>
      </c>
      <c r="E21" s="5" t="s">
        <v>52</v>
      </c>
      <c r="F21" s="5" t="s">
        <v>53</v>
      </c>
      <c r="G21" s="37">
        <v>35661</v>
      </c>
      <c r="H21" s="6" t="s">
        <v>54</v>
      </c>
      <c r="I21" s="7" t="s">
        <v>27</v>
      </c>
      <c r="J21" s="8" t="s">
        <v>28</v>
      </c>
      <c r="K21" s="9">
        <v>58</v>
      </c>
      <c r="L21" s="10">
        <v>850</v>
      </c>
      <c r="M21" s="10">
        <v>1050</v>
      </c>
      <c r="N21" s="11">
        <f>L21*20/M21</f>
        <v>16.19047619047619</v>
      </c>
      <c r="O21" s="10">
        <v>860</v>
      </c>
      <c r="P21" s="10">
        <v>1100</v>
      </c>
      <c r="Q21" s="11">
        <f>O21*20/P21</f>
        <v>15.636363636363637</v>
      </c>
      <c r="R21" s="10">
        <v>318</v>
      </c>
      <c r="S21" s="10">
        <v>550</v>
      </c>
      <c r="T21" s="11">
        <f>R21*20/S21</f>
        <v>11.563636363636364</v>
      </c>
      <c r="U21" s="10" t="s">
        <v>29</v>
      </c>
      <c r="V21" s="10" t="s">
        <v>29</v>
      </c>
      <c r="W21" s="11">
        <v>0</v>
      </c>
      <c r="X21" s="10">
        <v>1797</v>
      </c>
      <c r="Y21" s="10">
        <v>2400</v>
      </c>
      <c r="Z21" s="12">
        <f>X21*20/Y21</f>
        <v>14.975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116.36547619047619</v>
      </c>
      <c r="AN21" s="50" t="s">
        <v>55</v>
      </c>
      <c r="AO21" s="48" t="s">
        <v>56</v>
      </c>
    </row>
    <row r="22" spans="1:41" customFormat="1" ht="47.25" x14ac:dyDescent="0.25">
      <c r="A22" s="52">
        <v>13</v>
      </c>
      <c r="B22" s="52">
        <v>7</v>
      </c>
      <c r="C22" s="15" t="s">
        <v>23</v>
      </c>
      <c r="D22" s="4">
        <v>366402</v>
      </c>
      <c r="E22" s="5" t="s">
        <v>57</v>
      </c>
      <c r="F22" s="5" t="s">
        <v>58</v>
      </c>
      <c r="G22" s="37">
        <v>30477</v>
      </c>
      <c r="H22" s="6" t="s">
        <v>59</v>
      </c>
      <c r="I22" s="16" t="s">
        <v>27</v>
      </c>
      <c r="J22" s="8" t="s">
        <v>28</v>
      </c>
      <c r="K22" s="9">
        <v>50</v>
      </c>
      <c r="L22" s="10">
        <v>614</v>
      </c>
      <c r="M22" s="10">
        <v>850</v>
      </c>
      <c r="N22" s="11">
        <f>L22*20/M22</f>
        <v>14.447058823529412</v>
      </c>
      <c r="O22" s="10">
        <v>552</v>
      </c>
      <c r="P22" s="10">
        <v>1100</v>
      </c>
      <c r="Q22" s="11">
        <f>O22*20/P22</f>
        <v>10.036363636363637</v>
      </c>
      <c r="R22" s="10">
        <v>379</v>
      </c>
      <c r="S22" s="10">
        <v>550</v>
      </c>
      <c r="T22" s="11">
        <f>R22*20/S22</f>
        <v>13.781818181818181</v>
      </c>
      <c r="U22" s="10">
        <v>1686</v>
      </c>
      <c r="V22" s="10">
        <v>2400</v>
      </c>
      <c r="W22" s="11">
        <f>U22*40/V22</f>
        <v>28.1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116.36524064171124</v>
      </c>
      <c r="AN22" s="50" t="s">
        <v>60</v>
      </c>
      <c r="AO22" s="48" t="s">
        <v>61</v>
      </c>
    </row>
    <row r="23" spans="1:41" customFormat="1" ht="47.25" x14ac:dyDescent="0.25">
      <c r="A23" s="52">
        <v>14</v>
      </c>
      <c r="B23" s="52">
        <v>8</v>
      </c>
      <c r="C23" s="3" t="s">
        <v>23</v>
      </c>
      <c r="D23" s="4">
        <v>357108</v>
      </c>
      <c r="E23" s="5" t="s">
        <v>62</v>
      </c>
      <c r="F23" s="5" t="s">
        <v>63</v>
      </c>
      <c r="G23" s="37">
        <v>36259</v>
      </c>
      <c r="H23" s="6" t="s">
        <v>64</v>
      </c>
      <c r="I23" s="7" t="s">
        <v>27</v>
      </c>
      <c r="J23" s="8" t="s">
        <v>28</v>
      </c>
      <c r="K23" s="9">
        <v>57</v>
      </c>
      <c r="L23" s="10">
        <v>875</v>
      </c>
      <c r="M23" s="10">
        <v>1100</v>
      </c>
      <c r="N23" s="11">
        <f>L23*20/M23</f>
        <v>15.909090909090908</v>
      </c>
      <c r="O23" s="10">
        <v>709</v>
      </c>
      <c r="P23" s="10">
        <v>1100</v>
      </c>
      <c r="Q23" s="11">
        <f>O23*20/P23</f>
        <v>12.890909090909091</v>
      </c>
      <c r="R23" s="10" t="s">
        <v>29</v>
      </c>
      <c r="S23" s="10" t="s">
        <v>29</v>
      </c>
      <c r="T23" s="11">
        <v>0</v>
      </c>
      <c r="U23" s="10">
        <v>3331</v>
      </c>
      <c r="V23" s="10">
        <v>4500</v>
      </c>
      <c r="W23" s="11">
        <f>U23*40/V23</f>
        <v>29.608888888888888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115.40888888888888</v>
      </c>
      <c r="AN23" s="50" t="s">
        <v>65</v>
      </c>
      <c r="AO23" s="48" t="s">
        <v>66</v>
      </c>
    </row>
    <row r="24" spans="1:41" customFormat="1" ht="47.25" x14ac:dyDescent="0.25">
      <c r="A24" s="52">
        <v>15</v>
      </c>
      <c r="B24" s="52">
        <v>9</v>
      </c>
      <c r="C24" s="3" t="s">
        <v>23</v>
      </c>
      <c r="D24" s="4">
        <v>366924</v>
      </c>
      <c r="E24" s="5" t="s">
        <v>67</v>
      </c>
      <c r="F24" s="5" t="s">
        <v>68</v>
      </c>
      <c r="G24" s="37">
        <v>34745</v>
      </c>
      <c r="H24" s="6" t="s">
        <v>69</v>
      </c>
      <c r="I24" s="7" t="s">
        <v>27</v>
      </c>
      <c r="J24" s="8" t="s">
        <v>28</v>
      </c>
      <c r="K24" s="9">
        <v>57</v>
      </c>
      <c r="L24" s="10">
        <v>764</v>
      </c>
      <c r="M24" s="10">
        <v>1050</v>
      </c>
      <c r="N24" s="11">
        <f>L24*20/M24</f>
        <v>14.552380952380952</v>
      </c>
      <c r="O24" s="10">
        <v>833</v>
      </c>
      <c r="P24" s="10">
        <v>1100</v>
      </c>
      <c r="Q24" s="11">
        <f>O24*20/P24</f>
        <v>15.145454545454545</v>
      </c>
      <c r="R24" s="10">
        <v>346</v>
      </c>
      <c r="S24" s="10">
        <v>550</v>
      </c>
      <c r="T24" s="11">
        <f>R24*20/S24</f>
        <v>12.581818181818182</v>
      </c>
      <c r="U24" s="10" t="s">
        <v>29</v>
      </c>
      <c r="V24" s="10" t="s">
        <v>29</v>
      </c>
      <c r="W24" s="11">
        <v>0</v>
      </c>
      <c r="X24" s="10">
        <v>844</v>
      </c>
      <c r="Y24" s="10">
        <v>1100</v>
      </c>
      <c r="Z24" s="12">
        <f>X24*20/Y24</f>
        <v>15.345454545454546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114.62510822510822</v>
      </c>
      <c r="AN24" s="50" t="s">
        <v>70</v>
      </c>
      <c r="AO24" s="48" t="s">
        <v>71</v>
      </c>
    </row>
    <row r="25" spans="1:41" customFormat="1" ht="47.25" x14ac:dyDescent="0.25">
      <c r="A25" s="52">
        <v>16</v>
      </c>
      <c r="B25" s="52">
        <v>50</v>
      </c>
      <c r="C25" s="3" t="s">
        <v>23</v>
      </c>
      <c r="D25" s="4">
        <v>357329</v>
      </c>
      <c r="E25" s="5" t="s">
        <v>269</v>
      </c>
      <c r="F25" s="5" t="s">
        <v>270</v>
      </c>
      <c r="G25" s="37">
        <v>33652</v>
      </c>
      <c r="H25" s="6" t="s">
        <v>271</v>
      </c>
      <c r="I25" s="7" t="s">
        <v>27</v>
      </c>
      <c r="J25" s="8" t="s">
        <v>28</v>
      </c>
      <c r="K25" s="9">
        <v>54</v>
      </c>
      <c r="L25" s="10">
        <v>556</v>
      </c>
      <c r="M25" s="10">
        <v>900</v>
      </c>
      <c r="N25" s="11">
        <f>L25*20/M25</f>
        <v>12.355555555555556</v>
      </c>
      <c r="O25" s="10">
        <v>710</v>
      </c>
      <c r="P25" s="10">
        <v>1100</v>
      </c>
      <c r="Q25" s="11">
        <f>O25*20/P25</f>
        <v>12.909090909090908</v>
      </c>
      <c r="R25" s="10" t="s">
        <v>29</v>
      </c>
      <c r="S25" s="10" t="s">
        <v>29</v>
      </c>
      <c r="T25" s="11">
        <v>0</v>
      </c>
      <c r="U25" s="10">
        <v>80.209999999999994</v>
      </c>
      <c r="V25" s="10">
        <v>100</v>
      </c>
      <c r="W25" s="11">
        <v>32.39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111.65464646464646</v>
      </c>
      <c r="AN25" s="50" t="s">
        <v>115</v>
      </c>
      <c r="AO25" s="48" t="s">
        <v>272</v>
      </c>
    </row>
    <row r="26" spans="1:41" customFormat="1" ht="47.25" x14ac:dyDescent="0.25">
      <c r="A26" s="52">
        <v>17</v>
      </c>
      <c r="B26" s="52">
        <v>11</v>
      </c>
      <c r="C26" s="3" t="s">
        <v>23</v>
      </c>
      <c r="D26" s="4">
        <v>366697</v>
      </c>
      <c r="E26" s="5" t="s">
        <v>77</v>
      </c>
      <c r="F26" s="5" t="s">
        <v>78</v>
      </c>
      <c r="G26" s="37">
        <v>35170</v>
      </c>
      <c r="H26" s="6" t="s">
        <v>79</v>
      </c>
      <c r="I26" s="7" t="s">
        <v>27</v>
      </c>
      <c r="J26" s="8" t="s">
        <v>28</v>
      </c>
      <c r="K26" s="9">
        <v>52</v>
      </c>
      <c r="L26" s="10">
        <v>789</v>
      </c>
      <c r="M26" s="10">
        <v>1050</v>
      </c>
      <c r="N26" s="11">
        <f>L26*20/M26</f>
        <v>15.028571428571428</v>
      </c>
      <c r="O26" s="10">
        <v>856</v>
      </c>
      <c r="P26" s="10">
        <v>1100</v>
      </c>
      <c r="Q26" s="11">
        <f>O26*20/P26</f>
        <v>15.563636363636364</v>
      </c>
      <c r="R26" s="10" t="s">
        <v>29</v>
      </c>
      <c r="S26" s="10" t="s">
        <v>29</v>
      </c>
      <c r="T26" s="11">
        <v>0</v>
      </c>
      <c r="U26" s="10">
        <v>2899</v>
      </c>
      <c r="V26" s="10">
        <v>4000</v>
      </c>
      <c r="W26" s="11">
        <f>U26*40/V26</f>
        <v>28.99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111.58220779220778</v>
      </c>
      <c r="AN26" s="50" t="s">
        <v>80</v>
      </c>
      <c r="AO26" s="48" t="s">
        <v>81</v>
      </c>
    </row>
    <row r="27" spans="1:41" customFormat="1" ht="47.25" x14ac:dyDescent="0.25">
      <c r="A27" s="52">
        <v>18</v>
      </c>
      <c r="B27" s="52">
        <v>57</v>
      </c>
      <c r="C27" s="3" t="s">
        <v>23</v>
      </c>
      <c r="D27" s="4">
        <v>366971</v>
      </c>
      <c r="E27" s="5" t="s">
        <v>303</v>
      </c>
      <c r="F27" s="5" t="s">
        <v>304</v>
      </c>
      <c r="G27" s="37">
        <v>35504</v>
      </c>
      <c r="H27" s="6" t="s">
        <v>305</v>
      </c>
      <c r="I27" s="7" t="s">
        <v>27</v>
      </c>
      <c r="J27" s="8" t="s">
        <v>28</v>
      </c>
      <c r="K27" s="9">
        <v>50</v>
      </c>
      <c r="L27" s="10">
        <v>697</v>
      </c>
      <c r="M27" s="10">
        <v>1050</v>
      </c>
      <c r="N27" s="11">
        <f>L27*20/M27</f>
        <v>13.276190476190477</v>
      </c>
      <c r="O27" s="10">
        <v>683</v>
      </c>
      <c r="P27" s="10">
        <v>1100</v>
      </c>
      <c r="Q27" s="11">
        <f>O27*20/P27</f>
        <v>12.418181818181818</v>
      </c>
      <c r="R27" s="10" t="s">
        <v>29</v>
      </c>
      <c r="S27" s="10" t="s">
        <v>29</v>
      </c>
      <c r="T27" s="11">
        <v>0</v>
      </c>
      <c r="U27" s="10">
        <v>3936</v>
      </c>
      <c r="V27" s="10">
        <v>4500</v>
      </c>
      <c r="W27" s="11">
        <v>34.979999999999997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110.67437229437229</v>
      </c>
      <c r="AN27" s="50" t="s">
        <v>306</v>
      </c>
      <c r="AO27" s="48" t="s">
        <v>307</v>
      </c>
    </row>
    <row r="28" spans="1:41" customFormat="1" ht="51" x14ac:dyDescent="0.25">
      <c r="A28" s="52">
        <v>19</v>
      </c>
      <c r="B28" s="52">
        <v>12</v>
      </c>
      <c r="C28" s="3" t="s">
        <v>23</v>
      </c>
      <c r="D28" s="4">
        <v>380003</v>
      </c>
      <c r="E28" s="5" t="s">
        <v>82</v>
      </c>
      <c r="F28" s="5" t="s">
        <v>83</v>
      </c>
      <c r="G28" s="37">
        <v>35492</v>
      </c>
      <c r="H28" s="6" t="s">
        <v>84</v>
      </c>
      <c r="I28" s="7" t="s">
        <v>27</v>
      </c>
      <c r="J28" s="8" t="s">
        <v>28</v>
      </c>
      <c r="K28" s="9">
        <v>50</v>
      </c>
      <c r="L28" s="10">
        <v>802</v>
      </c>
      <c r="M28" s="10">
        <v>1050</v>
      </c>
      <c r="N28" s="11">
        <f>L28*20/M28</f>
        <v>15.276190476190477</v>
      </c>
      <c r="O28" s="10">
        <v>934</v>
      </c>
      <c r="P28" s="10">
        <v>1100</v>
      </c>
      <c r="Q28" s="11">
        <f>O28*20/P28</f>
        <v>16.981818181818181</v>
      </c>
      <c r="R28" s="10" t="s">
        <v>29</v>
      </c>
      <c r="S28" s="10" t="s">
        <v>29</v>
      </c>
      <c r="T28" s="11">
        <v>0</v>
      </c>
      <c r="U28" s="10">
        <v>2842</v>
      </c>
      <c r="V28" s="10">
        <v>4200</v>
      </c>
      <c r="W28" s="11">
        <f>U28*40/V28</f>
        <v>27.066666666666666</v>
      </c>
      <c r="X28" s="10" t="s">
        <v>29</v>
      </c>
      <c r="Y28" s="10" t="s">
        <v>29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109.32467532467533</v>
      </c>
      <c r="AN28" s="50" t="s">
        <v>85</v>
      </c>
      <c r="AO28" s="48" t="s">
        <v>86</v>
      </c>
    </row>
    <row r="29" spans="1:41" customFormat="1" ht="47.25" x14ac:dyDescent="0.25">
      <c r="A29" s="52">
        <v>20</v>
      </c>
      <c r="B29" s="52">
        <v>30</v>
      </c>
      <c r="C29" s="3" t="s">
        <v>23</v>
      </c>
      <c r="D29" s="4">
        <v>357498</v>
      </c>
      <c r="E29" s="5" t="s">
        <v>172</v>
      </c>
      <c r="F29" s="5" t="s">
        <v>173</v>
      </c>
      <c r="G29" s="37">
        <v>34261</v>
      </c>
      <c r="H29" s="6" t="s">
        <v>174</v>
      </c>
      <c r="I29" s="7" t="s">
        <v>27</v>
      </c>
      <c r="J29" s="8" t="s">
        <v>28</v>
      </c>
      <c r="K29" s="9">
        <v>52</v>
      </c>
      <c r="L29" s="10">
        <v>700</v>
      </c>
      <c r="M29" s="10">
        <v>1050</v>
      </c>
      <c r="N29" s="11">
        <f>L29*20/M29</f>
        <v>13.333333333333334</v>
      </c>
      <c r="O29" s="10">
        <v>2212</v>
      </c>
      <c r="P29" s="10">
        <v>3350</v>
      </c>
      <c r="Q29" s="11">
        <v>13.2</v>
      </c>
      <c r="R29" s="10" t="s">
        <v>29</v>
      </c>
      <c r="S29" s="10" t="s">
        <v>29</v>
      </c>
      <c r="T29" s="11">
        <v>0</v>
      </c>
      <c r="U29" s="10">
        <v>2682</v>
      </c>
      <c r="V29" s="10">
        <v>3500</v>
      </c>
      <c r="W29" s="11">
        <f>U29*40/V29</f>
        <v>30.651428571428571</v>
      </c>
      <c r="X29" s="10" t="s">
        <v>29</v>
      </c>
      <c r="Y29" s="10" t="s">
        <v>29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109.1847619047619</v>
      </c>
      <c r="AN29" s="50" t="s">
        <v>175</v>
      </c>
      <c r="AO29" s="48" t="s">
        <v>176</v>
      </c>
    </row>
    <row r="30" spans="1:41" customFormat="1" ht="47.25" x14ac:dyDescent="0.25">
      <c r="A30" s="52">
        <v>21</v>
      </c>
      <c r="B30" s="52">
        <v>13</v>
      </c>
      <c r="C30" s="3" t="s">
        <v>23</v>
      </c>
      <c r="D30" s="4">
        <v>357007</v>
      </c>
      <c r="E30" s="5" t="s">
        <v>87</v>
      </c>
      <c r="F30" s="5" t="s">
        <v>88</v>
      </c>
      <c r="G30" s="37">
        <v>34107</v>
      </c>
      <c r="H30" s="6" t="s">
        <v>89</v>
      </c>
      <c r="I30" s="7" t="s">
        <v>27</v>
      </c>
      <c r="J30" s="8" t="s">
        <v>28</v>
      </c>
      <c r="K30" s="9">
        <v>52</v>
      </c>
      <c r="L30" s="10">
        <v>682</v>
      </c>
      <c r="M30" s="10">
        <v>1050</v>
      </c>
      <c r="N30" s="11">
        <f>L30*20/M30</f>
        <v>12.990476190476191</v>
      </c>
      <c r="O30" s="10">
        <v>745</v>
      </c>
      <c r="P30" s="10">
        <v>1100</v>
      </c>
      <c r="Q30" s="11">
        <f>O30*20/P30</f>
        <v>13.545454545454545</v>
      </c>
      <c r="R30" s="10" t="s">
        <v>29</v>
      </c>
      <c r="S30" s="10" t="s">
        <v>29</v>
      </c>
      <c r="T30" s="11">
        <v>0</v>
      </c>
      <c r="U30" s="10">
        <v>1882</v>
      </c>
      <c r="V30" s="10">
        <v>2820</v>
      </c>
      <c r="W30" s="11">
        <f>U30*40/V30</f>
        <v>26.695035460992909</v>
      </c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>
        <v>461</v>
      </c>
      <c r="AH30" s="10">
        <v>700</v>
      </c>
      <c r="AI30" s="13">
        <f>AG30*5/AH30</f>
        <v>3.2928571428571427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108.52382333978079</v>
      </c>
      <c r="AN30" s="50" t="s">
        <v>90</v>
      </c>
      <c r="AO30" s="48" t="s">
        <v>91</v>
      </c>
    </row>
    <row r="31" spans="1:41" customFormat="1" ht="51" x14ac:dyDescent="0.25">
      <c r="A31" s="52">
        <v>22</v>
      </c>
      <c r="B31" s="52">
        <v>14</v>
      </c>
      <c r="C31" s="3" t="s">
        <v>23</v>
      </c>
      <c r="D31" s="4">
        <v>365547</v>
      </c>
      <c r="E31" s="5" t="s">
        <v>92</v>
      </c>
      <c r="F31" s="5" t="s">
        <v>93</v>
      </c>
      <c r="G31" s="37">
        <v>33668</v>
      </c>
      <c r="H31" s="6" t="s">
        <v>94</v>
      </c>
      <c r="I31" s="7" t="s">
        <v>27</v>
      </c>
      <c r="J31" s="8" t="s">
        <v>28</v>
      </c>
      <c r="K31" s="9">
        <v>50</v>
      </c>
      <c r="L31" s="10">
        <v>696</v>
      </c>
      <c r="M31" s="10">
        <v>1050</v>
      </c>
      <c r="N31" s="11">
        <f>L31*20/M31</f>
        <v>13.257142857142858</v>
      </c>
      <c r="O31" s="10">
        <v>690</v>
      </c>
      <c r="P31" s="10">
        <v>1100</v>
      </c>
      <c r="Q31" s="11">
        <f>O31*20/P31</f>
        <v>12.545454545454545</v>
      </c>
      <c r="R31" s="10">
        <v>331</v>
      </c>
      <c r="S31" s="10">
        <v>550</v>
      </c>
      <c r="T31" s="11">
        <f>R31*20/S31</f>
        <v>12.036363636363637</v>
      </c>
      <c r="U31" s="10" t="s">
        <v>29</v>
      </c>
      <c r="V31" s="10" t="s">
        <v>29</v>
      </c>
      <c r="W31" s="11">
        <v>0</v>
      </c>
      <c r="X31" s="10">
        <v>1374</v>
      </c>
      <c r="Y31" s="10">
        <v>2000</v>
      </c>
      <c r="Z31" s="12">
        <f>X31*20/Y31</f>
        <v>13.74</v>
      </c>
      <c r="AA31" s="10">
        <v>624</v>
      </c>
      <c r="AB31" s="10">
        <v>900</v>
      </c>
      <c r="AC31" s="11">
        <f>AA31*5/AB31</f>
        <v>3.4666666666666668</v>
      </c>
      <c r="AD31" s="10">
        <v>822</v>
      </c>
      <c r="AE31" s="10">
        <v>1200</v>
      </c>
      <c r="AF31" s="13">
        <f>AD31*5/AE31</f>
        <v>3.4249999999999998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108.47062770562769</v>
      </c>
      <c r="AN31" s="50" t="s">
        <v>95</v>
      </c>
      <c r="AO31" s="48" t="s">
        <v>96</v>
      </c>
    </row>
    <row r="32" spans="1:41" customFormat="1" ht="47.25" x14ac:dyDescent="0.25">
      <c r="A32" s="52">
        <v>23</v>
      </c>
      <c r="B32" s="52">
        <v>15</v>
      </c>
      <c r="C32" s="3" t="s">
        <v>23</v>
      </c>
      <c r="D32" s="4">
        <v>358103</v>
      </c>
      <c r="E32" s="5" t="s">
        <v>97</v>
      </c>
      <c r="F32" s="5" t="s">
        <v>98</v>
      </c>
      <c r="G32" s="37">
        <v>36220</v>
      </c>
      <c r="H32" s="6" t="s">
        <v>99</v>
      </c>
      <c r="I32" s="7" t="s">
        <v>27</v>
      </c>
      <c r="J32" s="8" t="s">
        <v>28</v>
      </c>
      <c r="K32" s="9">
        <v>47</v>
      </c>
      <c r="L32" s="10">
        <v>798</v>
      </c>
      <c r="M32" s="10">
        <v>1100</v>
      </c>
      <c r="N32" s="11">
        <f>L32*20/M32</f>
        <v>14.50909090909091</v>
      </c>
      <c r="O32" s="10">
        <v>683</v>
      </c>
      <c r="P32" s="10">
        <v>1100</v>
      </c>
      <c r="Q32" s="11">
        <f>O32*20/P32</f>
        <v>12.418181818181818</v>
      </c>
      <c r="R32" s="10" t="s">
        <v>29</v>
      </c>
      <c r="S32" s="10" t="s">
        <v>29</v>
      </c>
      <c r="T32" s="11">
        <v>0</v>
      </c>
      <c r="U32" s="10">
        <v>3677</v>
      </c>
      <c r="V32" s="10">
        <v>4400</v>
      </c>
      <c r="W32" s="11">
        <f>U32*40/V32</f>
        <v>33.427272727272729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107.35454545454544</v>
      </c>
      <c r="AN32" s="50" t="s">
        <v>100</v>
      </c>
      <c r="AO32" s="48" t="s">
        <v>101</v>
      </c>
    </row>
    <row r="33" spans="1:41" customFormat="1" ht="51" x14ac:dyDescent="0.25">
      <c r="A33" s="52">
        <v>24</v>
      </c>
      <c r="B33" s="52">
        <v>16</v>
      </c>
      <c r="C33" s="3" t="s">
        <v>23</v>
      </c>
      <c r="D33" s="4">
        <v>380381</v>
      </c>
      <c r="E33" s="5" t="s">
        <v>102</v>
      </c>
      <c r="F33" s="5" t="s">
        <v>103</v>
      </c>
      <c r="G33" s="37">
        <v>35521</v>
      </c>
      <c r="H33" s="6" t="s">
        <v>104</v>
      </c>
      <c r="I33" s="7" t="s">
        <v>27</v>
      </c>
      <c r="J33" s="8" t="s">
        <v>28</v>
      </c>
      <c r="K33" s="9">
        <v>50</v>
      </c>
      <c r="L33" s="10">
        <v>718</v>
      </c>
      <c r="M33" s="10">
        <v>1050</v>
      </c>
      <c r="N33" s="11">
        <f>L33*20/M33</f>
        <v>13.676190476190476</v>
      </c>
      <c r="O33" s="10">
        <v>778</v>
      </c>
      <c r="P33" s="10">
        <v>1100</v>
      </c>
      <c r="Q33" s="11">
        <f>O33*20/P33</f>
        <v>14.145454545454545</v>
      </c>
      <c r="R33" s="10" t="s">
        <v>29</v>
      </c>
      <c r="S33" s="10" t="s">
        <v>29</v>
      </c>
      <c r="T33" s="11">
        <v>0</v>
      </c>
      <c r="U33" s="10">
        <v>3027</v>
      </c>
      <c r="V33" s="10">
        <v>4100</v>
      </c>
      <c r="W33" s="11">
        <f>U33*40/V33</f>
        <v>29.53170731707317</v>
      </c>
      <c r="X33" s="10" t="s">
        <v>29</v>
      </c>
      <c r="Y33" s="10" t="s">
        <v>29</v>
      </c>
      <c r="Z33" s="12">
        <v>0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107.3533523387182</v>
      </c>
      <c r="AN33" s="50" t="s">
        <v>105</v>
      </c>
      <c r="AO33" s="48" t="s">
        <v>106</v>
      </c>
    </row>
    <row r="34" spans="1:41" customFormat="1" ht="47.25" x14ac:dyDescent="0.25">
      <c r="A34" s="52">
        <v>25</v>
      </c>
      <c r="B34" s="52">
        <v>61</v>
      </c>
      <c r="C34" s="3" t="s">
        <v>23</v>
      </c>
      <c r="D34" s="4">
        <v>366669</v>
      </c>
      <c r="E34" s="5" t="s">
        <v>323</v>
      </c>
      <c r="F34" s="5" t="s">
        <v>324</v>
      </c>
      <c r="G34" s="37">
        <v>35403</v>
      </c>
      <c r="H34" s="6" t="s">
        <v>325</v>
      </c>
      <c r="I34" s="7" t="s">
        <v>27</v>
      </c>
      <c r="J34" s="8" t="s">
        <v>28</v>
      </c>
      <c r="K34" s="9">
        <v>47</v>
      </c>
      <c r="L34" s="10">
        <v>706</v>
      </c>
      <c r="M34" s="10">
        <v>1050</v>
      </c>
      <c r="N34" s="11">
        <f>L34*20/M34</f>
        <v>13.447619047619048</v>
      </c>
      <c r="O34" s="10">
        <v>736</v>
      </c>
      <c r="P34" s="10">
        <v>1100</v>
      </c>
      <c r="Q34" s="11">
        <f>O34*20/P34</f>
        <v>13.381818181818181</v>
      </c>
      <c r="R34" s="10" t="s">
        <v>29</v>
      </c>
      <c r="S34" s="10" t="s">
        <v>29</v>
      </c>
      <c r="T34" s="11">
        <v>0</v>
      </c>
      <c r="U34" s="10">
        <v>3690</v>
      </c>
      <c r="V34" s="10">
        <v>4500</v>
      </c>
      <c r="W34" s="11">
        <v>32.799999999999997</v>
      </c>
      <c r="X34" s="10" t="s">
        <v>29</v>
      </c>
      <c r="Y34" s="10" t="s">
        <v>29</v>
      </c>
      <c r="Z34" s="12">
        <v>0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106.62943722943723</v>
      </c>
      <c r="AN34" s="50" t="s">
        <v>326</v>
      </c>
      <c r="AO34" s="48" t="s">
        <v>327</v>
      </c>
    </row>
    <row r="35" spans="1:41" customFormat="1" ht="47.25" x14ac:dyDescent="0.25">
      <c r="A35" s="52">
        <v>26</v>
      </c>
      <c r="B35" s="52">
        <v>18</v>
      </c>
      <c r="C35" s="3" t="s">
        <v>23</v>
      </c>
      <c r="D35" s="4">
        <v>380122</v>
      </c>
      <c r="E35" s="5" t="s">
        <v>112</v>
      </c>
      <c r="F35" s="5" t="s">
        <v>113</v>
      </c>
      <c r="G35" s="37">
        <v>34003</v>
      </c>
      <c r="H35" s="6" t="s">
        <v>114</v>
      </c>
      <c r="I35" s="7" t="s">
        <v>27</v>
      </c>
      <c r="J35" s="8" t="s">
        <v>28</v>
      </c>
      <c r="K35" s="9">
        <v>52</v>
      </c>
      <c r="L35" s="10">
        <v>664</v>
      </c>
      <c r="M35" s="10">
        <v>1050</v>
      </c>
      <c r="N35" s="11">
        <f>L35*20/M35</f>
        <v>12.647619047619047</v>
      </c>
      <c r="O35" s="10">
        <v>653</v>
      </c>
      <c r="P35" s="10">
        <v>1100</v>
      </c>
      <c r="Q35" s="11">
        <f>O35*20/P35</f>
        <v>11.872727272727273</v>
      </c>
      <c r="R35" s="10">
        <v>255</v>
      </c>
      <c r="S35" s="10">
        <v>550</v>
      </c>
      <c r="T35" s="11">
        <f>R35*20/S35</f>
        <v>9.2727272727272734</v>
      </c>
      <c r="U35" s="10" t="s">
        <v>29</v>
      </c>
      <c r="V35" s="10" t="s">
        <v>29</v>
      </c>
      <c r="W35" s="11">
        <v>0</v>
      </c>
      <c r="X35" s="10">
        <v>1276</v>
      </c>
      <c r="Y35" s="10">
        <v>2000</v>
      </c>
      <c r="Z35" s="12">
        <f>X35*20/Y35</f>
        <v>12.76</v>
      </c>
      <c r="AA35" s="10">
        <v>608</v>
      </c>
      <c r="AB35" s="10">
        <v>900</v>
      </c>
      <c r="AC35" s="11">
        <f>AA35*5/AB35</f>
        <v>3.3777777777777778</v>
      </c>
      <c r="AD35" s="10">
        <v>770</v>
      </c>
      <c r="AE35" s="10">
        <v>1200</v>
      </c>
      <c r="AF35" s="13">
        <f>AD35*5/AE35</f>
        <v>3.2083333333333335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105.1391847041847</v>
      </c>
      <c r="AN35" s="50" t="s">
        <v>115</v>
      </c>
      <c r="AO35" s="48" t="s">
        <v>116</v>
      </c>
    </row>
    <row r="36" spans="1:41" customFormat="1" ht="47.25" x14ac:dyDescent="0.25">
      <c r="A36" s="52">
        <v>27</v>
      </c>
      <c r="B36" s="52">
        <v>19</v>
      </c>
      <c r="C36" s="3" t="s">
        <v>23</v>
      </c>
      <c r="D36" s="4">
        <v>366199</v>
      </c>
      <c r="E36" s="5" t="s">
        <v>117</v>
      </c>
      <c r="F36" s="5" t="s">
        <v>118</v>
      </c>
      <c r="G36" s="37">
        <v>33362</v>
      </c>
      <c r="H36" s="6" t="s">
        <v>119</v>
      </c>
      <c r="I36" s="7" t="s">
        <v>27</v>
      </c>
      <c r="J36" s="8" t="s">
        <v>28</v>
      </c>
      <c r="K36" s="9">
        <v>46</v>
      </c>
      <c r="L36" s="10">
        <v>684</v>
      </c>
      <c r="M36" s="10">
        <v>1050</v>
      </c>
      <c r="N36" s="11">
        <f>L36*20/M36</f>
        <v>13.028571428571428</v>
      </c>
      <c r="O36" s="10">
        <v>727</v>
      </c>
      <c r="P36" s="10">
        <v>1100</v>
      </c>
      <c r="Q36" s="11">
        <f>O36*20/P36</f>
        <v>13.218181818181819</v>
      </c>
      <c r="R36" s="10">
        <v>331</v>
      </c>
      <c r="S36" s="10">
        <v>550</v>
      </c>
      <c r="T36" s="11">
        <f>R36*20/S36</f>
        <v>12.036363636363637</v>
      </c>
      <c r="U36" s="10" t="s">
        <v>29</v>
      </c>
      <c r="V36" s="10" t="s">
        <v>29</v>
      </c>
      <c r="W36" s="11">
        <v>0</v>
      </c>
      <c r="X36" s="10">
        <v>742</v>
      </c>
      <c r="Y36" s="10">
        <v>1100</v>
      </c>
      <c r="Z36" s="12">
        <f>X36*20/Y36</f>
        <v>13.49090909090909</v>
      </c>
      <c r="AA36" s="10">
        <v>618</v>
      </c>
      <c r="AB36" s="10">
        <v>900</v>
      </c>
      <c r="AC36" s="11">
        <f>AA36*5/AB36</f>
        <v>3.4333333333333331</v>
      </c>
      <c r="AD36" s="10" t="s">
        <v>29</v>
      </c>
      <c r="AE36" s="10" t="s">
        <v>29</v>
      </c>
      <c r="AF36" s="13">
        <v>0</v>
      </c>
      <c r="AG36" s="10">
        <v>575</v>
      </c>
      <c r="AH36" s="10">
        <v>800</v>
      </c>
      <c r="AI36" s="13">
        <f>AG36*5/AH36</f>
        <v>3.59375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104.8011093073593</v>
      </c>
      <c r="AN36" s="50" t="s">
        <v>120</v>
      </c>
      <c r="AO36" s="48" t="s">
        <v>121</v>
      </c>
    </row>
    <row r="37" spans="1:41" customFormat="1" ht="47.25" x14ac:dyDescent="0.25">
      <c r="A37" s="52">
        <v>28</v>
      </c>
      <c r="B37" s="52">
        <v>20</v>
      </c>
      <c r="C37" s="3" t="s">
        <v>23</v>
      </c>
      <c r="D37" s="4">
        <v>357355</v>
      </c>
      <c r="E37" s="5" t="s">
        <v>122</v>
      </c>
      <c r="F37" s="5" t="s">
        <v>123</v>
      </c>
      <c r="G37" s="37">
        <v>35595</v>
      </c>
      <c r="H37" s="6" t="s">
        <v>124</v>
      </c>
      <c r="I37" s="7" t="s">
        <v>27</v>
      </c>
      <c r="J37" s="8" t="s">
        <v>28</v>
      </c>
      <c r="K37" s="9">
        <v>51</v>
      </c>
      <c r="L37" s="10">
        <v>950</v>
      </c>
      <c r="M37" s="10">
        <v>1100</v>
      </c>
      <c r="N37" s="11">
        <f>L37*20/M37</f>
        <v>17.272727272727273</v>
      </c>
      <c r="O37" s="10">
        <v>871</v>
      </c>
      <c r="P37" s="10">
        <v>1100</v>
      </c>
      <c r="Q37" s="11">
        <f>O37*20/P37</f>
        <v>15.836363636363636</v>
      </c>
      <c r="R37" s="10">
        <v>289</v>
      </c>
      <c r="S37" s="10">
        <v>550</v>
      </c>
      <c r="T37" s="11">
        <f>R37*20/S37</f>
        <v>10.50909090909091</v>
      </c>
      <c r="U37" s="10" t="s">
        <v>29</v>
      </c>
      <c r="V37" s="10" t="s">
        <v>29</v>
      </c>
      <c r="W37" s="11">
        <v>0</v>
      </c>
      <c r="X37" s="10">
        <v>543</v>
      </c>
      <c r="Y37" s="10">
        <v>1100</v>
      </c>
      <c r="Z37" s="12">
        <f>X37*20/Y37</f>
        <v>9.872727272727273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104.49090909090911</v>
      </c>
      <c r="AN37" s="50" t="s">
        <v>125</v>
      </c>
      <c r="AO37" s="48" t="s">
        <v>126</v>
      </c>
    </row>
    <row r="38" spans="1:41" customFormat="1" ht="47.25" x14ac:dyDescent="0.25">
      <c r="A38" s="52">
        <v>29</v>
      </c>
      <c r="B38" s="52">
        <v>21</v>
      </c>
      <c r="C38" s="3" t="s">
        <v>23</v>
      </c>
      <c r="D38" s="4">
        <v>367052</v>
      </c>
      <c r="E38" s="5" t="s">
        <v>127</v>
      </c>
      <c r="F38" s="5" t="s">
        <v>128</v>
      </c>
      <c r="G38" s="37">
        <v>33340</v>
      </c>
      <c r="H38" s="6" t="s">
        <v>129</v>
      </c>
      <c r="I38" s="7" t="s">
        <v>27</v>
      </c>
      <c r="J38" s="8" t="s">
        <v>28</v>
      </c>
      <c r="K38" s="9">
        <v>51</v>
      </c>
      <c r="L38" s="10">
        <v>593</v>
      </c>
      <c r="M38" s="10">
        <v>900</v>
      </c>
      <c r="N38" s="11">
        <f>L38*20/M38</f>
        <v>13.177777777777777</v>
      </c>
      <c r="O38" s="10">
        <v>720</v>
      </c>
      <c r="P38" s="10">
        <v>1100</v>
      </c>
      <c r="Q38" s="11">
        <f>O38*20/P38</f>
        <v>13.090909090909092</v>
      </c>
      <c r="R38" s="10">
        <v>269</v>
      </c>
      <c r="S38" s="10">
        <v>550</v>
      </c>
      <c r="T38" s="11">
        <f>R38*20/S38</f>
        <v>9.7818181818181813</v>
      </c>
      <c r="U38" s="10" t="s">
        <v>29</v>
      </c>
      <c r="V38" s="10" t="s">
        <v>29</v>
      </c>
      <c r="W38" s="11">
        <v>0</v>
      </c>
      <c r="X38" s="10">
        <v>1764</v>
      </c>
      <c r="Y38" s="10">
        <v>2700</v>
      </c>
      <c r="Z38" s="12">
        <f>X38*20/Y38</f>
        <v>13.066666666666666</v>
      </c>
      <c r="AA38" s="10">
        <v>875</v>
      </c>
      <c r="AB38" s="10">
        <v>1200</v>
      </c>
      <c r="AC38" s="11">
        <f>AA38*5/AB38</f>
        <v>3.6458333333333335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103.76300505050504</v>
      </c>
      <c r="AN38" s="50" t="s">
        <v>130</v>
      </c>
      <c r="AO38" s="48" t="s">
        <v>131</v>
      </c>
    </row>
    <row r="39" spans="1:41" customFormat="1" ht="47.25" x14ac:dyDescent="0.25">
      <c r="A39" s="52">
        <v>30</v>
      </c>
      <c r="B39" s="52">
        <v>23</v>
      </c>
      <c r="C39" s="3" t="s">
        <v>23</v>
      </c>
      <c r="D39" s="4">
        <v>366681</v>
      </c>
      <c r="E39" s="5" t="s">
        <v>137</v>
      </c>
      <c r="F39" s="5" t="s">
        <v>138</v>
      </c>
      <c r="G39" s="37">
        <v>33606</v>
      </c>
      <c r="H39" s="6" t="s">
        <v>139</v>
      </c>
      <c r="I39" s="7" t="s">
        <v>27</v>
      </c>
      <c r="J39" s="8" t="s">
        <v>28</v>
      </c>
      <c r="K39" s="9">
        <v>65</v>
      </c>
      <c r="L39" s="10">
        <v>627</v>
      </c>
      <c r="M39" s="10">
        <v>900</v>
      </c>
      <c r="N39" s="11">
        <f>L39*20/M39</f>
        <v>13.933333333333334</v>
      </c>
      <c r="O39" s="10">
        <v>709</v>
      </c>
      <c r="P39" s="10">
        <v>1100</v>
      </c>
      <c r="Q39" s="11">
        <f>O39*20/P39</f>
        <v>12.890909090909091</v>
      </c>
      <c r="R39" s="10">
        <v>296</v>
      </c>
      <c r="S39" s="10">
        <v>550</v>
      </c>
      <c r="T39" s="11">
        <f>R39*20/S39</f>
        <v>10.763636363636364</v>
      </c>
      <c r="U39" s="10" t="s">
        <v>29</v>
      </c>
      <c r="V39" s="10" t="s">
        <v>29</v>
      </c>
      <c r="W39" s="11">
        <v>0</v>
      </c>
      <c r="X39" s="10" t="s">
        <v>29</v>
      </c>
      <c r="Y39" s="10" t="s">
        <v>29</v>
      </c>
      <c r="Z39" s="12">
        <v>0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102.58787878787879</v>
      </c>
      <c r="AN39" s="50" t="s">
        <v>140</v>
      </c>
      <c r="AO39" s="48" t="s">
        <v>141</v>
      </c>
    </row>
    <row r="40" spans="1:41" customFormat="1" ht="51" x14ac:dyDescent="0.25">
      <c r="A40" s="52">
        <v>31</v>
      </c>
      <c r="B40" s="52">
        <v>24</v>
      </c>
      <c r="C40" s="3" t="s">
        <v>23</v>
      </c>
      <c r="D40" s="4">
        <v>365666</v>
      </c>
      <c r="E40" s="5" t="s">
        <v>142</v>
      </c>
      <c r="F40" s="5" t="s">
        <v>143</v>
      </c>
      <c r="G40" s="37">
        <v>36270</v>
      </c>
      <c r="H40" s="6" t="s">
        <v>144</v>
      </c>
      <c r="I40" s="7" t="s">
        <v>27</v>
      </c>
      <c r="J40" s="8" t="s">
        <v>28</v>
      </c>
      <c r="K40" s="9">
        <v>45</v>
      </c>
      <c r="L40" s="10">
        <v>802</v>
      </c>
      <c r="M40" s="10">
        <v>1100</v>
      </c>
      <c r="N40" s="11">
        <f>L40*20/M40</f>
        <v>14.581818181818182</v>
      </c>
      <c r="O40" s="10">
        <v>738</v>
      </c>
      <c r="P40" s="10">
        <v>1100</v>
      </c>
      <c r="Q40" s="11">
        <f>O40*20/P40</f>
        <v>13.418181818181818</v>
      </c>
      <c r="R40" s="10" t="s">
        <v>29</v>
      </c>
      <c r="S40" s="10" t="s">
        <v>29</v>
      </c>
      <c r="T40" s="11">
        <v>0</v>
      </c>
      <c r="U40" s="10">
        <v>3242</v>
      </c>
      <c r="V40" s="10">
        <v>4500</v>
      </c>
      <c r="W40" s="11">
        <f>U40*40/V40</f>
        <v>28.817777777777778</v>
      </c>
      <c r="X40" s="10" t="s">
        <v>29</v>
      </c>
      <c r="Y40" s="10" t="s">
        <v>29</v>
      </c>
      <c r="Z40" s="12">
        <v>0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101.81777777777778</v>
      </c>
      <c r="AN40" s="50" t="s">
        <v>145</v>
      </c>
      <c r="AO40" s="48" t="s">
        <v>146</v>
      </c>
    </row>
    <row r="41" spans="1:41" customFormat="1" ht="47.25" x14ac:dyDescent="0.25">
      <c r="A41" s="52">
        <v>32</v>
      </c>
      <c r="B41" s="52">
        <v>25</v>
      </c>
      <c r="C41" s="3" t="s">
        <v>23</v>
      </c>
      <c r="D41" s="4">
        <v>365363</v>
      </c>
      <c r="E41" s="5" t="s">
        <v>147</v>
      </c>
      <c r="F41" s="5" t="s">
        <v>148</v>
      </c>
      <c r="G41" s="37">
        <v>36444</v>
      </c>
      <c r="H41" s="6" t="s">
        <v>149</v>
      </c>
      <c r="I41" s="7" t="s">
        <v>27</v>
      </c>
      <c r="J41" s="8" t="s">
        <v>28</v>
      </c>
      <c r="K41" s="9">
        <v>44</v>
      </c>
      <c r="L41" s="10">
        <v>820</v>
      </c>
      <c r="M41" s="10">
        <v>1100</v>
      </c>
      <c r="N41" s="11">
        <f>L41*20/M41</f>
        <v>14.909090909090908</v>
      </c>
      <c r="O41" s="10">
        <v>709</v>
      </c>
      <c r="P41" s="10">
        <v>1100</v>
      </c>
      <c r="Q41" s="11">
        <f>O41*20/P41</f>
        <v>12.890909090909091</v>
      </c>
      <c r="R41" s="10" t="s">
        <v>29</v>
      </c>
      <c r="S41" s="10" t="s">
        <v>29</v>
      </c>
      <c r="T41" s="11">
        <v>0</v>
      </c>
      <c r="U41" s="10">
        <v>3100</v>
      </c>
      <c r="V41" s="10">
        <v>4200</v>
      </c>
      <c r="W41" s="11">
        <f>U41*40/V41</f>
        <v>29.523809523809526</v>
      </c>
      <c r="X41" s="10" t="s">
        <v>29</v>
      </c>
      <c r="Y41" s="10" t="s">
        <v>29</v>
      </c>
      <c r="Z41" s="12">
        <v>0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101.32380952380953</v>
      </c>
      <c r="AN41" s="50" t="s">
        <v>150</v>
      </c>
      <c r="AO41" s="48" t="s">
        <v>151</v>
      </c>
    </row>
    <row r="42" spans="1:41" customFormat="1" ht="75" x14ac:dyDescent="0.25">
      <c r="A42" s="52">
        <v>33</v>
      </c>
      <c r="B42" s="52">
        <v>26</v>
      </c>
      <c r="C42" s="3" t="s">
        <v>23</v>
      </c>
      <c r="D42" s="4">
        <v>357613</v>
      </c>
      <c r="E42" s="5" t="s">
        <v>152</v>
      </c>
      <c r="F42" s="5" t="s">
        <v>153</v>
      </c>
      <c r="G42" s="37">
        <v>34044</v>
      </c>
      <c r="H42" s="6" t="s">
        <v>154</v>
      </c>
      <c r="I42" s="7" t="s">
        <v>27</v>
      </c>
      <c r="J42" s="8" t="s">
        <v>28</v>
      </c>
      <c r="K42" s="9">
        <v>46</v>
      </c>
      <c r="L42" s="10">
        <v>720</v>
      </c>
      <c r="M42" s="10">
        <v>1050</v>
      </c>
      <c r="N42" s="11">
        <f>L42*20/M42</f>
        <v>13.714285714285714</v>
      </c>
      <c r="O42" s="10">
        <v>2198</v>
      </c>
      <c r="P42" s="10">
        <v>3350</v>
      </c>
      <c r="Q42" s="11">
        <f>O42*20/P42</f>
        <v>13.122388059701493</v>
      </c>
      <c r="R42" s="10">
        <v>267</v>
      </c>
      <c r="S42" s="10">
        <v>550</v>
      </c>
      <c r="T42" s="11">
        <f>R42*20/S42</f>
        <v>9.709090909090909</v>
      </c>
      <c r="U42" s="10" t="s">
        <v>29</v>
      </c>
      <c r="V42" s="10" t="s">
        <v>29</v>
      </c>
      <c r="W42" s="11">
        <v>0</v>
      </c>
      <c r="X42" s="10">
        <v>627</v>
      </c>
      <c r="Y42" s="10">
        <v>1100</v>
      </c>
      <c r="Z42" s="12">
        <f>X42*20/Y42</f>
        <v>11.4</v>
      </c>
      <c r="AA42" s="10">
        <v>600</v>
      </c>
      <c r="AB42" s="10">
        <v>900</v>
      </c>
      <c r="AC42" s="11">
        <f>AA42*5/AB42</f>
        <v>3.3333333333333335</v>
      </c>
      <c r="AD42" s="10">
        <v>786</v>
      </c>
      <c r="AE42" s="10">
        <v>1200</v>
      </c>
      <c r="AF42" s="13">
        <f>AD42*5/AE42</f>
        <v>3.2749999999999999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100.55409801641144</v>
      </c>
      <c r="AN42" s="50" t="s">
        <v>155</v>
      </c>
      <c r="AO42" s="48" t="s">
        <v>156</v>
      </c>
    </row>
    <row r="43" spans="1:41" customFormat="1" ht="47.25" x14ac:dyDescent="0.25">
      <c r="A43" s="52">
        <v>34</v>
      </c>
      <c r="B43" s="52">
        <v>27</v>
      </c>
      <c r="C43" s="3" t="s">
        <v>23</v>
      </c>
      <c r="D43" s="4">
        <v>365906</v>
      </c>
      <c r="E43" s="5" t="s">
        <v>157</v>
      </c>
      <c r="F43" s="5" t="s">
        <v>158</v>
      </c>
      <c r="G43" s="37">
        <v>35404</v>
      </c>
      <c r="H43" s="6" t="s">
        <v>159</v>
      </c>
      <c r="I43" s="7" t="s">
        <v>27</v>
      </c>
      <c r="J43" s="8" t="s">
        <v>28</v>
      </c>
      <c r="K43" s="9">
        <v>48</v>
      </c>
      <c r="L43" s="10">
        <v>640</v>
      </c>
      <c r="M43" s="10">
        <v>1050</v>
      </c>
      <c r="N43" s="11">
        <f>L43*20/M43</f>
        <v>12.19047619047619</v>
      </c>
      <c r="O43" s="10">
        <v>625</v>
      </c>
      <c r="P43" s="10">
        <v>1100</v>
      </c>
      <c r="Q43" s="11">
        <f>O43*20/P43</f>
        <v>11.363636363636363</v>
      </c>
      <c r="R43" s="10">
        <v>309</v>
      </c>
      <c r="S43" s="10">
        <v>550</v>
      </c>
      <c r="T43" s="11">
        <f>R43*20/S43</f>
        <v>11.236363636363636</v>
      </c>
      <c r="U43" s="10" t="s">
        <v>29</v>
      </c>
      <c r="V43" s="10" t="s">
        <v>29</v>
      </c>
      <c r="W43" s="11">
        <v>0</v>
      </c>
      <c r="X43" s="10">
        <v>2007</v>
      </c>
      <c r="Y43" s="10">
        <v>2400</v>
      </c>
      <c r="Z43" s="12">
        <f>X43*20/Y43</f>
        <v>16.725000000000001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99.515476190476193</v>
      </c>
      <c r="AN43" s="50" t="s">
        <v>160</v>
      </c>
      <c r="AO43" s="48" t="s">
        <v>161</v>
      </c>
    </row>
    <row r="44" spans="1:41" customFormat="1" ht="63.75" x14ac:dyDescent="0.25">
      <c r="A44" s="52">
        <v>35</v>
      </c>
      <c r="B44" s="52">
        <v>28</v>
      </c>
      <c r="C44" s="3" t="s">
        <v>23</v>
      </c>
      <c r="D44" s="4">
        <v>366058</v>
      </c>
      <c r="E44" s="5" t="s">
        <v>162</v>
      </c>
      <c r="F44" s="5" t="s">
        <v>163</v>
      </c>
      <c r="G44" s="37">
        <v>35901</v>
      </c>
      <c r="H44" s="6" t="s">
        <v>164</v>
      </c>
      <c r="I44" s="7" t="s">
        <v>27</v>
      </c>
      <c r="J44" s="8" t="s">
        <v>28</v>
      </c>
      <c r="K44" s="9">
        <v>44</v>
      </c>
      <c r="L44" s="10">
        <v>801</v>
      </c>
      <c r="M44" s="10">
        <v>1100</v>
      </c>
      <c r="N44" s="11">
        <f>L44*20/M44</f>
        <v>14.563636363636364</v>
      </c>
      <c r="O44" s="10">
        <v>741</v>
      </c>
      <c r="P44" s="10">
        <v>1100</v>
      </c>
      <c r="Q44" s="11">
        <f>O44*20/P44</f>
        <v>13.472727272727273</v>
      </c>
      <c r="R44" s="10">
        <v>343</v>
      </c>
      <c r="S44" s="10">
        <v>550</v>
      </c>
      <c r="T44" s="11">
        <f>R44*20/S44</f>
        <v>12.472727272727273</v>
      </c>
      <c r="U44" s="10" t="s">
        <v>29</v>
      </c>
      <c r="V44" s="10" t="s">
        <v>29</v>
      </c>
      <c r="W44" s="11">
        <v>0</v>
      </c>
      <c r="X44" s="10">
        <v>1483</v>
      </c>
      <c r="Y44" s="10">
        <v>2100</v>
      </c>
      <c r="Z44" s="12">
        <f>X44*20/Y44</f>
        <v>14.123809523809523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98.632900432900428</v>
      </c>
      <c r="AN44" s="50" t="s">
        <v>165</v>
      </c>
      <c r="AO44" s="48" t="s">
        <v>166</v>
      </c>
    </row>
    <row r="45" spans="1:41" customFormat="1" ht="47.25" x14ac:dyDescent="0.25">
      <c r="A45" s="52">
        <v>36</v>
      </c>
      <c r="B45" s="52">
        <v>29</v>
      </c>
      <c r="C45" s="3" t="s">
        <v>23</v>
      </c>
      <c r="D45" s="4">
        <v>357713</v>
      </c>
      <c r="E45" s="5" t="s">
        <v>167</v>
      </c>
      <c r="F45" s="5" t="s">
        <v>168</v>
      </c>
      <c r="G45" s="37">
        <v>34437</v>
      </c>
      <c r="H45" s="6" t="s">
        <v>169</v>
      </c>
      <c r="I45" s="7" t="s">
        <v>27</v>
      </c>
      <c r="J45" s="8" t="s">
        <v>28</v>
      </c>
      <c r="K45" s="9">
        <v>42</v>
      </c>
      <c r="L45" s="10">
        <v>621</v>
      </c>
      <c r="M45" s="10">
        <v>1050</v>
      </c>
      <c r="N45" s="11">
        <f>L45*20/M45</f>
        <v>11.828571428571429</v>
      </c>
      <c r="O45" s="10">
        <v>689</v>
      </c>
      <c r="P45" s="10">
        <v>1100</v>
      </c>
      <c r="Q45" s="11">
        <f>O45*20/P45</f>
        <v>12.527272727272727</v>
      </c>
      <c r="R45" s="10" t="s">
        <v>29</v>
      </c>
      <c r="S45" s="10" t="s">
        <v>29</v>
      </c>
      <c r="T45" s="11">
        <v>0</v>
      </c>
      <c r="U45" s="10">
        <v>2909</v>
      </c>
      <c r="V45" s="10">
        <v>4200</v>
      </c>
      <c r="W45" s="11">
        <f>U45*40/V45</f>
        <v>27.704761904761906</v>
      </c>
      <c r="X45" s="10" t="s">
        <v>29</v>
      </c>
      <c r="Y45" s="10" t="s">
        <v>29</v>
      </c>
      <c r="Z45" s="12">
        <v>0</v>
      </c>
      <c r="AA45" s="10">
        <v>1249</v>
      </c>
      <c r="AB45" s="10">
        <v>1800</v>
      </c>
      <c r="AC45" s="11">
        <f>AA45*5/AB45</f>
        <v>3.4694444444444446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97.530050505050511</v>
      </c>
      <c r="AN45" s="50" t="s">
        <v>170</v>
      </c>
      <c r="AO45" s="48" t="s">
        <v>171</v>
      </c>
    </row>
    <row r="46" spans="1:41" customFormat="1" ht="47.25" x14ac:dyDescent="0.25">
      <c r="A46" s="52">
        <v>37</v>
      </c>
      <c r="B46" s="52">
        <v>65</v>
      </c>
      <c r="C46" s="3" t="s">
        <v>23</v>
      </c>
      <c r="D46" s="4">
        <v>357969</v>
      </c>
      <c r="E46" s="5" t="s">
        <v>342</v>
      </c>
      <c r="F46" s="5" t="s">
        <v>343</v>
      </c>
      <c r="G46" s="37">
        <v>32929</v>
      </c>
      <c r="H46" s="6" t="s">
        <v>344</v>
      </c>
      <c r="I46" s="7" t="s">
        <v>27</v>
      </c>
      <c r="J46" s="8" t="s">
        <v>28</v>
      </c>
      <c r="K46" s="9">
        <v>41</v>
      </c>
      <c r="L46" s="10">
        <v>765</v>
      </c>
      <c r="M46" s="10">
        <v>1050</v>
      </c>
      <c r="N46" s="11">
        <f>L46*20/M46</f>
        <v>14.571428571428571</v>
      </c>
      <c r="O46" s="10">
        <v>727</v>
      </c>
      <c r="P46" s="10">
        <v>1100</v>
      </c>
      <c r="Q46" s="11">
        <f>O46*20/P46</f>
        <v>13.218181818181819</v>
      </c>
      <c r="R46" s="10" t="s">
        <v>29</v>
      </c>
      <c r="S46" s="10" t="s">
        <v>29</v>
      </c>
      <c r="T46" s="11">
        <v>0</v>
      </c>
      <c r="U46" s="10">
        <v>3082</v>
      </c>
      <c r="V46" s="10">
        <v>4500</v>
      </c>
      <c r="W46" s="11">
        <v>27.39</v>
      </c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96.179610389610389</v>
      </c>
      <c r="AN46" s="50" t="s">
        <v>345</v>
      </c>
      <c r="AO46" s="48" t="s">
        <v>346</v>
      </c>
    </row>
    <row r="47" spans="1:41" customFormat="1" ht="47.25" x14ac:dyDescent="0.25">
      <c r="A47" s="52">
        <v>38</v>
      </c>
      <c r="B47" s="52">
        <v>45</v>
      </c>
      <c r="C47" s="3" t="s">
        <v>23</v>
      </c>
      <c r="D47" s="4">
        <v>367095</v>
      </c>
      <c r="E47" s="5" t="s">
        <v>244</v>
      </c>
      <c r="F47" s="5" t="s">
        <v>245</v>
      </c>
      <c r="G47" s="37">
        <v>30996</v>
      </c>
      <c r="H47" s="6" t="s">
        <v>246</v>
      </c>
      <c r="I47" s="7" t="s">
        <v>27</v>
      </c>
      <c r="J47" s="8" t="s">
        <v>28</v>
      </c>
      <c r="K47" s="9">
        <v>52</v>
      </c>
      <c r="L47" s="10">
        <v>539</v>
      </c>
      <c r="M47" s="10">
        <v>850</v>
      </c>
      <c r="N47" s="11">
        <f>L47*20/M47</f>
        <v>12.68235294117647</v>
      </c>
      <c r="O47" s="10">
        <v>2076</v>
      </c>
      <c r="P47" s="10">
        <v>3550</v>
      </c>
      <c r="Q47" s="11">
        <v>11.64</v>
      </c>
      <c r="R47" s="10">
        <v>251</v>
      </c>
      <c r="S47" s="10">
        <v>550</v>
      </c>
      <c r="T47" s="11">
        <f>R47*20/S47</f>
        <v>9.127272727272727</v>
      </c>
      <c r="U47" s="10" t="s">
        <v>29</v>
      </c>
      <c r="V47" s="10" t="s">
        <v>29</v>
      </c>
      <c r="W47" s="11">
        <v>0</v>
      </c>
      <c r="X47" s="10">
        <v>585</v>
      </c>
      <c r="Y47" s="10">
        <v>1100</v>
      </c>
      <c r="Z47" s="12">
        <f>X47*20/Y47</f>
        <v>10.636363636363637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96.085989304812841</v>
      </c>
      <c r="AN47" s="50" t="s">
        <v>247</v>
      </c>
      <c r="AO47" s="48" t="s">
        <v>248</v>
      </c>
    </row>
    <row r="48" spans="1:41" customFormat="1" ht="47.25" x14ac:dyDescent="0.25">
      <c r="A48" s="52">
        <v>39</v>
      </c>
      <c r="B48" s="52">
        <v>31</v>
      </c>
      <c r="C48" s="3" t="s">
        <v>23</v>
      </c>
      <c r="D48" s="4">
        <v>365147</v>
      </c>
      <c r="E48" s="5" t="s">
        <v>177</v>
      </c>
      <c r="F48" s="5" t="s">
        <v>178</v>
      </c>
      <c r="G48" s="37">
        <v>31476</v>
      </c>
      <c r="H48" s="6" t="s">
        <v>179</v>
      </c>
      <c r="I48" s="7" t="s">
        <v>27</v>
      </c>
      <c r="J48" s="8" t="s">
        <v>28</v>
      </c>
      <c r="K48" s="9">
        <v>41</v>
      </c>
      <c r="L48" s="10">
        <v>421</v>
      </c>
      <c r="M48" s="10">
        <v>821</v>
      </c>
      <c r="N48" s="11">
        <f>L48*20/M48</f>
        <v>10.255785627283799</v>
      </c>
      <c r="O48" s="10">
        <v>2669</v>
      </c>
      <c r="P48" s="10">
        <v>3550</v>
      </c>
      <c r="Q48" s="11">
        <f>O48*20/P48</f>
        <v>15.03661971830986</v>
      </c>
      <c r="R48" s="10">
        <v>670</v>
      </c>
      <c r="S48" s="10">
        <v>1100</v>
      </c>
      <c r="T48" s="11">
        <f>R48*20/S48</f>
        <v>12.181818181818182</v>
      </c>
      <c r="U48" s="10" t="s">
        <v>29</v>
      </c>
      <c r="V48" s="10" t="s">
        <v>29</v>
      </c>
      <c r="W48" s="11">
        <v>0</v>
      </c>
      <c r="X48" s="10">
        <v>1274</v>
      </c>
      <c r="Y48" s="10">
        <v>2000</v>
      </c>
      <c r="Z48" s="12">
        <f>X48*20/Y48</f>
        <v>12.74</v>
      </c>
      <c r="AA48" s="10">
        <v>871</v>
      </c>
      <c r="AB48" s="10">
        <v>1200</v>
      </c>
      <c r="AC48" s="11">
        <f>AA48*5/AB48</f>
        <v>3.6291666666666669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94.843390194078509</v>
      </c>
      <c r="AN48" s="50" t="s">
        <v>180</v>
      </c>
      <c r="AO48" s="48" t="s">
        <v>181</v>
      </c>
    </row>
    <row r="49" spans="1:41" customFormat="1" ht="47.25" x14ac:dyDescent="0.25">
      <c r="A49" s="52">
        <v>40</v>
      </c>
      <c r="B49" s="52">
        <v>33</v>
      </c>
      <c r="C49" s="3" t="s">
        <v>23</v>
      </c>
      <c r="D49" s="4">
        <v>357228</v>
      </c>
      <c r="E49" s="5" t="s">
        <v>187</v>
      </c>
      <c r="F49" s="5" t="s">
        <v>188</v>
      </c>
      <c r="G49" s="37">
        <v>30017</v>
      </c>
      <c r="H49" s="6" t="s">
        <v>189</v>
      </c>
      <c r="I49" s="7" t="s">
        <v>27</v>
      </c>
      <c r="J49" s="8" t="s">
        <v>28</v>
      </c>
      <c r="K49" s="9">
        <v>53</v>
      </c>
      <c r="L49" s="10">
        <v>498</v>
      </c>
      <c r="M49" s="10">
        <v>850</v>
      </c>
      <c r="N49" s="11">
        <f>L49*20/M49</f>
        <v>11.717647058823529</v>
      </c>
      <c r="O49" s="10">
        <v>565</v>
      </c>
      <c r="P49" s="10">
        <v>1100</v>
      </c>
      <c r="Q49" s="11">
        <f>O49*20/P49</f>
        <v>10.272727272727273</v>
      </c>
      <c r="R49" s="10">
        <v>221</v>
      </c>
      <c r="S49" s="10">
        <v>550</v>
      </c>
      <c r="T49" s="11">
        <f>R49*20/S49</f>
        <v>8.036363636363637</v>
      </c>
      <c r="U49" s="10" t="s">
        <v>29</v>
      </c>
      <c r="V49" s="10" t="s">
        <v>29</v>
      </c>
      <c r="W49" s="11">
        <v>0</v>
      </c>
      <c r="X49" s="10">
        <v>562</v>
      </c>
      <c r="Y49" s="10">
        <v>1100</v>
      </c>
      <c r="Z49" s="12">
        <f>X49*20/Y49</f>
        <v>10.218181818181819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93.244919786096261</v>
      </c>
      <c r="AN49" s="50" t="s">
        <v>190</v>
      </c>
      <c r="AO49" s="48" t="s">
        <v>191</v>
      </c>
    </row>
    <row r="50" spans="1:41" customFormat="1" ht="47.25" x14ac:dyDescent="0.25">
      <c r="A50" s="52">
        <v>41</v>
      </c>
      <c r="B50" s="52">
        <v>34</v>
      </c>
      <c r="C50" s="3" t="s">
        <v>23</v>
      </c>
      <c r="D50" s="4">
        <v>367212</v>
      </c>
      <c r="E50" s="5" t="s">
        <v>192</v>
      </c>
      <c r="F50" s="5" t="s">
        <v>193</v>
      </c>
      <c r="G50" s="37">
        <v>32875</v>
      </c>
      <c r="H50" s="6" t="s">
        <v>194</v>
      </c>
      <c r="I50" s="7" t="s">
        <v>27</v>
      </c>
      <c r="J50" s="8" t="s">
        <v>28</v>
      </c>
      <c r="K50" s="9">
        <v>45</v>
      </c>
      <c r="L50" s="10">
        <v>518</v>
      </c>
      <c r="M50" s="10">
        <v>900</v>
      </c>
      <c r="N50" s="11">
        <f>L50*20/M50</f>
        <v>11.511111111111111</v>
      </c>
      <c r="O50" s="10">
        <v>2062</v>
      </c>
      <c r="P50" s="10">
        <v>3100</v>
      </c>
      <c r="Q50" s="11">
        <f>O50*20/P50</f>
        <v>13.303225806451612</v>
      </c>
      <c r="R50" s="10">
        <v>288</v>
      </c>
      <c r="S50" s="10">
        <v>550</v>
      </c>
      <c r="T50" s="11">
        <f>R50*20/S50</f>
        <v>10.472727272727273</v>
      </c>
      <c r="U50" s="10" t="s">
        <v>29</v>
      </c>
      <c r="V50" s="10" t="s">
        <v>29</v>
      </c>
      <c r="W50" s="11">
        <v>0</v>
      </c>
      <c r="X50" s="10">
        <v>703</v>
      </c>
      <c r="Y50" s="10">
        <v>1200</v>
      </c>
      <c r="Z50" s="12">
        <f>X50*20/Y50</f>
        <v>11.716666666666667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>K50+N50+Q50+T50+W50+Z50+AC50+AF50+AI50+AL50</f>
        <v>92.003730856956665</v>
      </c>
      <c r="AN50" s="50" t="s">
        <v>195</v>
      </c>
      <c r="AO50" s="48" t="s">
        <v>196</v>
      </c>
    </row>
    <row r="51" spans="1:41" customFormat="1" ht="47.25" x14ac:dyDescent="0.25">
      <c r="A51" s="52">
        <v>42</v>
      </c>
      <c r="B51" s="52">
        <v>35</v>
      </c>
      <c r="C51" s="3" t="s">
        <v>23</v>
      </c>
      <c r="D51" s="4">
        <v>357860</v>
      </c>
      <c r="E51" s="5" t="s">
        <v>197</v>
      </c>
      <c r="F51" s="5" t="s">
        <v>198</v>
      </c>
      <c r="G51" s="37">
        <v>35187</v>
      </c>
      <c r="H51" s="6" t="s">
        <v>199</v>
      </c>
      <c r="I51" s="7" t="s">
        <v>27</v>
      </c>
      <c r="J51" s="8" t="s">
        <v>28</v>
      </c>
      <c r="K51" s="9">
        <v>48</v>
      </c>
      <c r="L51" s="10">
        <v>791</v>
      </c>
      <c r="M51" s="10">
        <v>1050</v>
      </c>
      <c r="N51" s="11">
        <f>L51*20/M51</f>
        <v>15.066666666666666</v>
      </c>
      <c r="O51" s="10">
        <v>846</v>
      </c>
      <c r="P51" s="10">
        <v>1100</v>
      </c>
      <c r="Q51" s="11">
        <f>O51*20/P51</f>
        <v>15.381818181818181</v>
      </c>
      <c r="R51" s="10">
        <v>363</v>
      </c>
      <c r="S51" s="10">
        <v>550</v>
      </c>
      <c r="T51" s="11">
        <f>R51*20/S51</f>
        <v>13.2</v>
      </c>
      <c r="U51" s="10" t="s">
        <v>29</v>
      </c>
      <c r="V51" s="10" t="s">
        <v>29</v>
      </c>
      <c r="W51" s="11">
        <v>0</v>
      </c>
      <c r="X51" s="10">
        <v>3.45</v>
      </c>
      <c r="Y51" s="10">
        <v>4</v>
      </c>
      <c r="Z51" s="12"/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91.648484848484841</v>
      </c>
      <c r="AN51" s="50" t="s">
        <v>200</v>
      </c>
      <c r="AO51" s="48" t="s">
        <v>201</v>
      </c>
    </row>
    <row r="52" spans="1:41" customFormat="1" ht="47.25" x14ac:dyDescent="0.25">
      <c r="A52" s="52">
        <v>43</v>
      </c>
      <c r="B52" s="52">
        <v>36</v>
      </c>
      <c r="C52" s="3" t="s">
        <v>23</v>
      </c>
      <c r="D52" s="4">
        <v>365561</v>
      </c>
      <c r="E52" s="5" t="s">
        <v>202</v>
      </c>
      <c r="F52" s="5" t="s">
        <v>203</v>
      </c>
      <c r="G52" s="37">
        <v>32511</v>
      </c>
      <c r="H52" s="6" t="s">
        <v>204</v>
      </c>
      <c r="I52" s="7" t="s">
        <v>27</v>
      </c>
      <c r="J52" s="8" t="s">
        <v>28</v>
      </c>
      <c r="K52" s="9">
        <v>41</v>
      </c>
      <c r="L52" s="10">
        <v>760</v>
      </c>
      <c r="M52" s="10">
        <v>1050</v>
      </c>
      <c r="N52" s="11">
        <f>L52*20/M52</f>
        <v>14.476190476190476</v>
      </c>
      <c r="O52" s="10">
        <v>641</v>
      </c>
      <c r="P52" s="10">
        <v>1100</v>
      </c>
      <c r="Q52" s="11">
        <f>O52*20/P52</f>
        <v>11.654545454545454</v>
      </c>
      <c r="R52" s="10" t="s">
        <v>29</v>
      </c>
      <c r="S52" s="10" t="s">
        <v>29</v>
      </c>
      <c r="T52" s="11">
        <v>0</v>
      </c>
      <c r="U52" s="10">
        <v>2714</v>
      </c>
      <c r="V52" s="10">
        <v>4500</v>
      </c>
      <c r="W52" s="11">
        <f>U52*40/V52</f>
        <v>24.124444444444446</v>
      </c>
      <c r="X52" s="10" t="s">
        <v>29</v>
      </c>
      <c r="Y52" s="10" t="s">
        <v>29</v>
      </c>
      <c r="Z52" s="12">
        <v>0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91.255180375180373</v>
      </c>
      <c r="AN52" s="50" t="s">
        <v>205</v>
      </c>
      <c r="AO52" s="48" t="s">
        <v>206</v>
      </c>
    </row>
    <row r="53" spans="1:41" customFormat="1" ht="47.25" x14ac:dyDescent="0.25">
      <c r="A53" s="52">
        <v>44</v>
      </c>
      <c r="B53" s="52">
        <v>37</v>
      </c>
      <c r="C53" s="3" t="s">
        <v>23</v>
      </c>
      <c r="D53" s="4">
        <v>365490</v>
      </c>
      <c r="E53" s="5" t="s">
        <v>207</v>
      </c>
      <c r="F53" s="5" t="s">
        <v>208</v>
      </c>
      <c r="G53" s="37">
        <v>34767</v>
      </c>
      <c r="H53" s="6" t="s">
        <v>209</v>
      </c>
      <c r="I53" s="7" t="s">
        <v>27</v>
      </c>
      <c r="J53" s="8" t="s">
        <v>28</v>
      </c>
      <c r="K53" s="9">
        <v>45</v>
      </c>
      <c r="L53" s="10">
        <v>678</v>
      </c>
      <c r="M53" s="10">
        <v>1050</v>
      </c>
      <c r="N53" s="11">
        <f>L53*20/M53</f>
        <v>12.914285714285715</v>
      </c>
      <c r="O53" s="10">
        <v>672</v>
      </c>
      <c r="P53" s="10">
        <v>1100</v>
      </c>
      <c r="Q53" s="11">
        <f>O53*20/P53</f>
        <v>12.218181818181819</v>
      </c>
      <c r="R53" s="10">
        <v>284</v>
      </c>
      <c r="S53" s="10">
        <v>550</v>
      </c>
      <c r="T53" s="11">
        <f>R53*20/S53</f>
        <v>10.327272727272728</v>
      </c>
      <c r="U53" s="10" t="s">
        <v>29</v>
      </c>
      <c r="V53" s="10" t="s">
        <v>29</v>
      </c>
      <c r="W53" s="11">
        <v>0</v>
      </c>
      <c r="X53" s="10">
        <v>563</v>
      </c>
      <c r="Y53" s="10">
        <v>1100</v>
      </c>
      <c r="Z53" s="12">
        <f>X53*20/Y53</f>
        <v>10.236363636363636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90.696103896103892</v>
      </c>
      <c r="AN53" s="50" t="s">
        <v>210</v>
      </c>
      <c r="AO53" s="48" t="s">
        <v>211</v>
      </c>
    </row>
    <row r="54" spans="1:41" customFormat="1" ht="47.25" x14ac:dyDescent="0.25">
      <c r="A54" s="52">
        <v>45</v>
      </c>
      <c r="B54" s="52">
        <v>38</v>
      </c>
      <c r="C54" s="3" t="s">
        <v>23</v>
      </c>
      <c r="D54" s="4">
        <v>356990</v>
      </c>
      <c r="E54" s="5" t="s">
        <v>212</v>
      </c>
      <c r="F54" s="5" t="s">
        <v>213</v>
      </c>
      <c r="G54" s="37">
        <v>35297</v>
      </c>
      <c r="H54" s="6" t="s">
        <v>214</v>
      </c>
      <c r="I54" s="7" t="s">
        <v>27</v>
      </c>
      <c r="J54" s="8" t="s">
        <v>28</v>
      </c>
      <c r="K54" s="9">
        <v>46</v>
      </c>
      <c r="L54" s="10">
        <v>796</v>
      </c>
      <c r="M54" s="10">
        <v>1050</v>
      </c>
      <c r="N54" s="11">
        <f>L54*20/M54</f>
        <v>15.161904761904761</v>
      </c>
      <c r="O54" s="10">
        <v>872</v>
      </c>
      <c r="P54" s="10">
        <v>1100</v>
      </c>
      <c r="Q54" s="11">
        <f>O54*20/P54</f>
        <v>15.854545454545455</v>
      </c>
      <c r="R54" s="10">
        <v>375</v>
      </c>
      <c r="S54" s="10">
        <v>550</v>
      </c>
      <c r="T54" s="11">
        <f>R54*20/S54</f>
        <v>13.636363636363637</v>
      </c>
      <c r="U54" s="10" t="s">
        <v>29</v>
      </c>
      <c r="V54" s="10" t="s">
        <v>29</v>
      </c>
      <c r="W54" s="11">
        <v>0</v>
      </c>
      <c r="X54" s="10">
        <v>3.88</v>
      </c>
      <c r="Y54" s="10">
        <v>4</v>
      </c>
      <c r="Z54" s="12"/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>K54+N54+Q54+T54+W54+Z54+AC54+AF54+AI54+AL54</f>
        <v>90.652813852813864</v>
      </c>
      <c r="AN54" s="50" t="s">
        <v>215</v>
      </c>
      <c r="AO54" s="48" t="s">
        <v>216</v>
      </c>
    </row>
    <row r="55" spans="1:41" customFormat="1" ht="47.25" x14ac:dyDescent="0.25">
      <c r="A55" s="52">
        <v>46</v>
      </c>
      <c r="B55" s="52">
        <v>39</v>
      </c>
      <c r="C55" s="3" t="s">
        <v>23</v>
      </c>
      <c r="D55" s="4">
        <v>357653</v>
      </c>
      <c r="E55" s="5" t="s">
        <v>217</v>
      </c>
      <c r="F55" s="5" t="s">
        <v>158</v>
      </c>
      <c r="G55" s="37">
        <v>33311</v>
      </c>
      <c r="H55" s="6" t="s">
        <v>218</v>
      </c>
      <c r="I55" s="7" t="s">
        <v>27</v>
      </c>
      <c r="J55" s="8" t="s">
        <v>28</v>
      </c>
      <c r="K55" s="9">
        <v>43</v>
      </c>
      <c r="L55" s="10">
        <v>496</v>
      </c>
      <c r="M55" s="10">
        <v>900</v>
      </c>
      <c r="N55" s="11">
        <f>L55*20/M55</f>
        <v>11.022222222222222</v>
      </c>
      <c r="O55" s="10">
        <v>618</v>
      </c>
      <c r="P55" s="10">
        <v>1100</v>
      </c>
      <c r="Q55" s="11">
        <f>O55*20/P55</f>
        <v>11.236363636363636</v>
      </c>
      <c r="R55" s="10">
        <v>714</v>
      </c>
      <c r="S55" s="10">
        <v>1100</v>
      </c>
      <c r="T55" s="11">
        <f>R55*20/S55</f>
        <v>12.981818181818182</v>
      </c>
      <c r="U55" s="10" t="s">
        <v>29</v>
      </c>
      <c r="V55" s="10" t="s">
        <v>29</v>
      </c>
      <c r="W55" s="11">
        <v>0</v>
      </c>
      <c r="X55" s="10">
        <v>660</v>
      </c>
      <c r="Y55" s="10">
        <v>1100</v>
      </c>
      <c r="Z55" s="12">
        <f>X55*20/Y55</f>
        <v>12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>K55+N55+Q55+T55+W55+Z55+AC55+AF55+AI55+AL55</f>
        <v>90.240404040404044</v>
      </c>
      <c r="AN55" s="50" t="s">
        <v>160</v>
      </c>
      <c r="AO55" s="48" t="s">
        <v>219</v>
      </c>
    </row>
    <row r="56" spans="1:41" customFormat="1" ht="51" x14ac:dyDescent="0.25">
      <c r="A56" s="52">
        <v>47</v>
      </c>
      <c r="B56" s="52">
        <v>40</v>
      </c>
      <c r="C56" s="3" t="s">
        <v>23</v>
      </c>
      <c r="D56" s="4">
        <v>357586</v>
      </c>
      <c r="E56" s="5" t="s">
        <v>220</v>
      </c>
      <c r="F56" s="5" t="s">
        <v>221</v>
      </c>
      <c r="G56" s="37">
        <v>31782</v>
      </c>
      <c r="H56" s="6" t="s">
        <v>222</v>
      </c>
      <c r="I56" s="7" t="s">
        <v>27</v>
      </c>
      <c r="J56" s="8" t="s">
        <v>28</v>
      </c>
      <c r="K56" s="9">
        <v>43</v>
      </c>
      <c r="L56" s="10">
        <v>466</v>
      </c>
      <c r="M56" s="10">
        <v>850</v>
      </c>
      <c r="N56" s="11">
        <f>L56*20/M56</f>
        <v>10.964705882352941</v>
      </c>
      <c r="O56" s="10">
        <v>691</v>
      </c>
      <c r="P56" s="10">
        <v>1100</v>
      </c>
      <c r="Q56" s="11">
        <f>O56*20/P56</f>
        <v>12.563636363636364</v>
      </c>
      <c r="R56" s="10">
        <v>266</v>
      </c>
      <c r="S56" s="10">
        <v>550</v>
      </c>
      <c r="T56" s="11">
        <f>R56*20/S56</f>
        <v>9.672727272727272</v>
      </c>
      <c r="U56" s="10" t="s">
        <v>29</v>
      </c>
      <c r="V56" s="10" t="s">
        <v>29</v>
      </c>
      <c r="W56" s="11">
        <v>0</v>
      </c>
      <c r="X56" s="10">
        <v>517</v>
      </c>
      <c r="Y56" s="10">
        <v>1100</v>
      </c>
      <c r="Z56" s="12">
        <f>X56*20/Y56</f>
        <v>9.4</v>
      </c>
      <c r="AA56" s="10">
        <v>1321</v>
      </c>
      <c r="AB56" s="10">
        <v>1800</v>
      </c>
      <c r="AC56" s="11">
        <f>AA56*5/AB56</f>
        <v>3.6694444444444443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>K56+N56+Q56+T56+W56+Z56+AC56+AF56+AI56+AL56</f>
        <v>89.270513963161022</v>
      </c>
      <c r="AN56" s="50" t="s">
        <v>223</v>
      </c>
      <c r="AO56" s="48" t="s">
        <v>224</v>
      </c>
    </row>
    <row r="57" spans="1:41" customFormat="1" ht="51" x14ac:dyDescent="0.25">
      <c r="A57" s="52">
        <v>48</v>
      </c>
      <c r="B57" s="52">
        <v>41</v>
      </c>
      <c r="C57" s="3" t="s">
        <v>23</v>
      </c>
      <c r="D57" s="4">
        <v>365907</v>
      </c>
      <c r="E57" s="5" t="s">
        <v>225</v>
      </c>
      <c r="F57" s="5" t="s">
        <v>226</v>
      </c>
      <c r="G57" s="37">
        <v>34400</v>
      </c>
      <c r="H57" s="6" t="s">
        <v>227</v>
      </c>
      <c r="I57" s="7" t="s">
        <v>27</v>
      </c>
      <c r="J57" s="8" t="s">
        <v>28</v>
      </c>
      <c r="K57" s="9">
        <v>43</v>
      </c>
      <c r="L57" s="10">
        <v>644</v>
      </c>
      <c r="M57" s="10">
        <v>1050</v>
      </c>
      <c r="N57" s="11">
        <f>L57*20/M57</f>
        <v>12.266666666666667</v>
      </c>
      <c r="O57" s="10">
        <v>705</v>
      </c>
      <c r="P57" s="10">
        <v>1100</v>
      </c>
      <c r="Q57" s="11">
        <f>O57*20/P57</f>
        <v>12.818181818181818</v>
      </c>
      <c r="R57" s="10">
        <v>259</v>
      </c>
      <c r="S57" s="10">
        <v>550</v>
      </c>
      <c r="T57" s="11">
        <f>R57*20/S57</f>
        <v>9.418181818181818</v>
      </c>
      <c r="U57" s="10" t="s">
        <v>29</v>
      </c>
      <c r="V57" s="10" t="s">
        <v>29</v>
      </c>
      <c r="W57" s="11">
        <v>0</v>
      </c>
      <c r="X57" s="10">
        <v>655</v>
      </c>
      <c r="Y57" s="10">
        <v>1200</v>
      </c>
      <c r="Z57" s="12">
        <f>X57*20/Y57</f>
        <v>10.916666666666666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>K57+N57+Q57+T57+W57+Z57+AC57+AF57+AI57+AL57</f>
        <v>88.419696969696972</v>
      </c>
      <c r="AN57" s="50" t="s">
        <v>228</v>
      </c>
      <c r="AO57" s="48" t="s">
        <v>229</v>
      </c>
    </row>
    <row r="58" spans="1:41" customFormat="1" ht="47.25" x14ac:dyDescent="0.25">
      <c r="A58" s="52">
        <v>49</v>
      </c>
      <c r="B58" s="52">
        <v>44</v>
      </c>
      <c r="C58" s="3" t="s">
        <v>23</v>
      </c>
      <c r="D58" s="4">
        <v>366128</v>
      </c>
      <c r="E58" s="5" t="s">
        <v>240</v>
      </c>
      <c r="F58" s="5" t="s">
        <v>118</v>
      </c>
      <c r="G58" s="37">
        <v>35524</v>
      </c>
      <c r="H58" s="6" t="s">
        <v>241</v>
      </c>
      <c r="I58" s="7" t="s">
        <v>27</v>
      </c>
      <c r="J58" s="8" t="s">
        <v>28</v>
      </c>
      <c r="K58" s="9">
        <v>46</v>
      </c>
      <c r="L58" s="10">
        <v>639</v>
      </c>
      <c r="M58" s="10">
        <v>1050</v>
      </c>
      <c r="N58" s="11">
        <f>L58*20/M58</f>
        <v>12.171428571428571</v>
      </c>
      <c r="O58" s="10">
        <v>708</v>
      </c>
      <c r="P58" s="10">
        <v>1100</v>
      </c>
      <c r="Q58" s="11">
        <f>O58*20/P58</f>
        <v>12.872727272727273</v>
      </c>
      <c r="R58" s="10">
        <v>369</v>
      </c>
      <c r="S58" s="10">
        <v>550</v>
      </c>
      <c r="T58" s="11">
        <f>R58*20/S58</f>
        <v>13.418181818181818</v>
      </c>
      <c r="U58" s="10" t="s">
        <v>29</v>
      </c>
      <c r="V58" s="10" t="s">
        <v>29</v>
      </c>
      <c r="W58" s="11">
        <v>0</v>
      </c>
      <c r="X58" s="10">
        <v>2.97</v>
      </c>
      <c r="Y58" s="10">
        <v>4</v>
      </c>
      <c r="Z58" s="12"/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>K58+N58+Q58+T58+W58+Z58+AC58+AF58+AI58+AL58</f>
        <v>84.46233766233766</v>
      </c>
      <c r="AN58" s="50" t="s">
        <v>242</v>
      </c>
      <c r="AO58" s="48" t="s">
        <v>243</v>
      </c>
    </row>
    <row r="59" spans="1:41" customFormat="1" ht="47.25" x14ac:dyDescent="0.25">
      <c r="A59" s="52">
        <v>50</v>
      </c>
      <c r="B59" s="52">
        <v>46</v>
      </c>
      <c r="C59" s="3" t="s">
        <v>23</v>
      </c>
      <c r="D59" s="4">
        <v>366557</v>
      </c>
      <c r="E59" s="5" t="s">
        <v>249</v>
      </c>
      <c r="F59" s="5" t="s">
        <v>250</v>
      </c>
      <c r="G59" s="37">
        <v>33744</v>
      </c>
      <c r="H59" s="6" t="s">
        <v>251</v>
      </c>
      <c r="I59" s="7" t="s">
        <v>27</v>
      </c>
      <c r="J59" s="8" t="s">
        <v>28</v>
      </c>
      <c r="K59" s="9">
        <v>40</v>
      </c>
      <c r="L59" s="10">
        <v>592</v>
      </c>
      <c r="M59" s="10">
        <v>1100</v>
      </c>
      <c r="N59" s="11">
        <f>L59*20/M59</f>
        <v>10.763636363636364</v>
      </c>
      <c r="O59" s="10">
        <v>564</v>
      </c>
      <c r="P59" s="10">
        <v>1100</v>
      </c>
      <c r="Q59" s="11">
        <f>O59*20/P59</f>
        <v>10.254545454545454</v>
      </c>
      <c r="R59" s="10">
        <v>257</v>
      </c>
      <c r="S59" s="10">
        <v>550</v>
      </c>
      <c r="T59" s="11">
        <f>R59*20/S59</f>
        <v>9.3454545454545457</v>
      </c>
      <c r="U59" s="10" t="s">
        <v>29</v>
      </c>
      <c r="V59" s="10" t="s">
        <v>29</v>
      </c>
      <c r="W59" s="11">
        <v>0</v>
      </c>
      <c r="X59" s="10">
        <v>713</v>
      </c>
      <c r="Y59" s="10">
        <v>1100</v>
      </c>
      <c r="Z59" s="12">
        <f>X59*20/Y59</f>
        <v>12.963636363636363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>K59+N59+Q59+T59+W59+Z59+AC59+AF59+AI59+AL59</f>
        <v>83.327272727272728</v>
      </c>
      <c r="AN59" s="50" t="s">
        <v>252</v>
      </c>
      <c r="AO59" s="48" t="s">
        <v>253</v>
      </c>
    </row>
    <row r="60" spans="1:41" customFormat="1" ht="47.25" x14ac:dyDescent="0.25">
      <c r="A60" s="52">
        <v>51</v>
      </c>
      <c r="B60" s="52">
        <v>47</v>
      </c>
      <c r="C60" s="3" t="s">
        <v>23</v>
      </c>
      <c r="D60" s="4">
        <v>357981</v>
      </c>
      <c r="E60" s="5" t="s">
        <v>254</v>
      </c>
      <c r="F60" s="5" t="s">
        <v>255</v>
      </c>
      <c r="G60" s="37">
        <v>35889</v>
      </c>
      <c r="H60" s="6" t="s">
        <v>256</v>
      </c>
      <c r="I60" s="7" t="s">
        <v>27</v>
      </c>
      <c r="J60" s="8" t="s">
        <v>28</v>
      </c>
      <c r="K60" s="9">
        <v>48</v>
      </c>
      <c r="L60" s="10">
        <v>936</v>
      </c>
      <c r="M60" s="10">
        <v>1100</v>
      </c>
      <c r="N60" s="11">
        <f>L60*20/M60</f>
        <v>17.018181818181819</v>
      </c>
      <c r="O60" s="10">
        <v>969</v>
      </c>
      <c r="P60" s="10">
        <v>1100</v>
      </c>
      <c r="Q60" s="11">
        <f>O60*20/P60</f>
        <v>17.618181818181817</v>
      </c>
      <c r="R60" s="10" t="s">
        <v>29</v>
      </c>
      <c r="S60" s="10" t="s">
        <v>29</v>
      </c>
      <c r="T60" s="11">
        <v>0</v>
      </c>
      <c r="U60" s="10">
        <v>3</v>
      </c>
      <c r="V60" s="10">
        <v>4</v>
      </c>
      <c r="W60" s="11"/>
      <c r="X60" s="10" t="s">
        <v>29</v>
      </c>
      <c r="Y60" s="10" t="s">
        <v>29</v>
      </c>
      <c r="Z60" s="12">
        <v>0</v>
      </c>
      <c r="AA60" s="10" t="s">
        <v>29</v>
      </c>
      <c r="AB60" s="10" t="s">
        <v>29</v>
      </c>
      <c r="AC60" s="11">
        <v>0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>K60+N60+Q60+T60+W60+Z60+AC60+AF60+AI60+AL60</f>
        <v>82.636363636363626</v>
      </c>
      <c r="AN60" s="50" t="s">
        <v>257</v>
      </c>
      <c r="AO60" s="48" t="s">
        <v>258</v>
      </c>
    </row>
    <row r="61" spans="1:41" customFormat="1" ht="47.25" x14ac:dyDescent="0.25">
      <c r="A61" s="52">
        <v>52</v>
      </c>
      <c r="B61" s="52">
        <v>48</v>
      </c>
      <c r="C61" s="3" t="s">
        <v>23</v>
      </c>
      <c r="D61" s="4">
        <v>365344</v>
      </c>
      <c r="E61" s="5" t="s">
        <v>259</v>
      </c>
      <c r="F61" s="5" t="s">
        <v>260</v>
      </c>
      <c r="G61" s="37">
        <v>33302</v>
      </c>
      <c r="H61" s="6" t="s">
        <v>261</v>
      </c>
      <c r="I61" s="7" t="s">
        <v>27</v>
      </c>
      <c r="J61" s="8" t="s">
        <v>28</v>
      </c>
      <c r="K61" s="9">
        <v>41</v>
      </c>
      <c r="L61" s="10">
        <v>589</v>
      </c>
      <c r="M61" s="10">
        <v>900</v>
      </c>
      <c r="N61" s="11">
        <f>L61*20/M61</f>
        <v>13.088888888888889</v>
      </c>
      <c r="O61" s="10" t="s">
        <v>29</v>
      </c>
      <c r="P61" s="10" t="s">
        <v>29</v>
      </c>
      <c r="Q61" s="11">
        <v>0</v>
      </c>
      <c r="R61" s="10" t="s">
        <v>29</v>
      </c>
      <c r="S61" s="10" t="s">
        <v>29</v>
      </c>
      <c r="T61" s="11">
        <v>0</v>
      </c>
      <c r="U61" s="10">
        <v>2731</v>
      </c>
      <c r="V61" s="10">
        <v>3900</v>
      </c>
      <c r="W61" s="11">
        <f>U61*40/V61</f>
        <v>28.01025641025641</v>
      </c>
      <c r="X61" s="10" t="s">
        <v>29</v>
      </c>
      <c r="Y61" s="10" t="s">
        <v>29</v>
      </c>
      <c r="Z61" s="12">
        <v>0</v>
      </c>
      <c r="AA61" s="10" t="s">
        <v>29</v>
      </c>
      <c r="AB61" s="10" t="s">
        <v>29</v>
      </c>
      <c r="AC61" s="11">
        <v>0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>K61+N61+Q61+T61+W61+Z61+AC61+AF61+AI61+AL61</f>
        <v>82.099145299145306</v>
      </c>
      <c r="AN61" s="50" t="s">
        <v>262</v>
      </c>
      <c r="AO61" s="48" t="s">
        <v>263</v>
      </c>
    </row>
    <row r="62" spans="1:41" customFormat="1" ht="47.25" x14ac:dyDescent="0.25">
      <c r="A62" s="52">
        <v>53</v>
      </c>
      <c r="B62" s="52">
        <v>49</v>
      </c>
      <c r="C62" s="3" t="s">
        <v>23</v>
      </c>
      <c r="D62" s="4">
        <v>383070</v>
      </c>
      <c r="E62" s="5" t="s">
        <v>264</v>
      </c>
      <c r="F62" s="5" t="s">
        <v>265</v>
      </c>
      <c r="G62" s="37">
        <v>36136</v>
      </c>
      <c r="H62" s="6" t="s">
        <v>266</v>
      </c>
      <c r="I62" s="7" t="s">
        <v>27</v>
      </c>
      <c r="J62" s="8" t="s">
        <v>28</v>
      </c>
      <c r="K62" s="9">
        <v>49</v>
      </c>
      <c r="L62" s="10">
        <v>900</v>
      </c>
      <c r="M62" s="10">
        <v>1100</v>
      </c>
      <c r="N62" s="11">
        <f>L62*20/M62</f>
        <v>16.363636363636363</v>
      </c>
      <c r="O62" s="10">
        <v>822</v>
      </c>
      <c r="P62" s="10">
        <v>1100</v>
      </c>
      <c r="Q62" s="11">
        <f>O62*20/P62</f>
        <v>14.945454545454545</v>
      </c>
      <c r="R62" s="10" t="s">
        <v>29</v>
      </c>
      <c r="S62" s="10" t="s">
        <v>29</v>
      </c>
      <c r="T62" s="11">
        <v>0</v>
      </c>
      <c r="U62" s="10">
        <v>3.44</v>
      </c>
      <c r="V62" s="10">
        <v>4</v>
      </c>
      <c r="W62" s="11"/>
      <c r="X62" s="10" t="s">
        <v>29</v>
      </c>
      <c r="Y62" s="10" t="s">
        <v>29</v>
      </c>
      <c r="Z62" s="12">
        <v>0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>K62+N62+Q62+T62+W62+Z62+AC62+AF62+AI62+AL62</f>
        <v>80.309090909090912</v>
      </c>
      <c r="AN62" s="50" t="s">
        <v>267</v>
      </c>
      <c r="AO62" s="48" t="s">
        <v>268</v>
      </c>
    </row>
    <row r="63" spans="1:41" customFormat="1" ht="47.25" x14ac:dyDescent="0.25">
      <c r="A63" s="52">
        <v>54</v>
      </c>
      <c r="B63" s="52">
        <v>51</v>
      </c>
      <c r="C63" s="3" t="s">
        <v>23</v>
      </c>
      <c r="D63" s="4">
        <v>366142</v>
      </c>
      <c r="E63" s="5" t="s">
        <v>273</v>
      </c>
      <c r="F63" s="5" t="s">
        <v>274</v>
      </c>
      <c r="G63" s="37">
        <v>33302</v>
      </c>
      <c r="H63" s="6" t="s">
        <v>275</v>
      </c>
      <c r="I63" s="7" t="s">
        <v>27</v>
      </c>
      <c r="J63" s="8" t="s">
        <v>28</v>
      </c>
      <c r="K63" s="9">
        <v>40</v>
      </c>
      <c r="L63" s="10">
        <v>545</v>
      </c>
      <c r="M63" s="10">
        <v>900</v>
      </c>
      <c r="N63" s="11">
        <f>L63*20/M63</f>
        <v>12.111111111111111</v>
      </c>
      <c r="O63" s="10">
        <v>704</v>
      </c>
      <c r="P63" s="10">
        <v>1100</v>
      </c>
      <c r="Q63" s="11">
        <f>O63*20/P63</f>
        <v>12.8</v>
      </c>
      <c r="R63" s="10">
        <v>280</v>
      </c>
      <c r="S63" s="10">
        <v>550</v>
      </c>
      <c r="T63" s="11">
        <f>R63*20/S63</f>
        <v>10.181818181818182</v>
      </c>
      <c r="U63" s="10" t="s">
        <v>29</v>
      </c>
      <c r="V63" s="10" t="s">
        <v>29</v>
      </c>
      <c r="W63" s="11">
        <v>0</v>
      </c>
      <c r="X63" s="10">
        <v>2.9</v>
      </c>
      <c r="Y63" s="10">
        <v>4</v>
      </c>
      <c r="Z63" s="12"/>
      <c r="AA63" s="10">
        <v>624</v>
      </c>
      <c r="AB63" s="10">
        <v>900</v>
      </c>
      <c r="AC63" s="11">
        <f>AA63*5/AB63</f>
        <v>3.4666666666666668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>K63+N63+Q63+T63+W63+Z63+AC63+AF63+AI63+AL63</f>
        <v>78.559595959595967</v>
      </c>
      <c r="AN63" s="50" t="s">
        <v>276</v>
      </c>
      <c r="AO63" s="48" t="s">
        <v>277</v>
      </c>
    </row>
    <row r="64" spans="1:41" customFormat="1" ht="47.25" x14ac:dyDescent="0.25">
      <c r="A64" s="52">
        <v>55</v>
      </c>
      <c r="B64" s="52">
        <v>52</v>
      </c>
      <c r="C64" s="3" t="s">
        <v>23</v>
      </c>
      <c r="D64" s="4">
        <v>365016</v>
      </c>
      <c r="E64" s="5" t="s">
        <v>278</v>
      </c>
      <c r="F64" s="5" t="s">
        <v>279</v>
      </c>
      <c r="G64" s="37">
        <v>35855</v>
      </c>
      <c r="H64" s="6" t="s">
        <v>280</v>
      </c>
      <c r="I64" s="7" t="s">
        <v>27</v>
      </c>
      <c r="J64" s="8" t="s">
        <v>28</v>
      </c>
      <c r="K64" s="9">
        <v>49</v>
      </c>
      <c r="L64" s="10">
        <v>827</v>
      </c>
      <c r="M64" s="10">
        <v>1100</v>
      </c>
      <c r="N64" s="11">
        <f>L64*20/M64</f>
        <v>15.036363636363637</v>
      </c>
      <c r="O64" s="10">
        <v>789</v>
      </c>
      <c r="P64" s="10">
        <v>1100</v>
      </c>
      <c r="Q64" s="11">
        <f>O64*20/P64</f>
        <v>14.345454545454546</v>
      </c>
      <c r="R64" s="10" t="s">
        <v>29</v>
      </c>
      <c r="S64" s="10" t="s">
        <v>29</v>
      </c>
      <c r="T64" s="11">
        <v>0</v>
      </c>
      <c r="U64" s="10">
        <v>3</v>
      </c>
      <c r="V64" s="10">
        <v>4</v>
      </c>
      <c r="W64" s="11"/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>K64+N64+Q64+T64+W64+Z64+AC64+AF64+AI64+AL64</f>
        <v>78.381818181818176</v>
      </c>
      <c r="AN64" s="50" t="s">
        <v>281</v>
      </c>
      <c r="AO64" s="48" t="s">
        <v>282</v>
      </c>
    </row>
    <row r="65" spans="1:41" customFormat="1" ht="47.25" x14ac:dyDescent="0.25">
      <c r="A65" s="52">
        <v>56</v>
      </c>
      <c r="B65" s="52">
        <v>53</v>
      </c>
      <c r="C65" s="3" t="s">
        <v>23</v>
      </c>
      <c r="D65" s="4">
        <v>366735</v>
      </c>
      <c r="E65" s="5" t="s">
        <v>283</v>
      </c>
      <c r="F65" s="5" t="s">
        <v>284</v>
      </c>
      <c r="G65" s="37">
        <v>33665</v>
      </c>
      <c r="H65" s="6" t="s">
        <v>285</v>
      </c>
      <c r="I65" s="7" t="s">
        <v>27</v>
      </c>
      <c r="J65" s="8" t="s">
        <v>28</v>
      </c>
      <c r="K65" s="9">
        <v>49</v>
      </c>
      <c r="L65" s="10">
        <v>647</v>
      </c>
      <c r="M65" s="10">
        <v>900</v>
      </c>
      <c r="N65" s="11">
        <f>L65*20/M65</f>
        <v>14.377777777777778</v>
      </c>
      <c r="O65" s="10">
        <v>809</v>
      </c>
      <c r="P65" s="10">
        <v>1100</v>
      </c>
      <c r="Q65" s="11">
        <f>O65*20/P65</f>
        <v>14.709090909090909</v>
      </c>
      <c r="R65" s="10" t="s">
        <v>29</v>
      </c>
      <c r="S65" s="10" t="s">
        <v>29</v>
      </c>
      <c r="T65" s="11">
        <v>0</v>
      </c>
      <c r="U65" s="10">
        <v>2.65</v>
      </c>
      <c r="V65" s="10">
        <v>4</v>
      </c>
      <c r="W65" s="11"/>
      <c r="X65" s="10" t="s">
        <v>29</v>
      </c>
      <c r="Y65" s="10" t="s">
        <v>29</v>
      </c>
      <c r="Z65" s="12">
        <v>0</v>
      </c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>K65+N65+Q65+T65+W65+Z65+AC65+AF65+AI65+AL65</f>
        <v>78.086868686868684</v>
      </c>
      <c r="AN65" s="50" t="s">
        <v>286</v>
      </c>
      <c r="AO65" s="48" t="s">
        <v>287</v>
      </c>
    </row>
    <row r="66" spans="1:41" customFormat="1" ht="47.25" x14ac:dyDescent="0.25">
      <c r="A66" s="52">
        <v>57</v>
      </c>
      <c r="B66" s="52">
        <v>54</v>
      </c>
      <c r="C66" s="3" t="s">
        <v>23</v>
      </c>
      <c r="D66" s="4">
        <v>366059</v>
      </c>
      <c r="E66" s="5" t="s">
        <v>288</v>
      </c>
      <c r="F66" s="5" t="s">
        <v>289</v>
      </c>
      <c r="G66" s="37">
        <v>35533</v>
      </c>
      <c r="H66" s="6" t="s">
        <v>290</v>
      </c>
      <c r="I66" s="7" t="s">
        <v>27</v>
      </c>
      <c r="J66" s="8" t="s">
        <v>28</v>
      </c>
      <c r="K66" s="9">
        <v>49</v>
      </c>
      <c r="L66" s="10">
        <v>723</v>
      </c>
      <c r="M66" s="10">
        <v>1050</v>
      </c>
      <c r="N66" s="11">
        <f>L66*20/M66</f>
        <v>13.771428571428572</v>
      </c>
      <c r="O66" s="10">
        <v>835</v>
      </c>
      <c r="P66" s="10">
        <v>1100</v>
      </c>
      <c r="Q66" s="11">
        <f>O66*20/P66</f>
        <v>15.181818181818182</v>
      </c>
      <c r="R66" s="10" t="s">
        <v>29</v>
      </c>
      <c r="S66" s="10" t="s">
        <v>29</v>
      </c>
      <c r="T66" s="11">
        <v>0</v>
      </c>
      <c r="U66" s="10" t="s">
        <v>29</v>
      </c>
      <c r="V66" s="10" t="s">
        <v>29</v>
      </c>
      <c r="W66" s="11">
        <v>0</v>
      </c>
      <c r="X66" s="10" t="s">
        <v>29</v>
      </c>
      <c r="Y66" s="10" t="s">
        <v>29</v>
      </c>
      <c r="Z66" s="12">
        <v>0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>K66+N66+Q66+T66+W66+Z66+AC66+AF66+AI66+AL66</f>
        <v>77.953246753246759</v>
      </c>
      <c r="AN66" s="50" t="s">
        <v>291</v>
      </c>
      <c r="AO66" s="48" t="s">
        <v>292</v>
      </c>
    </row>
    <row r="67" spans="1:41" customFormat="1" ht="51" x14ac:dyDescent="0.25">
      <c r="A67" s="52">
        <v>58</v>
      </c>
      <c r="B67" s="52">
        <v>55</v>
      </c>
      <c r="C67" s="3" t="s">
        <v>23</v>
      </c>
      <c r="D67" s="4">
        <v>365214</v>
      </c>
      <c r="E67" s="5" t="s">
        <v>293</v>
      </c>
      <c r="F67" s="5" t="s">
        <v>294</v>
      </c>
      <c r="G67" s="37">
        <v>32193</v>
      </c>
      <c r="H67" s="6" t="s">
        <v>295</v>
      </c>
      <c r="I67" s="7" t="s">
        <v>27</v>
      </c>
      <c r="J67" s="8" t="s">
        <v>28</v>
      </c>
      <c r="K67" s="9">
        <v>54</v>
      </c>
      <c r="L67" s="10">
        <v>532</v>
      </c>
      <c r="M67" s="10">
        <v>850</v>
      </c>
      <c r="N67" s="11">
        <f>L67*20/M67</f>
        <v>12.517647058823529</v>
      </c>
      <c r="O67" s="10">
        <v>606</v>
      </c>
      <c r="P67" s="10">
        <v>1100</v>
      </c>
      <c r="Q67" s="11">
        <f>O67*20/P67</f>
        <v>11.018181818181818</v>
      </c>
      <c r="R67" s="10" t="s">
        <v>29</v>
      </c>
      <c r="S67" s="10" t="s">
        <v>29</v>
      </c>
      <c r="T67" s="11">
        <v>0</v>
      </c>
      <c r="U67" s="10">
        <v>2.56</v>
      </c>
      <c r="V67" s="10">
        <v>4</v>
      </c>
      <c r="W67" s="11"/>
      <c r="X67" s="10" t="s">
        <v>29</v>
      </c>
      <c r="Y67" s="10" t="s">
        <v>29</v>
      </c>
      <c r="Z67" s="12">
        <v>0</v>
      </c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>
        <v>0</v>
      </c>
      <c r="AH67" s="10">
        <v>4</v>
      </c>
      <c r="AI67" s="13"/>
      <c r="AJ67" s="10" t="s">
        <v>29</v>
      </c>
      <c r="AK67" s="10" t="s">
        <v>29</v>
      </c>
      <c r="AL67" s="13">
        <v>0</v>
      </c>
      <c r="AM67" s="14">
        <f>K67+N67+Q67+T67+W67+Z67+AC67+AF67+AI67+AL67</f>
        <v>77.535828877005343</v>
      </c>
      <c r="AN67" s="50" t="s">
        <v>296</v>
      </c>
      <c r="AO67" s="48" t="s">
        <v>297</v>
      </c>
    </row>
    <row r="68" spans="1:41" customFormat="1" ht="60" x14ac:dyDescent="0.25">
      <c r="A68" s="52">
        <v>59</v>
      </c>
      <c r="B68" s="52">
        <v>56</v>
      </c>
      <c r="C68" s="3" t="s">
        <v>23</v>
      </c>
      <c r="D68" s="4">
        <v>365057</v>
      </c>
      <c r="E68" s="5" t="s">
        <v>298</v>
      </c>
      <c r="F68" s="5" t="s">
        <v>299</v>
      </c>
      <c r="G68" s="37">
        <v>36558</v>
      </c>
      <c r="H68" s="6" t="s">
        <v>300</v>
      </c>
      <c r="I68" s="7" t="s">
        <v>27</v>
      </c>
      <c r="J68" s="8" t="s">
        <v>28</v>
      </c>
      <c r="K68" s="9">
        <v>51</v>
      </c>
      <c r="L68" s="10">
        <v>802</v>
      </c>
      <c r="M68" s="10">
        <v>1100</v>
      </c>
      <c r="N68" s="11">
        <f>L68*20/M68</f>
        <v>14.581818181818182</v>
      </c>
      <c r="O68" s="10">
        <v>607</v>
      </c>
      <c r="P68" s="10">
        <v>1100</v>
      </c>
      <c r="Q68" s="11">
        <f>O68*20/P68</f>
        <v>11.036363636363637</v>
      </c>
      <c r="R68" s="10" t="s">
        <v>29</v>
      </c>
      <c r="S68" s="10" t="s">
        <v>29</v>
      </c>
      <c r="T68" s="11">
        <v>0</v>
      </c>
      <c r="U68" s="10">
        <v>3.49</v>
      </c>
      <c r="V68" s="10">
        <v>4</v>
      </c>
      <c r="W68" s="11"/>
      <c r="X68" s="10" t="s">
        <v>29</v>
      </c>
      <c r="Y68" s="10" t="s">
        <v>29</v>
      </c>
      <c r="Z68" s="12">
        <v>0</v>
      </c>
      <c r="AA68" s="10" t="s">
        <v>29</v>
      </c>
      <c r="AB68" s="10" t="s">
        <v>29</v>
      </c>
      <c r="AC68" s="11">
        <v>0</v>
      </c>
      <c r="AD68" s="10" t="s">
        <v>29</v>
      </c>
      <c r="AE68" s="10" t="s">
        <v>29</v>
      </c>
      <c r="AF68" s="13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>K68+N68+Q68+T68+W68+Z68+AC68+AF68+AI68+AL68</f>
        <v>76.61818181818181</v>
      </c>
      <c r="AN68" s="50" t="s">
        <v>301</v>
      </c>
      <c r="AO68" s="48" t="s">
        <v>302</v>
      </c>
    </row>
    <row r="69" spans="1:41" customFormat="1" ht="47.25" x14ac:dyDescent="0.25">
      <c r="A69" s="52">
        <v>60</v>
      </c>
      <c r="B69" s="52">
        <v>58</v>
      </c>
      <c r="C69" s="3" t="s">
        <v>23</v>
      </c>
      <c r="D69" s="4">
        <v>357817</v>
      </c>
      <c r="E69" s="5" t="s">
        <v>308</v>
      </c>
      <c r="F69" s="5" t="s">
        <v>309</v>
      </c>
      <c r="G69" s="37">
        <v>36581</v>
      </c>
      <c r="H69" s="6" t="s">
        <v>310</v>
      </c>
      <c r="I69" s="7" t="s">
        <v>27</v>
      </c>
      <c r="J69" s="8" t="s">
        <v>28</v>
      </c>
      <c r="K69" s="9">
        <v>47</v>
      </c>
      <c r="L69" s="10">
        <v>592</v>
      </c>
      <c r="M69" s="10">
        <v>900</v>
      </c>
      <c r="N69" s="11">
        <f>L69*20/M69</f>
        <v>13.155555555555555</v>
      </c>
      <c r="O69" s="10">
        <v>646</v>
      </c>
      <c r="P69" s="10">
        <v>1100</v>
      </c>
      <c r="Q69" s="11">
        <f>O69*20/P69</f>
        <v>11.745454545454546</v>
      </c>
      <c r="R69" s="10" t="s">
        <v>29</v>
      </c>
      <c r="S69" s="10" t="s">
        <v>29</v>
      </c>
      <c r="T69" s="11">
        <v>0</v>
      </c>
      <c r="U69" s="10">
        <v>3.24</v>
      </c>
      <c r="V69" s="10">
        <v>4</v>
      </c>
      <c r="W69" s="11"/>
      <c r="X69" s="10" t="s">
        <v>29</v>
      </c>
      <c r="Y69" s="10" t="s">
        <v>29</v>
      </c>
      <c r="Z69" s="12">
        <v>0</v>
      </c>
      <c r="AA69" s="10">
        <v>1217</v>
      </c>
      <c r="AB69" s="10">
        <v>1800</v>
      </c>
      <c r="AC69" s="11">
        <f>AA69*5/AB69</f>
        <v>3.3805555555555555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>K69+N69+Q69+T69+W69+Z69+AC69+AF69+AI69+AL69</f>
        <v>75.281565656565661</v>
      </c>
      <c r="AN69" s="50" t="s">
        <v>311</v>
      </c>
      <c r="AO69" s="48" t="s">
        <v>312</v>
      </c>
    </row>
    <row r="70" spans="1:41" customFormat="1" ht="47.25" x14ac:dyDescent="0.25">
      <c r="A70" s="52">
        <v>61</v>
      </c>
      <c r="B70" s="52">
        <v>59</v>
      </c>
      <c r="C70" s="3" t="s">
        <v>23</v>
      </c>
      <c r="D70" s="4">
        <v>366168</v>
      </c>
      <c r="E70" s="5" t="s">
        <v>313</v>
      </c>
      <c r="F70" s="5" t="s">
        <v>314</v>
      </c>
      <c r="G70" s="37">
        <v>34702</v>
      </c>
      <c r="H70" s="6" t="s">
        <v>315</v>
      </c>
      <c r="I70" s="7" t="s">
        <v>27</v>
      </c>
      <c r="J70" s="8" t="s">
        <v>28</v>
      </c>
      <c r="K70" s="9">
        <v>46</v>
      </c>
      <c r="L70" s="10">
        <v>796</v>
      </c>
      <c r="M70" s="10">
        <v>1050</v>
      </c>
      <c r="N70" s="11">
        <f>L70*20/M70</f>
        <v>15.161904761904761</v>
      </c>
      <c r="O70" s="10">
        <v>770</v>
      </c>
      <c r="P70" s="10">
        <v>1100</v>
      </c>
      <c r="Q70" s="11">
        <f>O70*20/P70</f>
        <v>14</v>
      </c>
      <c r="R70" s="10" t="s">
        <v>29</v>
      </c>
      <c r="S70" s="10" t="s">
        <v>29</v>
      </c>
      <c r="T70" s="11">
        <v>0</v>
      </c>
      <c r="U70" s="10">
        <v>2.85</v>
      </c>
      <c r="V70" s="10">
        <v>4</v>
      </c>
      <c r="W70" s="11"/>
      <c r="X70" s="10" t="s">
        <v>29</v>
      </c>
      <c r="Y70" s="10" t="s">
        <v>29</v>
      </c>
      <c r="Z70" s="12">
        <v>0</v>
      </c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>K70+N70+Q70+T70+W70+Z70+AC70+AF70+AI70+AL70</f>
        <v>75.161904761904765</v>
      </c>
      <c r="AN70" s="50" t="s">
        <v>316</v>
      </c>
      <c r="AO70" s="48" t="s">
        <v>317</v>
      </c>
    </row>
    <row r="71" spans="1:41" customFormat="1" ht="47.25" x14ac:dyDescent="0.25">
      <c r="A71" s="52">
        <v>62</v>
      </c>
      <c r="B71" s="52">
        <v>60</v>
      </c>
      <c r="C71" s="3" t="s">
        <v>23</v>
      </c>
      <c r="D71" s="4">
        <v>380117</v>
      </c>
      <c r="E71" s="5" t="s">
        <v>318</v>
      </c>
      <c r="F71" s="5" t="s">
        <v>319</v>
      </c>
      <c r="G71" s="37">
        <v>35855</v>
      </c>
      <c r="H71" s="6" t="s">
        <v>320</v>
      </c>
      <c r="I71" s="7" t="s">
        <v>27</v>
      </c>
      <c r="J71" s="8" t="s">
        <v>28</v>
      </c>
      <c r="K71" s="9">
        <v>46</v>
      </c>
      <c r="L71" s="10">
        <v>812</v>
      </c>
      <c r="M71" s="10">
        <v>1100</v>
      </c>
      <c r="N71" s="11">
        <f>L71*20/M71</f>
        <v>14.763636363636364</v>
      </c>
      <c r="O71" s="10">
        <v>762</v>
      </c>
      <c r="P71" s="10">
        <v>1100</v>
      </c>
      <c r="Q71" s="11">
        <f>O71*20/P71</f>
        <v>13.854545454545455</v>
      </c>
      <c r="R71" s="10" t="s">
        <v>29</v>
      </c>
      <c r="S71" s="10" t="s">
        <v>29</v>
      </c>
      <c r="T71" s="11">
        <v>0</v>
      </c>
      <c r="U71" s="10">
        <v>3.05</v>
      </c>
      <c r="V71" s="10">
        <v>4</v>
      </c>
      <c r="W71" s="11"/>
      <c r="X71" s="10" t="s">
        <v>29</v>
      </c>
      <c r="Y71" s="10" t="s">
        <v>29</v>
      </c>
      <c r="Z71" s="12">
        <v>0</v>
      </c>
      <c r="AA71" s="10" t="s">
        <v>29</v>
      </c>
      <c r="AB71" s="10" t="s">
        <v>29</v>
      </c>
      <c r="AC71" s="11">
        <v>0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>K71+N71+Q71+T71+W71+Z71+AC71+AF71+AI71+AL71</f>
        <v>74.618181818181824</v>
      </c>
      <c r="AN71" s="50" t="s">
        <v>321</v>
      </c>
      <c r="AO71" s="48" t="s">
        <v>322</v>
      </c>
    </row>
    <row r="72" spans="1:41" customFormat="1" ht="47.25" x14ac:dyDescent="0.25">
      <c r="A72" s="52">
        <v>63</v>
      </c>
      <c r="B72" s="52">
        <v>62</v>
      </c>
      <c r="C72" s="3" t="s">
        <v>23</v>
      </c>
      <c r="D72" s="4">
        <v>367238</v>
      </c>
      <c r="E72" s="5" t="s">
        <v>328</v>
      </c>
      <c r="F72" s="5" t="s">
        <v>329</v>
      </c>
      <c r="G72" s="37">
        <v>34476</v>
      </c>
      <c r="H72" s="6" t="s">
        <v>330</v>
      </c>
      <c r="I72" s="7" t="s">
        <v>27</v>
      </c>
      <c r="J72" s="8" t="s">
        <v>28</v>
      </c>
      <c r="K72" s="9">
        <v>41</v>
      </c>
      <c r="L72" s="10">
        <v>668</v>
      </c>
      <c r="M72" s="10">
        <v>900</v>
      </c>
      <c r="N72" s="11">
        <f>L72*20/M72</f>
        <v>14.844444444444445</v>
      </c>
      <c r="O72" s="10">
        <v>690</v>
      </c>
      <c r="P72" s="10">
        <v>1100</v>
      </c>
      <c r="Q72" s="11">
        <f>O72*20/P72</f>
        <v>12.545454545454545</v>
      </c>
      <c r="R72" s="10" t="s">
        <v>29</v>
      </c>
      <c r="S72" s="10" t="s">
        <v>29</v>
      </c>
      <c r="T72" s="11">
        <v>0</v>
      </c>
      <c r="U72" s="10">
        <v>3.7</v>
      </c>
      <c r="V72" s="10">
        <v>4</v>
      </c>
      <c r="W72" s="11"/>
      <c r="X72" s="10" t="s">
        <v>29</v>
      </c>
      <c r="Y72" s="10" t="s">
        <v>29</v>
      </c>
      <c r="Z72" s="12">
        <v>0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>
        <v>1499</v>
      </c>
      <c r="AH72" s="10">
        <v>1700</v>
      </c>
      <c r="AI72" s="13">
        <f>AG72*5/AH72</f>
        <v>4.408823529411765</v>
      </c>
      <c r="AJ72" s="10" t="s">
        <v>29</v>
      </c>
      <c r="AK72" s="10" t="s">
        <v>29</v>
      </c>
      <c r="AL72" s="13">
        <v>0</v>
      </c>
      <c r="AM72" s="14">
        <f>K72+N72+Q72+T72+W72+Z72+AC72+AF72+AI72+AL72</f>
        <v>72.798722519310758</v>
      </c>
      <c r="AN72" s="50" t="s">
        <v>331</v>
      </c>
      <c r="AO72" s="48" t="s">
        <v>332</v>
      </c>
    </row>
    <row r="73" spans="1:41" customFormat="1" ht="47.25" x14ac:dyDescent="0.25">
      <c r="A73" s="52">
        <v>64</v>
      </c>
      <c r="B73" s="52">
        <v>63</v>
      </c>
      <c r="C73" s="3" t="s">
        <v>23</v>
      </c>
      <c r="D73" s="4">
        <v>357010</v>
      </c>
      <c r="E73" s="5" t="s">
        <v>333</v>
      </c>
      <c r="F73" s="5" t="s">
        <v>334</v>
      </c>
      <c r="G73" s="37">
        <v>34758</v>
      </c>
      <c r="H73" s="6" t="s">
        <v>335</v>
      </c>
      <c r="I73" s="7" t="s">
        <v>27</v>
      </c>
      <c r="J73" s="8" t="s">
        <v>28</v>
      </c>
      <c r="K73" s="9">
        <v>43</v>
      </c>
      <c r="L73" s="10">
        <v>525</v>
      </c>
      <c r="M73" s="10">
        <v>1050</v>
      </c>
      <c r="N73" s="11">
        <f>L73*20/M73</f>
        <v>10</v>
      </c>
      <c r="O73" s="10">
        <v>517</v>
      </c>
      <c r="P73" s="10">
        <v>1100</v>
      </c>
      <c r="Q73" s="11">
        <f>O73*20/P73</f>
        <v>9.4</v>
      </c>
      <c r="R73" s="10">
        <v>266</v>
      </c>
      <c r="S73" s="10">
        <v>550</v>
      </c>
      <c r="T73" s="11">
        <f>R73*20/S73</f>
        <v>9.672727272727272</v>
      </c>
      <c r="U73" s="10" t="s">
        <v>29</v>
      </c>
      <c r="V73" s="10" t="s">
        <v>29</v>
      </c>
      <c r="W73" s="11">
        <v>0</v>
      </c>
      <c r="X73" s="10">
        <v>3.53</v>
      </c>
      <c r="Y73" s="10">
        <v>4</v>
      </c>
      <c r="Z73" s="12"/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4">
        <f>K73+N73+Q73+T73+W73+Z73+AC73+AF73+AI73+AL73</f>
        <v>72.072727272727263</v>
      </c>
      <c r="AN73" s="50" t="s">
        <v>336</v>
      </c>
      <c r="AO73" s="48" t="s">
        <v>337</v>
      </c>
    </row>
    <row r="74" spans="1:41" customFormat="1" ht="51" x14ac:dyDescent="0.25">
      <c r="A74" s="52">
        <v>65</v>
      </c>
      <c r="B74" s="52">
        <v>64</v>
      </c>
      <c r="C74" s="3" t="s">
        <v>23</v>
      </c>
      <c r="D74" s="4">
        <v>357455</v>
      </c>
      <c r="E74" s="5" t="s">
        <v>338</v>
      </c>
      <c r="F74" s="5" t="s">
        <v>213</v>
      </c>
      <c r="G74" s="37">
        <v>36242</v>
      </c>
      <c r="H74" s="6" t="s">
        <v>339</v>
      </c>
      <c r="I74" s="7" t="s">
        <v>27</v>
      </c>
      <c r="J74" s="8" t="s">
        <v>28</v>
      </c>
      <c r="K74" s="9">
        <v>41</v>
      </c>
      <c r="L74" s="10">
        <v>823</v>
      </c>
      <c r="M74" s="10">
        <v>1100</v>
      </c>
      <c r="N74" s="11">
        <f>L74*20/M74</f>
        <v>14.963636363636363</v>
      </c>
      <c r="O74" s="10">
        <v>759</v>
      </c>
      <c r="P74" s="10">
        <v>1100</v>
      </c>
      <c r="Q74" s="11">
        <f>O74*20/P74</f>
        <v>13.8</v>
      </c>
      <c r="R74" s="10" t="s">
        <v>29</v>
      </c>
      <c r="S74" s="10" t="s">
        <v>29</v>
      </c>
      <c r="T74" s="11">
        <v>0</v>
      </c>
      <c r="U74" s="10">
        <v>2.66</v>
      </c>
      <c r="V74" s="10">
        <v>4</v>
      </c>
      <c r="W74" s="11"/>
      <c r="X74" s="10" t="s">
        <v>29</v>
      </c>
      <c r="Y74" s="10" t="s">
        <v>29</v>
      </c>
      <c r="Z74" s="12">
        <v>0</v>
      </c>
      <c r="AA74" s="10" t="s">
        <v>29</v>
      </c>
      <c r="AB74" s="10" t="s">
        <v>29</v>
      </c>
      <c r="AC74" s="11">
        <v>0</v>
      </c>
      <c r="AD74" s="10" t="s">
        <v>29</v>
      </c>
      <c r="AE74" s="10" t="s">
        <v>29</v>
      </c>
      <c r="AF74" s="13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4">
        <f>K74+N74+Q74+T74+W74+Z74+AC74+AF74+AI74+AL74</f>
        <v>69.763636363636365</v>
      </c>
      <c r="AN74" s="50" t="s">
        <v>340</v>
      </c>
      <c r="AO74" s="48" t="s">
        <v>341</v>
      </c>
    </row>
    <row r="75" spans="1:41" customFormat="1" ht="47.25" x14ac:dyDescent="0.25">
      <c r="A75" s="52">
        <v>66</v>
      </c>
      <c r="B75" s="52">
        <v>66</v>
      </c>
      <c r="C75" s="3" t="s">
        <v>23</v>
      </c>
      <c r="D75" s="4">
        <v>380285</v>
      </c>
      <c r="E75" s="5" t="s">
        <v>347</v>
      </c>
      <c r="F75" s="5" t="s">
        <v>348</v>
      </c>
      <c r="G75" s="37">
        <v>35900</v>
      </c>
      <c r="H75" s="6" t="s">
        <v>349</v>
      </c>
      <c r="I75" s="7" t="s">
        <v>27</v>
      </c>
      <c r="J75" s="8" t="s">
        <v>28</v>
      </c>
      <c r="K75" s="9">
        <v>42</v>
      </c>
      <c r="L75" s="10">
        <v>753</v>
      </c>
      <c r="M75" s="10">
        <v>1100</v>
      </c>
      <c r="N75" s="11">
        <f>L75*20/M75</f>
        <v>13.690909090909091</v>
      </c>
      <c r="O75" s="10">
        <v>712</v>
      </c>
      <c r="P75" s="10">
        <v>1100</v>
      </c>
      <c r="Q75" s="11">
        <f>O75*20/P75</f>
        <v>12.945454545454545</v>
      </c>
      <c r="R75" s="10" t="s">
        <v>29</v>
      </c>
      <c r="S75" s="10" t="s">
        <v>29</v>
      </c>
      <c r="T75" s="11">
        <v>0</v>
      </c>
      <c r="U75" s="10" t="s">
        <v>29</v>
      </c>
      <c r="V75" s="10" t="s">
        <v>29</v>
      </c>
      <c r="W75" s="11">
        <v>0</v>
      </c>
      <c r="X75" s="10">
        <v>2.99</v>
      </c>
      <c r="Y75" s="10">
        <v>4</v>
      </c>
      <c r="Z75" s="12"/>
      <c r="AA75" s="10" t="s">
        <v>29</v>
      </c>
      <c r="AB75" s="10" t="s">
        <v>29</v>
      </c>
      <c r="AC75" s="11">
        <v>0</v>
      </c>
      <c r="AD75" s="10" t="s">
        <v>29</v>
      </c>
      <c r="AE75" s="10" t="s">
        <v>29</v>
      </c>
      <c r="AF75" s="13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4">
        <f>K75+N75+Q75+T75+W75+Z75+AC75+AF75+AI75+AL75</f>
        <v>68.636363636363626</v>
      </c>
      <c r="AN75" s="50" t="s">
        <v>350</v>
      </c>
      <c r="AO75" s="48" t="s">
        <v>351</v>
      </c>
    </row>
    <row r="76" spans="1:41" customFormat="1" ht="47.25" x14ac:dyDescent="0.25">
      <c r="A76" s="52">
        <v>67</v>
      </c>
      <c r="B76" s="52">
        <v>67</v>
      </c>
      <c r="C76" s="3" t="s">
        <v>23</v>
      </c>
      <c r="D76" s="4">
        <v>357323</v>
      </c>
      <c r="E76" s="5" t="s">
        <v>352</v>
      </c>
      <c r="F76" s="5" t="s">
        <v>353</v>
      </c>
      <c r="G76" s="37">
        <v>32556</v>
      </c>
      <c r="H76" s="6" t="s">
        <v>354</v>
      </c>
      <c r="I76" s="7" t="s">
        <v>27</v>
      </c>
      <c r="J76" s="8" t="s">
        <v>28</v>
      </c>
      <c r="K76" s="9">
        <v>40</v>
      </c>
      <c r="L76" s="10">
        <v>703</v>
      </c>
      <c r="M76" s="10">
        <v>1050</v>
      </c>
      <c r="N76" s="11">
        <f>L76*20/M76</f>
        <v>13.390476190476191</v>
      </c>
      <c r="O76" s="10">
        <v>633</v>
      </c>
      <c r="P76" s="10">
        <v>1100</v>
      </c>
      <c r="Q76" s="11">
        <f>O76*20/P76</f>
        <v>11.50909090909091</v>
      </c>
      <c r="R76" s="10" t="s">
        <v>29</v>
      </c>
      <c r="S76" s="10" t="s">
        <v>29</v>
      </c>
      <c r="T76" s="11">
        <v>0</v>
      </c>
      <c r="U76" s="10">
        <v>2.99</v>
      </c>
      <c r="V76" s="10">
        <v>4</v>
      </c>
      <c r="W76" s="11"/>
      <c r="X76" s="10" t="s">
        <v>29</v>
      </c>
      <c r="Y76" s="10" t="s">
        <v>29</v>
      </c>
      <c r="Z76" s="12">
        <v>0</v>
      </c>
      <c r="AA76" s="10">
        <v>589</v>
      </c>
      <c r="AB76" s="10">
        <v>900</v>
      </c>
      <c r="AC76" s="11">
        <f>AA76*5/AB76</f>
        <v>3.2722222222222221</v>
      </c>
      <c r="AD76" s="10" t="s">
        <v>29</v>
      </c>
      <c r="AE76" s="10" t="s">
        <v>29</v>
      </c>
      <c r="AF76" s="13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4">
        <f>K76+N76+Q76+T76+W76+Z76+AC76+AF76+AI76+AL76</f>
        <v>68.171789321789333</v>
      </c>
      <c r="AN76" s="50" t="s">
        <v>355</v>
      </c>
      <c r="AO76" s="48" t="s">
        <v>356</v>
      </c>
    </row>
    <row r="77" spans="1:41" customFormat="1" ht="51" x14ac:dyDescent="0.25">
      <c r="A77" s="52">
        <v>68</v>
      </c>
      <c r="B77" s="52">
        <v>68</v>
      </c>
      <c r="C77" s="3" t="s">
        <v>23</v>
      </c>
      <c r="D77" s="4">
        <v>380361</v>
      </c>
      <c r="E77" s="5" t="s">
        <v>357</v>
      </c>
      <c r="F77" s="5" t="s">
        <v>358</v>
      </c>
      <c r="G77" s="37">
        <v>34720</v>
      </c>
      <c r="H77" s="6" t="s">
        <v>359</v>
      </c>
      <c r="I77" s="7" t="s">
        <v>27</v>
      </c>
      <c r="J77" s="8" t="s">
        <v>28</v>
      </c>
      <c r="K77" s="9">
        <v>42</v>
      </c>
      <c r="L77" s="10">
        <v>702</v>
      </c>
      <c r="M77" s="10">
        <v>1050</v>
      </c>
      <c r="N77" s="11">
        <f>L77*20/M77</f>
        <v>13.371428571428572</v>
      </c>
      <c r="O77" s="10">
        <v>682</v>
      </c>
      <c r="P77" s="10">
        <v>1100</v>
      </c>
      <c r="Q77" s="11">
        <f>O77*20/P77</f>
        <v>12.4</v>
      </c>
      <c r="R77" s="10" t="s">
        <v>29</v>
      </c>
      <c r="S77" s="10" t="s">
        <v>29</v>
      </c>
      <c r="T77" s="11">
        <v>0</v>
      </c>
      <c r="U77" s="10" t="s">
        <v>29</v>
      </c>
      <c r="V77" s="10" t="s">
        <v>29</v>
      </c>
      <c r="W77" s="11">
        <v>0</v>
      </c>
      <c r="X77" s="10" t="s">
        <v>29</v>
      </c>
      <c r="Y77" s="10" t="s">
        <v>29</v>
      </c>
      <c r="Z77" s="12">
        <v>0</v>
      </c>
      <c r="AA77" s="10" t="s">
        <v>29</v>
      </c>
      <c r="AB77" s="10" t="s">
        <v>29</v>
      </c>
      <c r="AC77" s="11">
        <v>0</v>
      </c>
      <c r="AD77" s="10" t="s">
        <v>29</v>
      </c>
      <c r="AE77" s="10" t="s">
        <v>29</v>
      </c>
      <c r="AF77" s="13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4">
        <f>K77+N77+Q77+T77+W77+Z77+AC77+AF77+AI77+AL77</f>
        <v>67.771428571428572</v>
      </c>
      <c r="AN77" s="50" t="s">
        <v>360</v>
      </c>
      <c r="AO77" s="48" t="s">
        <v>361</v>
      </c>
    </row>
    <row r="78" spans="1:41" customFormat="1" ht="47.25" x14ac:dyDescent="0.25">
      <c r="A78" s="52">
        <v>69</v>
      </c>
      <c r="B78" s="52">
        <v>69</v>
      </c>
      <c r="C78" s="3" t="s">
        <v>23</v>
      </c>
      <c r="D78" s="4">
        <v>365902</v>
      </c>
      <c r="E78" s="5" t="s">
        <v>362</v>
      </c>
      <c r="F78" s="5" t="s">
        <v>168</v>
      </c>
      <c r="G78" s="37">
        <v>34800</v>
      </c>
      <c r="H78" s="6" t="s">
        <v>363</v>
      </c>
      <c r="I78" s="7" t="s">
        <v>27</v>
      </c>
      <c r="J78" s="8" t="s">
        <v>28</v>
      </c>
      <c r="K78" s="9">
        <v>41</v>
      </c>
      <c r="L78" s="10">
        <v>654</v>
      </c>
      <c r="M78" s="10">
        <v>1050</v>
      </c>
      <c r="N78" s="11">
        <f>L78*20/M78</f>
        <v>12.457142857142857</v>
      </c>
      <c r="O78" s="10">
        <v>710</v>
      </c>
      <c r="P78" s="10">
        <v>1100</v>
      </c>
      <c r="Q78" s="11">
        <f>O78*20/P78</f>
        <v>12.909090909090908</v>
      </c>
      <c r="R78" s="10" t="s">
        <v>29</v>
      </c>
      <c r="S78" s="10" t="s">
        <v>29</v>
      </c>
      <c r="T78" s="11">
        <v>0</v>
      </c>
      <c r="U78" s="10">
        <v>3.15</v>
      </c>
      <c r="V78" s="10">
        <v>4</v>
      </c>
      <c r="W78" s="11"/>
      <c r="X78" s="10" t="s">
        <v>29</v>
      </c>
      <c r="Y78" s="10" t="s">
        <v>29</v>
      </c>
      <c r="Z78" s="12">
        <v>0</v>
      </c>
      <c r="AA78" s="10" t="s">
        <v>29</v>
      </c>
      <c r="AB78" s="10" t="s">
        <v>29</v>
      </c>
      <c r="AC78" s="11">
        <v>0</v>
      </c>
      <c r="AD78" s="10" t="s">
        <v>29</v>
      </c>
      <c r="AE78" s="10" t="s">
        <v>29</v>
      </c>
      <c r="AF78" s="13">
        <v>0</v>
      </c>
      <c r="AG78" s="10" t="s">
        <v>29</v>
      </c>
      <c r="AH78" s="10" t="s">
        <v>29</v>
      </c>
      <c r="AI78" s="13">
        <v>0</v>
      </c>
      <c r="AJ78" s="10" t="s">
        <v>29</v>
      </c>
      <c r="AK78" s="10" t="s">
        <v>29</v>
      </c>
      <c r="AL78" s="13">
        <v>0</v>
      </c>
      <c r="AM78" s="14">
        <f>K78+N78+Q78+T78+W78+Z78+AC78+AF78+AI78+AL78</f>
        <v>66.366233766233762</v>
      </c>
      <c r="AN78" s="50" t="s">
        <v>364</v>
      </c>
      <c r="AO78" s="48" t="s">
        <v>365</v>
      </c>
    </row>
    <row r="79" spans="1:41" customFormat="1" ht="47.25" x14ac:dyDescent="0.25">
      <c r="A79" s="52">
        <v>70</v>
      </c>
      <c r="B79" s="52">
        <v>70</v>
      </c>
      <c r="C79" s="3" t="s">
        <v>23</v>
      </c>
      <c r="D79" s="4">
        <v>357200</v>
      </c>
      <c r="E79" s="5" t="s">
        <v>366</v>
      </c>
      <c r="F79" s="5" t="s">
        <v>367</v>
      </c>
      <c r="G79" s="37">
        <v>34794</v>
      </c>
      <c r="H79" s="6" t="s">
        <v>368</v>
      </c>
      <c r="I79" s="7" t="s">
        <v>27</v>
      </c>
      <c r="J79" s="8" t="s">
        <v>28</v>
      </c>
      <c r="K79" s="9">
        <v>42</v>
      </c>
      <c r="L79" s="10" t="s">
        <v>29</v>
      </c>
      <c r="M79" s="10" t="s">
        <v>29</v>
      </c>
      <c r="N79" s="11">
        <v>0</v>
      </c>
      <c r="O79" s="10" t="s">
        <v>29</v>
      </c>
      <c r="P79" s="10" t="s">
        <v>29</v>
      </c>
      <c r="Q79" s="11">
        <v>0</v>
      </c>
      <c r="R79" s="10">
        <v>330</v>
      </c>
      <c r="S79" s="10">
        <v>550</v>
      </c>
      <c r="T79" s="11">
        <f>R79*20/S79</f>
        <v>12</v>
      </c>
      <c r="U79" s="10" t="s">
        <v>29</v>
      </c>
      <c r="V79" s="10" t="s">
        <v>29</v>
      </c>
      <c r="W79" s="11">
        <v>0</v>
      </c>
      <c r="X79" s="10" t="s">
        <v>29</v>
      </c>
      <c r="Y79" s="10" t="s">
        <v>29</v>
      </c>
      <c r="Z79" s="12">
        <v>0</v>
      </c>
      <c r="AA79" s="10" t="s">
        <v>29</v>
      </c>
      <c r="AB79" s="10" t="s">
        <v>29</v>
      </c>
      <c r="AC79" s="11">
        <v>0</v>
      </c>
      <c r="AD79" s="10" t="s">
        <v>29</v>
      </c>
      <c r="AE79" s="10" t="s">
        <v>29</v>
      </c>
      <c r="AF79" s="13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4">
        <f>K79+N79+Q79+T79+W79+Z79+AC79+AF79+AI79+AL79</f>
        <v>54</v>
      </c>
      <c r="AN79" s="50" t="s">
        <v>369</v>
      </c>
      <c r="AO79" s="48" t="s">
        <v>370</v>
      </c>
    </row>
    <row r="80" spans="1:41" customFormat="1" ht="47.25" x14ac:dyDescent="0.25">
      <c r="A80" s="52">
        <v>71</v>
      </c>
      <c r="B80" s="52">
        <v>71</v>
      </c>
      <c r="C80" s="3" t="s">
        <v>23</v>
      </c>
      <c r="D80" s="4">
        <v>365671</v>
      </c>
      <c r="E80" s="5" t="s">
        <v>371</v>
      </c>
      <c r="F80" s="5" t="s">
        <v>53</v>
      </c>
      <c r="G80" s="37">
        <v>32936</v>
      </c>
      <c r="H80" s="6" t="s">
        <v>372</v>
      </c>
      <c r="I80" s="7" t="s">
        <v>27</v>
      </c>
      <c r="J80" s="8" t="s">
        <v>28</v>
      </c>
      <c r="K80" s="9">
        <v>54</v>
      </c>
      <c r="L80" s="10" t="s">
        <v>29</v>
      </c>
      <c r="M80" s="10" t="s">
        <v>29</v>
      </c>
      <c r="N80" s="11">
        <v>0</v>
      </c>
      <c r="O80" s="10" t="s">
        <v>29</v>
      </c>
      <c r="P80" s="10" t="s">
        <v>29</v>
      </c>
      <c r="Q80" s="11">
        <v>0</v>
      </c>
      <c r="R80" s="10" t="s">
        <v>29</v>
      </c>
      <c r="S80" s="10" t="s">
        <v>29</v>
      </c>
      <c r="T80" s="11">
        <v>0</v>
      </c>
      <c r="U80" s="10" t="s">
        <v>29</v>
      </c>
      <c r="V80" s="10" t="s">
        <v>29</v>
      </c>
      <c r="W80" s="11">
        <v>0</v>
      </c>
      <c r="X80" s="10">
        <v>2.2999999999999998</v>
      </c>
      <c r="Y80" s="10">
        <v>4</v>
      </c>
      <c r="Z80" s="12"/>
      <c r="AA80" s="10" t="s">
        <v>29</v>
      </c>
      <c r="AB80" s="10" t="s">
        <v>29</v>
      </c>
      <c r="AC80" s="11">
        <v>0</v>
      </c>
      <c r="AD80" s="10" t="s">
        <v>29</v>
      </c>
      <c r="AE80" s="10" t="s">
        <v>29</v>
      </c>
      <c r="AF80" s="13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4">
        <f>K80+N80+Q80+T80+W80+Z80+AC80+AF80+AI80+AL80</f>
        <v>54</v>
      </c>
      <c r="AN80" s="50" t="s">
        <v>373</v>
      </c>
      <c r="AO80" s="48" t="s">
        <v>374</v>
      </c>
    </row>
    <row r="81" spans="1:41" customFormat="1" ht="51" x14ac:dyDescent="0.25">
      <c r="A81" s="52">
        <v>72</v>
      </c>
      <c r="B81" s="52">
        <v>72</v>
      </c>
      <c r="C81" s="3" t="s">
        <v>23</v>
      </c>
      <c r="D81" s="4">
        <v>357472</v>
      </c>
      <c r="E81" s="5" t="s">
        <v>375</v>
      </c>
      <c r="F81" s="5" t="s">
        <v>376</v>
      </c>
      <c r="G81" s="37">
        <v>32944</v>
      </c>
      <c r="H81" s="6" t="s">
        <v>377</v>
      </c>
      <c r="I81" s="7" t="s">
        <v>27</v>
      </c>
      <c r="J81" s="8" t="s">
        <v>28</v>
      </c>
      <c r="K81" s="9">
        <v>40</v>
      </c>
      <c r="L81" s="10">
        <v>447</v>
      </c>
      <c r="M81" s="10">
        <v>850</v>
      </c>
      <c r="N81" s="11">
        <f>L81*20/M81</f>
        <v>10.517647058823529</v>
      </c>
      <c r="O81" s="10" t="s">
        <v>29</v>
      </c>
      <c r="P81" s="10" t="s">
        <v>29</v>
      </c>
      <c r="Q81" s="11">
        <v>0</v>
      </c>
      <c r="R81" s="10" t="s">
        <v>29</v>
      </c>
      <c r="S81" s="10" t="s">
        <v>29</v>
      </c>
      <c r="T81" s="11">
        <v>0</v>
      </c>
      <c r="U81" s="10">
        <v>2.21</v>
      </c>
      <c r="V81" s="10">
        <v>4</v>
      </c>
      <c r="W81" s="11"/>
      <c r="X81" s="10" t="s">
        <v>29</v>
      </c>
      <c r="Y81" s="10" t="s">
        <v>29</v>
      </c>
      <c r="Z81" s="12">
        <v>0</v>
      </c>
      <c r="AA81" s="10" t="s">
        <v>29</v>
      </c>
      <c r="AB81" s="10" t="s">
        <v>29</v>
      </c>
      <c r="AC81" s="11">
        <v>0</v>
      </c>
      <c r="AD81" s="10" t="s">
        <v>29</v>
      </c>
      <c r="AE81" s="10" t="s">
        <v>29</v>
      </c>
      <c r="AF81" s="13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14">
        <f>K81+N81+Q81+T81+W81+Z81+AC81+AF81+AI81+AL81</f>
        <v>50.517647058823528</v>
      </c>
      <c r="AN81" s="50" t="s">
        <v>378</v>
      </c>
      <c r="AO81" s="48" t="s">
        <v>379</v>
      </c>
    </row>
    <row r="82" spans="1:41" x14ac:dyDescent="0.25">
      <c r="C82" s="17"/>
      <c r="D82" s="18"/>
      <c r="E82" s="19"/>
      <c r="F82" s="19"/>
      <c r="G82" s="19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</row>
    <row r="83" spans="1:41" x14ac:dyDescent="0.25">
      <c r="C83" s="17"/>
      <c r="D83" s="18"/>
      <c r="E83" s="19"/>
      <c r="F83" s="19"/>
      <c r="G83" s="19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</row>
    <row r="84" spans="1:41" x14ac:dyDescent="0.25">
      <c r="C84" s="17"/>
      <c r="D84" s="18"/>
      <c r="E84" s="19"/>
      <c r="F84" s="19"/>
      <c r="G84" s="19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</row>
    <row r="85" spans="1:41" x14ac:dyDescent="0.25">
      <c r="C85" s="17"/>
      <c r="D85" s="18"/>
      <c r="E85" s="19"/>
      <c r="F85" s="19"/>
      <c r="G85" s="19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</row>
    <row r="86" spans="1:41" x14ac:dyDescent="0.25">
      <c r="C86" s="17"/>
      <c r="D86" s="18"/>
      <c r="E86" s="19"/>
      <c r="F86" s="19"/>
      <c r="G86" s="19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</row>
    <row r="87" spans="1:41" x14ac:dyDescent="0.25">
      <c r="C87" s="17"/>
      <c r="D87" s="18"/>
      <c r="E87" s="19"/>
      <c r="F87" s="19"/>
      <c r="G87" s="19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</row>
    <row r="88" spans="1:41" x14ac:dyDescent="0.25">
      <c r="C88" s="17"/>
      <c r="D88" s="18"/>
      <c r="E88" s="19"/>
      <c r="F88" s="19"/>
      <c r="G88" s="19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</row>
    <row r="89" spans="1:41" x14ac:dyDescent="0.25">
      <c r="C89" s="17"/>
      <c r="D89" s="18"/>
      <c r="E89" s="19"/>
      <c r="F89" s="19"/>
      <c r="G89" s="19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</row>
    <row r="90" spans="1:41" x14ac:dyDescent="0.25">
      <c r="C90" s="17"/>
      <c r="D90" s="18"/>
      <c r="E90" s="19"/>
      <c r="F90" s="19"/>
      <c r="G90" s="19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</row>
    <row r="91" spans="1:41" x14ac:dyDescent="0.25">
      <c r="C91" s="17"/>
      <c r="D91" s="18"/>
      <c r="E91" s="19"/>
      <c r="F91" s="19"/>
      <c r="G91" s="19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</row>
    <row r="92" spans="1:41" x14ac:dyDescent="0.25">
      <c r="C92" s="17"/>
      <c r="D92" s="18"/>
      <c r="E92" s="19"/>
      <c r="F92" s="19"/>
      <c r="G92" s="19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</row>
    <row r="93" spans="1:41" s="28" customFormat="1" x14ac:dyDescent="0.25">
      <c r="B93" s="41"/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N93" s="49"/>
      <c r="AO93" s="41"/>
    </row>
    <row r="94" spans="1:41" s="28" customFormat="1" x14ac:dyDescent="0.25">
      <c r="B94" s="41"/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N94" s="49"/>
      <c r="AO94" s="41"/>
    </row>
    <row r="95" spans="1:41" s="28" customFormat="1" x14ac:dyDescent="0.25">
      <c r="B95" s="41"/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N95" s="49"/>
      <c r="AO95" s="41"/>
    </row>
    <row r="96" spans="1:41" s="28" customFormat="1" x14ac:dyDescent="0.25">
      <c r="B96" s="41"/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N96" s="49"/>
      <c r="AO96" s="41"/>
    </row>
    <row r="97" spans="2:41" s="28" customFormat="1" x14ac:dyDescent="0.25">
      <c r="B97" s="41"/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N97" s="49"/>
      <c r="AO97" s="41"/>
    </row>
    <row r="98" spans="2:41" s="28" customFormat="1" x14ac:dyDescent="0.25">
      <c r="B98" s="41"/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N98" s="49"/>
      <c r="AO98" s="41"/>
    </row>
    <row r="99" spans="2:41" s="28" customFormat="1" x14ac:dyDescent="0.25">
      <c r="B99" s="41"/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N99" s="49"/>
      <c r="AO99" s="41"/>
    </row>
    <row r="100" spans="2:41" s="28" customFormat="1" x14ac:dyDescent="0.25">
      <c r="B100" s="41"/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N100" s="49"/>
      <c r="AO100" s="41"/>
    </row>
    <row r="101" spans="2:41" s="28" customFormat="1" x14ac:dyDescent="0.25">
      <c r="B101" s="41"/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N101" s="49"/>
      <c r="AO101" s="41"/>
    </row>
    <row r="102" spans="2:41" s="28" customFormat="1" x14ac:dyDescent="0.25">
      <c r="B102" s="41"/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N102" s="49"/>
      <c r="AO102" s="41"/>
    </row>
    <row r="103" spans="2:41" s="28" customFormat="1" x14ac:dyDescent="0.25">
      <c r="B103" s="41"/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N103" s="49"/>
      <c r="AO103" s="41"/>
    </row>
    <row r="104" spans="2:41" s="28" customFormat="1" x14ac:dyDescent="0.25">
      <c r="B104" s="41"/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N104" s="49"/>
      <c r="AO104" s="41"/>
    </row>
    <row r="105" spans="2:41" s="28" customFormat="1" x14ac:dyDescent="0.25">
      <c r="B105" s="41"/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N105" s="49"/>
      <c r="AO105" s="41"/>
    </row>
    <row r="106" spans="2:41" s="28" customFormat="1" x14ac:dyDescent="0.25">
      <c r="B106" s="41"/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N106" s="49"/>
      <c r="AO106" s="41"/>
    </row>
    <row r="107" spans="2:41" s="28" customFormat="1" x14ac:dyDescent="0.25">
      <c r="B107" s="41"/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N107" s="49"/>
      <c r="AO107" s="41"/>
    </row>
    <row r="108" spans="2:41" s="28" customFormat="1" x14ac:dyDescent="0.25">
      <c r="B108" s="41"/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N108" s="49"/>
      <c r="AO108" s="41"/>
    </row>
    <row r="109" spans="2:41" s="28" customFormat="1" x14ac:dyDescent="0.25">
      <c r="B109" s="41"/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N109" s="49"/>
      <c r="AO109" s="41"/>
    </row>
    <row r="110" spans="2:41" s="28" customFormat="1" x14ac:dyDescent="0.25">
      <c r="B110" s="41"/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N110" s="49"/>
      <c r="AO110" s="41"/>
    </row>
    <row r="111" spans="2:41" s="28" customFormat="1" x14ac:dyDescent="0.25">
      <c r="B111" s="41"/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N111" s="49"/>
      <c r="AO111" s="41"/>
    </row>
    <row r="112" spans="2:41" s="28" customFormat="1" x14ac:dyDescent="0.25">
      <c r="B112" s="41"/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N112" s="49"/>
      <c r="AO112" s="41"/>
    </row>
    <row r="113" spans="2:41" s="28" customFormat="1" x14ac:dyDescent="0.25">
      <c r="B113" s="41"/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N113" s="49"/>
      <c r="AO113" s="41"/>
    </row>
    <row r="114" spans="2:41" s="28" customFormat="1" x14ac:dyDescent="0.25">
      <c r="B114" s="41"/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N114" s="49"/>
      <c r="AO114" s="41"/>
    </row>
    <row r="115" spans="2:41" s="28" customFormat="1" x14ac:dyDescent="0.25">
      <c r="B115" s="41"/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N115" s="49"/>
      <c r="AO115" s="41"/>
    </row>
    <row r="116" spans="2:41" s="28" customFormat="1" x14ac:dyDescent="0.25">
      <c r="B116" s="41"/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N116" s="49"/>
      <c r="AO116" s="41"/>
    </row>
    <row r="117" spans="2:41" s="28" customFormat="1" x14ac:dyDescent="0.25">
      <c r="B117" s="41"/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N117" s="49"/>
      <c r="AO117" s="41"/>
    </row>
    <row r="118" spans="2:41" s="28" customFormat="1" x14ac:dyDescent="0.25">
      <c r="B118" s="41"/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N118" s="49"/>
      <c r="AO118" s="41"/>
    </row>
    <row r="119" spans="2:41" s="28" customFormat="1" x14ac:dyDescent="0.25">
      <c r="B119" s="41"/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N119" s="49"/>
      <c r="AO119" s="41"/>
    </row>
    <row r="120" spans="2:41" s="28" customFormat="1" x14ac:dyDescent="0.25">
      <c r="B120" s="41"/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N120" s="49"/>
      <c r="AO120" s="41"/>
    </row>
    <row r="121" spans="2:41" s="28" customFormat="1" x14ac:dyDescent="0.25">
      <c r="B121" s="41"/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N121" s="49"/>
      <c r="AO121" s="41"/>
    </row>
    <row r="122" spans="2:41" s="28" customFormat="1" x14ac:dyDescent="0.25">
      <c r="B122" s="41"/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N122" s="49"/>
      <c r="AO122" s="41"/>
    </row>
    <row r="123" spans="2:41" s="28" customFormat="1" x14ac:dyDescent="0.25">
      <c r="B123" s="41"/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N123" s="49"/>
      <c r="AO123" s="41"/>
    </row>
    <row r="124" spans="2:41" s="28" customFormat="1" x14ac:dyDescent="0.25">
      <c r="B124" s="41"/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N124" s="49"/>
      <c r="AO124" s="41"/>
    </row>
    <row r="125" spans="2:41" s="28" customFormat="1" x14ac:dyDescent="0.25">
      <c r="B125" s="41"/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N125" s="49"/>
      <c r="AO125" s="41"/>
    </row>
    <row r="126" spans="2:41" s="28" customFormat="1" x14ac:dyDescent="0.25">
      <c r="B126" s="41"/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N126" s="49"/>
      <c r="AO126" s="41"/>
    </row>
    <row r="127" spans="2:41" s="28" customFormat="1" x14ac:dyDescent="0.25">
      <c r="B127" s="41"/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N127" s="49"/>
      <c r="AO127" s="41"/>
    </row>
    <row r="128" spans="2:41" s="28" customFormat="1" x14ac:dyDescent="0.25">
      <c r="B128" s="41"/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N128" s="49"/>
      <c r="AO128" s="41"/>
    </row>
    <row r="129" spans="2:41" s="28" customFormat="1" x14ac:dyDescent="0.25">
      <c r="B129" s="41"/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N129" s="49"/>
      <c r="AO129" s="41"/>
    </row>
    <row r="130" spans="2:41" s="28" customFormat="1" x14ac:dyDescent="0.25">
      <c r="B130" s="41"/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N130" s="49"/>
      <c r="AO130" s="41"/>
    </row>
    <row r="131" spans="2:41" s="28" customFormat="1" x14ac:dyDescent="0.25">
      <c r="B131" s="41"/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N131" s="49"/>
      <c r="AO131" s="41"/>
    </row>
    <row r="132" spans="2:41" s="28" customFormat="1" x14ac:dyDescent="0.25">
      <c r="B132" s="41"/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N132" s="49"/>
      <c r="AO132" s="41"/>
    </row>
    <row r="133" spans="2:41" s="28" customFormat="1" x14ac:dyDescent="0.25">
      <c r="B133" s="41"/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N133" s="49"/>
      <c r="AO133" s="41"/>
    </row>
    <row r="134" spans="2:41" s="28" customFormat="1" x14ac:dyDescent="0.25">
      <c r="B134" s="41"/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N134" s="49"/>
      <c r="AO134" s="41"/>
    </row>
    <row r="135" spans="2:41" s="28" customFormat="1" x14ac:dyDescent="0.25">
      <c r="B135" s="41"/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N135" s="49"/>
      <c r="AO135" s="41"/>
    </row>
    <row r="136" spans="2:41" s="28" customFormat="1" x14ac:dyDescent="0.25">
      <c r="B136" s="41"/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N136" s="49"/>
      <c r="AO136" s="41"/>
    </row>
    <row r="137" spans="2:41" s="28" customFormat="1" x14ac:dyDescent="0.25">
      <c r="B137" s="41"/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N137" s="49"/>
      <c r="AO137" s="41"/>
    </row>
    <row r="138" spans="2:41" s="28" customFormat="1" x14ac:dyDescent="0.25">
      <c r="B138" s="41"/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N138" s="49"/>
      <c r="AO138" s="41"/>
    </row>
    <row r="139" spans="2:41" s="28" customFormat="1" x14ac:dyDescent="0.25">
      <c r="B139" s="41"/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N139" s="49"/>
      <c r="AO139" s="41"/>
    </row>
    <row r="140" spans="2:41" s="28" customFormat="1" x14ac:dyDescent="0.25">
      <c r="B140" s="41"/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N140" s="49"/>
      <c r="AO140" s="41"/>
    </row>
    <row r="141" spans="2:41" s="28" customFormat="1" x14ac:dyDescent="0.25">
      <c r="B141" s="41"/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N141" s="49"/>
      <c r="AO141" s="41"/>
    </row>
    <row r="142" spans="2:41" s="28" customFormat="1" x14ac:dyDescent="0.25">
      <c r="B142" s="41"/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N142" s="49"/>
      <c r="AO142" s="41"/>
    </row>
    <row r="143" spans="2:41" s="28" customFormat="1" x14ac:dyDescent="0.25">
      <c r="B143" s="41"/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N143" s="49"/>
      <c r="AO143" s="41"/>
    </row>
    <row r="144" spans="2:41" s="28" customFormat="1" x14ac:dyDescent="0.25">
      <c r="B144" s="41"/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N144" s="49"/>
      <c r="AO144" s="41"/>
    </row>
    <row r="145" spans="2:41" s="28" customFormat="1" x14ac:dyDescent="0.25">
      <c r="B145" s="41"/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N145" s="49"/>
      <c r="AO145" s="41"/>
    </row>
    <row r="146" spans="2:41" s="28" customFormat="1" x14ac:dyDescent="0.25">
      <c r="B146" s="41"/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N146" s="49"/>
      <c r="AO146" s="41"/>
    </row>
    <row r="147" spans="2:41" s="28" customFormat="1" x14ac:dyDescent="0.25">
      <c r="B147" s="41"/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N147" s="49"/>
      <c r="AO147" s="41"/>
    </row>
    <row r="148" spans="2:41" s="28" customFormat="1" x14ac:dyDescent="0.25">
      <c r="B148" s="41"/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N148" s="49"/>
      <c r="AO148" s="41"/>
    </row>
    <row r="149" spans="2:41" s="28" customFormat="1" x14ac:dyDescent="0.25">
      <c r="B149" s="41"/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N149" s="49"/>
      <c r="AO149" s="41"/>
    </row>
    <row r="150" spans="2:41" s="28" customFormat="1" x14ac:dyDescent="0.25">
      <c r="B150" s="41"/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N150" s="49"/>
      <c r="AO150" s="41"/>
    </row>
    <row r="151" spans="2:41" s="28" customFormat="1" x14ac:dyDescent="0.25">
      <c r="B151" s="41"/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N151" s="49"/>
      <c r="AO151" s="41"/>
    </row>
    <row r="152" spans="2:41" s="28" customFormat="1" x14ac:dyDescent="0.25">
      <c r="B152" s="41"/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N152" s="49"/>
      <c r="AO152" s="41"/>
    </row>
    <row r="153" spans="2:41" s="28" customFormat="1" x14ac:dyDescent="0.25">
      <c r="B153" s="41"/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N153" s="49"/>
      <c r="AO153" s="41"/>
    </row>
    <row r="154" spans="2:41" s="28" customFormat="1" x14ac:dyDescent="0.25">
      <c r="B154" s="41"/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N154" s="49"/>
      <c r="AO154" s="41"/>
    </row>
    <row r="155" spans="2:41" s="28" customFormat="1" x14ac:dyDescent="0.25">
      <c r="B155" s="41"/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N155" s="49"/>
      <c r="AO155" s="41"/>
    </row>
    <row r="156" spans="2:41" s="28" customFormat="1" x14ac:dyDescent="0.25">
      <c r="B156" s="41"/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N156" s="49"/>
      <c r="AO156" s="41"/>
    </row>
    <row r="157" spans="2:41" s="28" customFormat="1" x14ac:dyDescent="0.25">
      <c r="B157" s="41"/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N157" s="49"/>
      <c r="AO157" s="41"/>
    </row>
    <row r="158" spans="2:41" s="28" customFormat="1" x14ac:dyDescent="0.25">
      <c r="B158" s="41"/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N158" s="49"/>
      <c r="AO158" s="41"/>
    </row>
    <row r="159" spans="2:41" s="28" customFormat="1" x14ac:dyDescent="0.25">
      <c r="B159" s="41"/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N159" s="49"/>
      <c r="AO159" s="41"/>
    </row>
    <row r="160" spans="2:41" s="28" customFormat="1" x14ac:dyDescent="0.25">
      <c r="B160" s="41"/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N160" s="49"/>
      <c r="AO160" s="41"/>
    </row>
    <row r="161" spans="2:41" s="28" customFormat="1" x14ac:dyDescent="0.25">
      <c r="B161" s="41"/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N161" s="49"/>
      <c r="AO161" s="41"/>
    </row>
    <row r="162" spans="2:41" s="28" customFormat="1" x14ac:dyDescent="0.25">
      <c r="B162" s="41"/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N162" s="49"/>
      <c r="AO162" s="41"/>
    </row>
    <row r="163" spans="2:41" s="28" customFormat="1" x14ac:dyDescent="0.25">
      <c r="B163" s="41"/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N163" s="49"/>
      <c r="AO163" s="41"/>
    </row>
    <row r="164" spans="2:41" s="28" customFormat="1" x14ac:dyDescent="0.25">
      <c r="B164" s="41"/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N164" s="49"/>
      <c r="AO164" s="41"/>
    </row>
    <row r="165" spans="2:41" s="28" customFormat="1" x14ac:dyDescent="0.25">
      <c r="B165" s="41"/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N165" s="49"/>
      <c r="AO165" s="41"/>
    </row>
    <row r="166" spans="2:41" s="28" customFormat="1" x14ac:dyDescent="0.25">
      <c r="B166" s="41"/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N166" s="49"/>
      <c r="AO166" s="41"/>
    </row>
    <row r="167" spans="2:41" s="28" customFormat="1" x14ac:dyDescent="0.25">
      <c r="B167" s="41"/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N167" s="49"/>
      <c r="AO167" s="41"/>
    </row>
    <row r="168" spans="2:41" s="28" customFormat="1" x14ac:dyDescent="0.25">
      <c r="B168" s="41"/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N168" s="49"/>
      <c r="AO168" s="41"/>
    </row>
    <row r="169" spans="2:41" s="28" customFormat="1" x14ac:dyDescent="0.25">
      <c r="B169" s="41"/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N169" s="49"/>
      <c r="AO169" s="41"/>
    </row>
    <row r="170" spans="2:41" s="28" customFormat="1" x14ac:dyDescent="0.25">
      <c r="B170" s="41"/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N170" s="49"/>
      <c r="AO170" s="41"/>
    </row>
    <row r="171" spans="2:41" s="28" customFormat="1" x14ac:dyDescent="0.25">
      <c r="B171" s="41"/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N171" s="49"/>
      <c r="AO171" s="41"/>
    </row>
    <row r="172" spans="2:41" s="28" customFormat="1" x14ac:dyDescent="0.25">
      <c r="B172" s="41"/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N172" s="49"/>
      <c r="AO172" s="41"/>
    </row>
    <row r="173" spans="2:41" s="28" customFormat="1" x14ac:dyDescent="0.25">
      <c r="B173" s="41"/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N173" s="49"/>
      <c r="AO173" s="41"/>
    </row>
    <row r="174" spans="2:41" s="28" customFormat="1" x14ac:dyDescent="0.25">
      <c r="B174" s="41"/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N174" s="49"/>
      <c r="AO174" s="41"/>
    </row>
    <row r="175" spans="2:41" s="28" customFormat="1" x14ac:dyDescent="0.25">
      <c r="B175" s="41"/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N175" s="49"/>
      <c r="AO175" s="41"/>
    </row>
    <row r="176" spans="2:41" s="28" customFormat="1" x14ac:dyDescent="0.25">
      <c r="B176" s="41"/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N176" s="49"/>
      <c r="AO176" s="41"/>
    </row>
    <row r="177" spans="2:41" s="28" customFormat="1" x14ac:dyDescent="0.25">
      <c r="B177" s="41"/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N177" s="49"/>
      <c r="AO177" s="41"/>
    </row>
    <row r="178" spans="2:41" s="28" customFormat="1" x14ac:dyDescent="0.25">
      <c r="B178" s="41"/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N178" s="49"/>
      <c r="AO178" s="41"/>
    </row>
    <row r="179" spans="2:41" s="28" customFormat="1" x14ac:dyDescent="0.25">
      <c r="B179" s="41"/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N179" s="49"/>
      <c r="AO179" s="41"/>
    </row>
    <row r="180" spans="2:41" s="28" customFormat="1" x14ac:dyDescent="0.25">
      <c r="B180" s="41"/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N180" s="49"/>
      <c r="AO180" s="41"/>
    </row>
    <row r="181" spans="2:41" s="28" customFormat="1" x14ac:dyDescent="0.25">
      <c r="B181" s="41"/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N181" s="49"/>
      <c r="AO181" s="41"/>
    </row>
    <row r="182" spans="2:41" s="28" customFormat="1" x14ac:dyDescent="0.25">
      <c r="B182" s="41"/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N182" s="49"/>
      <c r="AO182" s="41"/>
    </row>
    <row r="183" spans="2:41" s="28" customFormat="1" x14ac:dyDescent="0.25">
      <c r="B183" s="41"/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N183" s="49"/>
      <c r="AO183" s="41"/>
    </row>
    <row r="184" spans="2:41" s="28" customFormat="1" x14ac:dyDescent="0.25">
      <c r="B184" s="41"/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N184" s="49"/>
      <c r="AO184" s="41"/>
    </row>
    <row r="185" spans="2:41" s="28" customFormat="1" x14ac:dyDescent="0.25">
      <c r="B185" s="41"/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N185" s="49"/>
      <c r="AO185" s="41"/>
    </row>
    <row r="186" spans="2:41" s="28" customFormat="1" x14ac:dyDescent="0.25">
      <c r="B186" s="41"/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N186" s="49"/>
      <c r="AO186" s="41"/>
    </row>
    <row r="187" spans="2:41" s="28" customFormat="1" x14ac:dyDescent="0.25">
      <c r="B187" s="41"/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N187" s="49"/>
      <c r="AO187" s="41"/>
    </row>
    <row r="188" spans="2:41" s="28" customFormat="1" x14ac:dyDescent="0.25">
      <c r="B188" s="41"/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N188" s="49"/>
      <c r="AO188" s="41"/>
    </row>
    <row r="189" spans="2:41" s="28" customFormat="1" x14ac:dyDescent="0.25">
      <c r="B189" s="41"/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N189" s="49"/>
      <c r="AO189" s="41"/>
    </row>
    <row r="190" spans="2:41" s="28" customFormat="1" x14ac:dyDescent="0.25">
      <c r="B190" s="41"/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N190" s="49"/>
      <c r="AO190" s="41"/>
    </row>
    <row r="191" spans="2:41" s="28" customFormat="1" x14ac:dyDescent="0.25">
      <c r="B191" s="41"/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N191" s="49"/>
      <c r="AO191" s="41"/>
    </row>
    <row r="192" spans="2:41" s="28" customFormat="1" x14ac:dyDescent="0.25">
      <c r="B192" s="41"/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N192" s="49"/>
      <c r="AO192" s="41"/>
    </row>
    <row r="193" spans="2:41" s="28" customFormat="1" x14ac:dyDescent="0.25">
      <c r="B193" s="41"/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N193" s="49"/>
      <c r="AO193" s="41"/>
    </row>
    <row r="194" spans="2:41" s="28" customFormat="1" x14ac:dyDescent="0.25">
      <c r="B194" s="41"/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N194" s="49"/>
      <c r="AO194" s="41"/>
    </row>
    <row r="195" spans="2:41" s="28" customFormat="1" x14ac:dyDescent="0.25">
      <c r="B195" s="41"/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N195" s="49"/>
      <c r="AO195" s="41"/>
    </row>
    <row r="196" spans="2:41" s="28" customFormat="1" x14ac:dyDescent="0.25">
      <c r="B196" s="41"/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N196" s="49"/>
      <c r="AO196" s="41"/>
    </row>
    <row r="197" spans="2:41" s="28" customFormat="1" x14ac:dyDescent="0.25">
      <c r="B197" s="41"/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N197" s="49"/>
      <c r="AO197" s="41"/>
    </row>
    <row r="198" spans="2:41" s="28" customFormat="1" x14ac:dyDescent="0.25">
      <c r="B198" s="41"/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N198" s="49"/>
      <c r="AO198" s="41"/>
    </row>
    <row r="199" spans="2:41" s="28" customFormat="1" x14ac:dyDescent="0.25">
      <c r="B199" s="41"/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N199" s="49"/>
      <c r="AO199" s="41"/>
    </row>
    <row r="200" spans="2:41" s="28" customFormat="1" x14ac:dyDescent="0.25">
      <c r="B200" s="41"/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N200" s="49"/>
      <c r="AO200" s="41"/>
    </row>
    <row r="201" spans="2:41" s="28" customFormat="1" x14ac:dyDescent="0.25">
      <c r="B201" s="41"/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N201" s="49"/>
      <c r="AO201" s="41"/>
    </row>
    <row r="202" spans="2:41" s="28" customFormat="1" x14ac:dyDescent="0.25">
      <c r="B202" s="41"/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N202" s="49"/>
      <c r="AO202" s="41"/>
    </row>
    <row r="203" spans="2:41" s="28" customFormat="1" x14ac:dyDescent="0.25">
      <c r="B203" s="41"/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N203" s="49"/>
      <c r="AO203" s="41"/>
    </row>
    <row r="204" spans="2:41" s="28" customFormat="1" x14ac:dyDescent="0.25">
      <c r="B204" s="41"/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N204" s="49"/>
      <c r="AO204" s="41"/>
    </row>
    <row r="205" spans="2:41" s="28" customFormat="1" x14ac:dyDescent="0.25">
      <c r="B205" s="41"/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N205" s="49"/>
      <c r="AO205" s="41"/>
    </row>
    <row r="206" spans="2:41" s="28" customFormat="1" x14ac:dyDescent="0.25">
      <c r="B206" s="41"/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N206" s="49"/>
      <c r="AO206" s="41"/>
    </row>
    <row r="207" spans="2:41" s="28" customFormat="1" x14ac:dyDescent="0.25">
      <c r="B207" s="41"/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N207" s="49"/>
      <c r="AO207" s="41"/>
    </row>
    <row r="208" spans="2:41" s="28" customFormat="1" x14ac:dyDescent="0.25">
      <c r="B208" s="41"/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N208" s="49"/>
      <c r="AO208" s="41"/>
    </row>
    <row r="209" spans="2:41" s="28" customFormat="1" x14ac:dyDescent="0.25">
      <c r="B209" s="41"/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N209" s="49"/>
      <c r="AO209" s="41"/>
    </row>
    <row r="210" spans="2:41" s="28" customFormat="1" x14ac:dyDescent="0.25">
      <c r="B210" s="41"/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N210" s="49"/>
      <c r="AO210" s="41"/>
    </row>
    <row r="211" spans="2:41" s="28" customFormat="1" x14ac:dyDescent="0.25">
      <c r="B211" s="41"/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N211" s="49"/>
      <c r="AO211" s="41"/>
    </row>
    <row r="212" spans="2:41" s="28" customFormat="1" x14ac:dyDescent="0.25">
      <c r="B212" s="41"/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N212" s="49"/>
      <c r="AO212" s="41"/>
    </row>
    <row r="213" spans="2:41" s="28" customFormat="1" x14ac:dyDescent="0.25">
      <c r="B213" s="41"/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N213" s="49"/>
      <c r="AO213" s="41"/>
    </row>
    <row r="214" spans="2:41" s="28" customFormat="1" x14ac:dyDescent="0.25">
      <c r="B214" s="41"/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N214" s="49"/>
      <c r="AO214" s="41"/>
    </row>
    <row r="215" spans="2:41" s="28" customFormat="1" x14ac:dyDescent="0.25">
      <c r="B215" s="41"/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N215" s="49"/>
      <c r="AO215" s="41"/>
    </row>
    <row r="216" spans="2:41" s="28" customFormat="1" x14ac:dyDescent="0.25">
      <c r="B216" s="41"/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N216" s="49"/>
      <c r="AO216" s="41"/>
    </row>
    <row r="217" spans="2:41" s="28" customFormat="1" x14ac:dyDescent="0.25">
      <c r="B217" s="41"/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N217" s="49"/>
      <c r="AO217" s="41"/>
    </row>
    <row r="218" spans="2:41" s="28" customFormat="1" x14ac:dyDescent="0.25">
      <c r="B218" s="41"/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N218" s="49"/>
      <c r="AO218" s="41"/>
    </row>
    <row r="219" spans="2:41" s="28" customFormat="1" x14ac:dyDescent="0.25">
      <c r="B219" s="41"/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N219" s="49"/>
      <c r="AO219" s="41"/>
    </row>
    <row r="220" spans="2:41" s="28" customFormat="1" x14ac:dyDescent="0.25">
      <c r="B220" s="41"/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N220" s="49"/>
      <c r="AO220" s="41"/>
    </row>
    <row r="221" spans="2:41" s="28" customFormat="1" x14ac:dyDescent="0.25">
      <c r="B221" s="41"/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N221" s="49"/>
      <c r="AO221" s="41"/>
    </row>
    <row r="222" spans="2:41" s="28" customFormat="1" x14ac:dyDescent="0.25">
      <c r="B222" s="41"/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N222" s="49"/>
      <c r="AO222" s="41"/>
    </row>
    <row r="223" spans="2:41" s="28" customFormat="1" x14ac:dyDescent="0.25">
      <c r="B223" s="41"/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N223" s="49"/>
      <c r="AO223" s="41"/>
    </row>
    <row r="224" spans="2:41" s="28" customFormat="1" x14ac:dyDescent="0.25">
      <c r="B224" s="41"/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N224" s="49"/>
      <c r="AO224" s="41"/>
    </row>
    <row r="225" spans="2:41" s="28" customFormat="1" x14ac:dyDescent="0.25">
      <c r="B225" s="41"/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N225" s="49"/>
      <c r="AO225" s="41"/>
    </row>
    <row r="226" spans="2:41" s="28" customFormat="1" x14ac:dyDescent="0.25">
      <c r="B226" s="41"/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N226" s="49"/>
      <c r="AO226" s="41"/>
    </row>
    <row r="227" spans="2:41" s="28" customFormat="1" x14ac:dyDescent="0.25">
      <c r="B227" s="41"/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N227" s="49"/>
      <c r="AO227" s="41"/>
    </row>
    <row r="228" spans="2:41" s="28" customFormat="1" x14ac:dyDescent="0.25">
      <c r="B228" s="41"/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N228" s="49"/>
      <c r="AO228" s="41"/>
    </row>
    <row r="229" spans="2:41" s="28" customFormat="1" x14ac:dyDescent="0.25">
      <c r="B229" s="41"/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N229" s="49"/>
      <c r="AO229" s="41"/>
    </row>
    <row r="230" spans="2:41" s="28" customFormat="1" x14ac:dyDescent="0.25">
      <c r="B230" s="41"/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N230" s="49"/>
      <c r="AO230" s="41"/>
    </row>
    <row r="231" spans="2:41" s="28" customFormat="1" x14ac:dyDescent="0.25">
      <c r="B231" s="41"/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N231" s="49"/>
      <c r="AO231" s="41"/>
    </row>
    <row r="232" spans="2:41" s="28" customFormat="1" x14ac:dyDescent="0.25">
      <c r="B232" s="41"/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N232" s="49"/>
      <c r="AO232" s="41"/>
    </row>
    <row r="233" spans="2:41" s="28" customFormat="1" x14ac:dyDescent="0.25">
      <c r="B233" s="41"/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N233" s="49"/>
      <c r="AO233" s="41"/>
    </row>
    <row r="234" spans="2:41" s="28" customFormat="1" x14ac:dyDescent="0.25">
      <c r="B234" s="41"/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N234" s="49"/>
      <c r="AO234" s="41"/>
    </row>
    <row r="235" spans="2:41" s="28" customFormat="1" x14ac:dyDescent="0.25">
      <c r="B235" s="41"/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N235" s="49"/>
      <c r="AO235" s="41"/>
    </row>
    <row r="236" spans="2:41" s="28" customFormat="1" x14ac:dyDescent="0.25">
      <c r="B236" s="41"/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N236" s="49"/>
      <c r="AO236" s="41"/>
    </row>
    <row r="237" spans="2:41" s="28" customFormat="1" x14ac:dyDescent="0.25">
      <c r="B237" s="41"/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N237" s="49"/>
      <c r="AO237" s="41"/>
    </row>
    <row r="238" spans="2:41" s="28" customFormat="1" x14ac:dyDescent="0.25">
      <c r="B238" s="41"/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N238" s="49"/>
      <c r="AO238" s="41"/>
    </row>
    <row r="239" spans="2:41" s="28" customFormat="1" x14ac:dyDescent="0.25">
      <c r="B239" s="41"/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N239" s="49"/>
      <c r="AO239" s="41"/>
    </row>
    <row r="240" spans="2:41" s="28" customFormat="1" x14ac:dyDescent="0.25">
      <c r="B240" s="41"/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N240" s="49"/>
      <c r="AO240" s="41"/>
    </row>
    <row r="241" spans="2:41" s="28" customFormat="1" x14ac:dyDescent="0.25">
      <c r="B241" s="41"/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N241" s="49"/>
      <c r="AO241" s="41"/>
    </row>
    <row r="242" spans="2:41" s="28" customFormat="1" x14ac:dyDescent="0.25">
      <c r="B242" s="41"/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N242" s="49"/>
      <c r="AO242" s="41"/>
    </row>
    <row r="243" spans="2:41" s="28" customFormat="1" x14ac:dyDescent="0.25">
      <c r="B243" s="41"/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N243" s="49"/>
      <c r="AO243" s="41"/>
    </row>
    <row r="244" spans="2:41" s="28" customFormat="1" x14ac:dyDescent="0.25">
      <c r="B244" s="41"/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N244" s="49"/>
      <c r="AO244" s="41"/>
    </row>
    <row r="245" spans="2:41" s="28" customFormat="1" x14ac:dyDescent="0.25">
      <c r="B245" s="41"/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N245" s="49"/>
      <c r="AO245" s="41"/>
    </row>
    <row r="246" spans="2:41" s="28" customFormat="1" x14ac:dyDescent="0.25">
      <c r="B246" s="41"/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N246" s="49"/>
      <c r="AO246" s="41"/>
    </row>
    <row r="247" spans="2:41" s="28" customFormat="1" x14ac:dyDescent="0.25">
      <c r="B247" s="41"/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N247" s="49"/>
      <c r="AO247" s="41"/>
    </row>
    <row r="248" spans="2:41" s="28" customFormat="1" x14ac:dyDescent="0.25">
      <c r="B248" s="41"/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N248" s="49"/>
      <c r="AO248" s="41"/>
    </row>
    <row r="249" spans="2:41" s="28" customFormat="1" x14ac:dyDescent="0.25">
      <c r="B249" s="41"/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N249" s="49"/>
      <c r="AO249" s="41"/>
    </row>
    <row r="250" spans="2:41" s="28" customFormat="1" x14ac:dyDescent="0.25">
      <c r="B250" s="41"/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N250" s="49"/>
      <c r="AO250" s="41"/>
    </row>
    <row r="251" spans="2:41" s="28" customFormat="1" x14ac:dyDescent="0.25">
      <c r="B251" s="41"/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N251" s="49"/>
      <c r="AO251" s="41"/>
    </row>
    <row r="252" spans="2:41" s="28" customFormat="1" x14ac:dyDescent="0.25">
      <c r="B252" s="41"/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N252" s="49"/>
      <c r="AO252" s="41"/>
    </row>
    <row r="253" spans="2:41" s="28" customFormat="1" x14ac:dyDescent="0.25">
      <c r="B253" s="41"/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N253" s="49"/>
      <c r="AO253" s="41"/>
    </row>
    <row r="254" spans="2:41" s="28" customFormat="1" x14ac:dyDescent="0.25">
      <c r="B254" s="41"/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N254" s="49"/>
      <c r="AO254" s="41"/>
    </row>
    <row r="255" spans="2:41" s="28" customFormat="1" x14ac:dyDescent="0.25">
      <c r="B255" s="41"/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N255" s="49"/>
      <c r="AO255" s="41"/>
    </row>
    <row r="256" spans="2:41" s="28" customFormat="1" x14ac:dyDescent="0.25">
      <c r="B256" s="41"/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N256" s="49"/>
      <c r="AO256" s="41"/>
    </row>
    <row r="257" spans="2:41" s="28" customFormat="1" x14ac:dyDescent="0.25">
      <c r="B257" s="41"/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N257" s="49"/>
      <c r="AO257" s="41"/>
    </row>
    <row r="258" spans="2:41" s="28" customFormat="1" x14ac:dyDescent="0.25">
      <c r="B258" s="41"/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N258" s="49"/>
      <c r="AO258" s="41"/>
    </row>
    <row r="259" spans="2:41" s="28" customFormat="1" x14ac:dyDescent="0.25">
      <c r="B259" s="41"/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N259" s="49"/>
      <c r="AO259" s="41"/>
    </row>
    <row r="260" spans="2:41" s="28" customFormat="1" x14ac:dyDescent="0.25">
      <c r="B260" s="41"/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N260" s="49"/>
      <c r="AO260" s="41"/>
    </row>
    <row r="261" spans="2:41" s="28" customFormat="1" x14ac:dyDescent="0.25">
      <c r="B261" s="41"/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N261" s="49"/>
      <c r="AO261" s="41"/>
    </row>
    <row r="262" spans="2:41" s="28" customFormat="1" x14ac:dyDescent="0.25">
      <c r="B262" s="41"/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N262" s="49"/>
      <c r="AO262" s="41"/>
    </row>
    <row r="263" spans="2:41" s="28" customFormat="1" x14ac:dyDescent="0.25">
      <c r="B263" s="41"/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N263" s="49"/>
      <c r="AO263" s="41"/>
    </row>
    <row r="264" spans="2:41" s="28" customFormat="1" x14ac:dyDescent="0.25">
      <c r="B264" s="41"/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N264" s="49"/>
      <c r="AO264" s="41"/>
    </row>
    <row r="265" spans="2:41" s="28" customFormat="1" x14ac:dyDescent="0.25">
      <c r="B265" s="41"/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N265" s="49"/>
      <c r="AO265" s="41"/>
    </row>
    <row r="266" spans="2:41" s="28" customFormat="1" x14ac:dyDescent="0.25">
      <c r="B266" s="41"/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N266" s="49"/>
      <c r="AO266" s="41"/>
    </row>
    <row r="267" spans="2:41" s="28" customFormat="1" x14ac:dyDescent="0.25">
      <c r="B267" s="41"/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N267" s="49"/>
      <c r="AO267" s="41"/>
    </row>
    <row r="268" spans="2:41" s="28" customFormat="1" x14ac:dyDescent="0.25">
      <c r="B268" s="41"/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N268" s="49"/>
      <c r="AO268" s="41"/>
    </row>
    <row r="269" spans="2:41" s="28" customFormat="1" x14ac:dyDescent="0.25">
      <c r="B269" s="41"/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N269" s="49"/>
      <c r="AO269" s="41"/>
    </row>
    <row r="270" spans="2:41" s="28" customFormat="1" x14ac:dyDescent="0.25">
      <c r="B270" s="41"/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N270" s="49"/>
      <c r="AO270" s="41"/>
    </row>
    <row r="271" spans="2:41" s="28" customFormat="1" x14ac:dyDescent="0.25">
      <c r="B271" s="41"/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N271" s="49"/>
      <c r="AO271" s="41"/>
    </row>
    <row r="272" spans="2:41" s="28" customFormat="1" x14ac:dyDescent="0.25">
      <c r="B272" s="41"/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N272" s="49"/>
      <c r="AO272" s="41"/>
    </row>
    <row r="273" spans="2:41" s="28" customFormat="1" x14ac:dyDescent="0.25">
      <c r="B273" s="41"/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N273" s="49"/>
      <c r="AO273" s="41"/>
    </row>
    <row r="274" spans="2:41" s="28" customFormat="1" x14ac:dyDescent="0.25">
      <c r="B274" s="41"/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N274" s="49"/>
      <c r="AO274" s="41"/>
    </row>
    <row r="275" spans="2:41" s="28" customFormat="1" x14ac:dyDescent="0.25">
      <c r="B275" s="41"/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N275" s="49"/>
      <c r="AO275" s="41"/>
    </row>
    <row r="276" spans="2:41" s="28" customFormat="1" x14ac:dyDescent="0.25">
      <c r="B276" s="41"/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N276" s="49"/>
      <c r="AO276" s="41"/>
    </row>
    <row r="277" spans="2:41" s="28" customFormat="1" x14ac:dyDescent="0.25">
      <c r="B277" s="41"/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N277" s="49"/>
      <c r="AO277" s="41"/>
    </row>
    <row r="278" spans="2:41" s="28" customFormat="1" x14ac:dyDescent="0.25">
      <c r="B278" s="41"/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N278" s="49"/>
      <c r="AO278" s="41"/>
    </row>
    <row r="279" spans="2:41" s="28" customFormat="1" x14ac:dyDescent="0.25">
      <c r="B279" s="41"/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N279" s="49"/>
      <c r="AO279" s="41"/>
    </row>
    <row r="280" spans="2:41" s="28" customFormat="1" x14ac:dyDescent="0.25">
      <c r="B280" s="41"/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N280" s="49"/>
      <c r="AO280" s="41"/>
    </row>
    <row r="281" spans="2:41" s="28" customFormat="1" x14ac:dyDescent="0.25">
      <c r="B281" s="41"/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N281" s="49"/>
      <c r="AO281" s="41"/>
    </row>
    <row r="282" spans="2:41" s="28" customFormat="1" x14ac:dyDescent="0.25">
      <c r="B282" s="41"/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N282" s="49"/>
      <c r="AO282" s="41"/>
    </row>
    <row r="283" spans="2:41" s="28" customFormat="1" x14ac:dyDescent="0.25">
      <c r="B283" s="41"/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N283" s="49"/>
      <c r="AO283" s="41"/>
    </row>
    <row r="284" spans="2:41" s="28" customFormat="1" x14ac:dyDescent="0.25">
      <c r="B284" s="41"/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N284" s="49"/>
      <c r="AO284" s="41"/>
    </row>
    <row r="285" spans="2:41" s="28" customFormat="1" x14ac:dyDescent="0.25">
      <c r="B285" s="41"/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N285" s="49"/>
      <c r="AO285" s="41"/>
    </row>
    <row r="286" spans="2:41" s="28" customFormat="1" x14ac:dyDescent="0.25">
      <c r="B286" s="41"/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N286" s="49"/>
      <c r="AO286" s="41"/>
    </row>
    <row r="287" spans="2:41" s="28" customFormat="1" x14ac:dyDescent="0.25">
      <c r="B287" s="41"/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N287" s="49"/>
      <c r="AO287" s="41"/>
    </row>
    <row r="288" spans="2:41" s="28" customFormat="1" x14ac:dyDescent="0.25">
      <c r="B288" s="41"/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N288" s="49"/>
      <c r="AO288" s="41"/>
    </row>
    <row r="289" spans="2:41" s="28" customFormat="1" x14ac:dyDescent="0.25">
      <c r="B289" s="41"/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N289" s="49"/>
      <c r="AO289" s="41"/>
    </row>
    <row r="290" spans="2:41" s="28" customFormat="1" x14ac:dyDescent="0.25">
      <c r="B290" s="41"/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N290" s="49"/>
      <c r="AO290" s="41"/>
    </row>
    <row r="291" spans="2:41" s="28" customFormat="1" x14ac:dyDescent="0.25">
      <c r="B291" s="41"/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N291" s="49"/>
      <c r="AO291" s="41"/>
    </row>
    <row r="292" spans="2:41" s="28" customFormat="1" x14ac:dyDescent="0.25">
      <c r="B292" s="41"/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N292" s="49"/>
      <c r="AO292" s="41"/>
    </row>
    <row r="293" spans="2:41" s="28" customFormat="1" x14ac:dyDescent="0.25">
      <c r="B293" s="41"/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N293" s="49"/>
      <c r="AO293" s="41"/>
    </row>
    <row r="294" spans="2:41" s="28" customFormat="1" x14ac:dyDescent="0.25">
      <c r="B294" s="41"/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N294" s="49"/>
      <c r="AO294" s="41"/>
    </row>
    <row r="295" spans="2:41" s="28" customFormat="1" x14ac:dyDescent="0.25">
      <c r="B295" s="41"/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N295" s="49"/>
      <c r="AO295" s="41"/>
    </row>
    <row r="296" spans="2:41" s="28" customFormat="1" x14ac:dyDescent="0.25">
      <c r="B296" s="41"/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N296" s="49"/>
      <c r="AO296" s="41"/>
    </row>
    <row r="297" spans="2:41" s="28" customFormat="1" x14ac:dyDescent="0.25">
      <c r="B297" s="41"/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N297" s="49"/>
      <c r="AO297" s="41"/>
    </row>
    <row r="298" spans="2:41" s="28" customFormat="1" x14ac:dyDescent="0.25">
      <c r="B298" s="41"/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N298" s="49"/>
      <c r="AO298" s="41"/>
    </row>
    <row r="299" spans="2:41" s="28" customFormat="1" x14ac:dyDescent="0.25">
      <c r="B299" s="41"/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N299" s="49"/>
      <c r="AO299" s="41"/>
    </row>
    <row r="300" spans="2:41" s="28" customFormat="1" x14ac:dyDescent="0.25">
      <c r="B300" s="41"/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N300" s="49"/>
      <c r="AO300" s="41"/>
    </row>
    <row r="301" spans="2:41" s="28" customFormat="1" x14ac:dyDescent="0.25">
      <c r="B301" s="41"/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N301" s="49"/>
      <c r="AO301" s="41"/>
    </row>
    <row r="302" spans="2:41" s="28" customFormat="1" x14ac:dyDescent="0.25">
      <c r="B302" s="41"/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N302" s="49"/>
      <c r="AO302" s="41"/>
    </row>
    <row r="303" spans="2:41" s="28" customFormat="1" x14ac:dyDescent="0.25">
      <c r="B303" s="41"/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N303" s="49"/>
      <c r="AO303" s="41"/>
    </row>
    <row r="304" spans="2:41" s="28" customFormat="1" x14ac:dyDescent="0.25">
      <c r="B304" s="41"/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N304" s="49"/>
      <c r="AO304" s="41"/>
    </row>
    <row r="305" spans="2:41" s="28" customFormat="1" x14ac:dyDescent="0.25">
      <c r="B305" s="41"/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N305" s="49"/>
      <c r="AO305" s="41"/>
    </row>
    <row r="306" spans="2:41" s="28" customFormat="1" x14ac:dyDescent="0.25">
      <c r="B306" s="41"/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N306" s="49"/>
      <c r="AO306" s="41"/>
    </row>
    <row r="307" spans="2:41" s="28" customFormat="1" x14ac:dyDescent="0.25">
      <c r="B307" s="41"/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N307" s="49"/>
      <c r="AO307" s="41"/>
    </row>
    <row r="308" spans="2:41" s="28" customFormat="1" x14ac:dyDescent="0.25">
      <c r="B308" s="41"/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N308" s="49"/>
      <c r="AO308" s="41"/>
    </row>
    <row r="309" spans="2:41" s="28" customFormat="1" x14ac:dyDescent="0.25">
      <c r="B309" s="41"/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N309" s="49"/>
      <c r="AO309" s="41"/>
    </row>
    <row r="310" spans="2:41" s="28" customFormat="1" x14ac:dyDescent="0.25">
      <c r="B310" s="41"/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N310" s="49"/>
      <c r="AO310" s="41"/>
    </row>
    <row r="311" spans="2:41" s="28" customFormat="1" x14ac:dyDescent="0.25">
      <c r="B311" s="41"/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N311" s="49"/>
      <c r="AO311" s="41"/>
    </row>
    <row r="312" spans="2:41" s="28" customFormat="1" x14ac:dyDescent="0.25">
      <c r="B312" s="41"/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N312" s="49"/>
      <c r="AO312" s="41"/>
    </row>
    <row r="313" spans="2:41" s="28" customFormat="1" x14ac:dyDescent="0.25">
      <c r="B313" s="41"/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N313" s="49"/>
      <c r="AO313" s="41"/>
    </row>
    <row r="314" spans="2:41" s="28" customFormat="1" x14ac:dyDescent="0.25">
      <c r="B314" s="41"/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N314" s="49"/>
      <c r="AO314" s="41"/>
    </row>
    <row r="315" spans="2:41" s="28" customFormat="1" x14ac:dyDescent="0.25">
      <c r="B315" s="41"/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N315" s="49"/>
      <c r="AO315" s="41"/>
    </row>
    <row r="316" spans="2:41" s="28" customFormat="1" x14ac:dyDescent="0.25">
      <c r="B316" s="41"/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N316" s="49"/>
      <c r="AO316" s="41"/>
    </row>
    <row r="317" spans="2:41" s="28" customFormat="1" x14ac:dyDescent="0.25">
      <c r="B317" s="41"/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N317" s="49"/>
      <c r="AO317" s="41"/>
    </row>
    <row r="318" spans="2:41" s="28" customFormat="1" x14ac:dyDescent="0.25">
      <c r="B318" s="41"/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N318" s="49"/>
      <c r="AO318" s="41"/>
    </row>
    <row r="319" spans="2:41" s="28" customFormat="1" x14ac:dyDescent="0.25">
      <c r="B319" s="41"/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N319" s="49"/>
      <c r="AO319" s="41"/>
    </row>
    <row r="320" spans="2:41" s="28" customFormat="1" x14ac:dyDescent="0.25">
      <c r="B320" s="41"/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N320" s="49"/>
      <c r="AO320" s="41"/>
    </row>
    <row r="321" spans="2:41" s="28" customFormat="1" x14ac:dyDescent="0.25">
      <c r="B321" s="41"/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N321" s="49"/>
      <c r="AO321" s="41"/>
    </row>
    <row r="322" spans="2:41" s="28" customFormat="1" x14ac:dyDescent="0.25">
      <c r="B322" s="41"/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N322" s="49"/>
      <c r="AO322" s="41"/>
    </row>
    <row r="323" spans="2:41" s="28" customFormat="1" x14ac:dyDescent="0.25">
      <c r="B323" s="41"/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N323" s="49"/>
      <c r="AO323" s="41"/>
    </row>
    <row r="324" spans="2:41" s="28" customFormat="1" x14ac:dyDescent="0.25">
      <c r="B324" s="41"/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N324" s="49"/>
      <c r="AO324" s="41"/>
    </row>
    <row r="325" spans="2:41" s="28" customFormat="1" x14ac:dyDescent="0.25">
      <c r="B325" s="41"/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N325" s="49"/>
      <c r="AO325" s="41"/>
    </row>
    <row r="326" spans="2:41" s="28" customFormat="1" x14ac:dyDescent="0.25">
      <c r="B326" s="41"/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N326" s="49"/>
      <c r="AO326" s="41"/>
    </row>
    <row r="327" spans="2:41" s="28" customFormat="1" x14ac:dyDescent="0.25">
      <c r="B327" s="41"/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N327" s="49"/>
      <c r="AO327" s="41"/>
    </row>
    <row r="328" spans="2:41" s="28" customFormat="1" x14ac:dyDescent="0.25">
      <c r="B328" s="41"/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N328" s="49"/>
      <c r="AO328" s="41"/>
    </row>
    <row r="329" spans="2:41" s="28" customFormat="1" x14ac:dyDescent="0.25">
      <c r="B329" s="41"/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N329" s="49"/>
      <c r="AO329" s="41"/>
    </row>
    <row r="330" spans="2:41" s="28" customFormat="1" x14ac:dyDescent="0.25">
      <c r="B330" s="41"/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N330" s="49"/>
      <c r="AO330" s="41"/>
    </row>
    <row r="331" spans="2:41" s="28" customFormat="1" x14ac:dyDescent="0.25">
      <c r="B331" s="41"/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N331" s="49"/>
      <c r="AO331" s="41"/>
    </row>
    <row r="332" spans="2:41" s="28" customFormat="1" x14ac:dyDescent="0.25">
      <c r="B332" s="41"/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N332" s="49"/>
      <c r="AO332" s="41"/>
    </row>
    <row r="333" spans="2:41" s="28" customFormat="1" x14ac:dyDescent="0.25">
      <c r="B333" s="41"/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N333" s="49"/>
      <c r="AO333" s="41"/>
    </row>
    <row r="334" spans="2:41" s="28" customFormat="1" x14ac:dyDescent="0.25">
      <c r="B334" s="41"/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N334" s="49"/>
      <c r="AO334" s="41"/>
    </row>
    <row r="335" spans="2:41" s="28" customFormat="1" x14ac:dyDescent="0.25">
      <c r="B335" s="41"/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N335" s="49"/>
      <c r="AO335" s="41"/>
    </row>
    <row r="336" spans="2:41" s="28" customFormat="1" x14ac:dyDescent="0.25">
      <c r="B336" s="41"/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N336" s="49"/>
      <c r="AO336" s="41"/>
    </row>
    <row r="337" spans="2:41" s="28" customFormat="1" x14ac:dyDescent="0.25">
      <c r="B337" s="41"/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N337" s="49"/>
      <c r="AO337" s="41"/>
    </row>
    <row r="338" spans="2:41" s="28" customFormat="1" x14ac:dyDescent="0.25">
      <c r="B338" s="41"/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N338" s="49"/>
      <c r="AO338" s="41"/>
    </row>
    <row r="339" spans="2:41" s="28" customFormat="1" x14ac:dyDescent="0.25">
      <c r="B339" s="41"/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N339" s="49"/>
      <c r="AO339" s="41"/>
    </row>
    <row r="340" spans="2:41" s="28" customFormat="1" x14ac:dyDescent="0.25">
      <c r="B340" s="41"/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N340" s="49"/>
      <c r="AO340" s="41"/>
    </row>
    <row r="341" spans="2:41" s="28" customFormat="1" x14ac:dyDescent="0.25">
      <c r="B341" s="41"/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N341" s="49"/>
      <c r="AO341" s="41"/>
    </row>
    <row r="342" spans="2:41" s="28" customFormat="1" x14ac:dyDescent="0.25">
      <c r="B342" s="41"/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N342" s="49"/>
      <c r="AO342" s="41"/>
    </row>
    <row r="343" spans="2:41" s="28" customFormat="1" x14ac:dyDescent="0.25">
      <c r="B343" s="41"/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N343" s="49"/>
      <c r="AO343" s="41"/>
    </row>
    <row r="344" spans="2:41" s="28" customFormat="1" x14ac:dyDescent="0.25">
      <c r="B344" s="41"/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N344" s="49"/>
      <c r="AO344" s="41"/>
    </row>
    <row r="345" spans="2:41" s="28" customFormat="1" x14ac:dyDescent="0.25">
      <c r="B345" s="41"/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N345" s="49"/>
      <c r="AO345" s="41"/>
    </row>
    <row r="346" spans="2:41" s="28" customFormat="1" x14ac:dyDescent="0.25">
      <c r="B346" s="41"/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N346" s="49"/>
      <c r="AO346" s="41"/>
    </row>
    <row r="347" spans="2:41" s="28" customFormat="1" x14ac:dyDescent="0.25">
      <c r="B347" s="41"/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N347" s="49"/>
      <c r="AO347" s="41"/>
    </row>
    <row r="348" spans="2:41" s="28" customFormat="1" x14ac:dyDescent="0.25">
      <c r="B348" s="41"/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N348" s="49"/>
      <c r="AO348" s="41"/>
    </row>
    <row r="349" spans="2:41" s="28" customFormat="1" x14ac:dyDescent="0.25">
      <c r="B349" s="41"/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N349" s="49"/>
      <c r="AO349" s="41"/>
    </row>
    <row r="350" spans="2:41" s="28" customFormat="1" x14ac:dyDescent="0.25">
      <c r="B350" s="41"/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N350" s="49"/>
      <c r="AO350" s="41"/>
    </row>
    <row r="351" spans="2:41" s="28" customFormat="1" x14ac:dyDescent="0.25">
      <c r="B351" s="41"/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N351" s="49"/>
      <c r="AO351" s="41"/>
    </row>
    <row r="352" spans="2:41" s="28" customFormat="1" x14ac:dyDescent="0.25">
      <c r="B352" s="41"/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N352" s="49"/>
      <c r="AO352" s="41"/>
    </row>
    <row r="353" spans="2:41" s="28" customFormat="1" x14ac:dyDescent="0.25">
      <c r="B353" s="41"/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N353" s="49"/>
      <c r="AO353" s="41"/>
    </row>
    <row r="354" spans="2:41" s="28" customFormat="1" x14ac:dyDescent="0.25">
      <c r="B354" s="41"/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N354" s="49"/>
      <c r="AO354" s="41"/>
    </row>
    <row r="355" spans="2:41" s="28" customFormat="1" x14ac:dyDescent="0.25">
      <c r="B355" s="41"/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N355" s="49"/>
      <c r="AO355" s="41"/>
    </row>
    <row r="356" spans="2:41" s="28" customFormat="1" x14ac:dyDescent="0.25">
      <c r="B356" s="41"/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N356" s="49"/>
      <c r="AO356" s="41"/>
    </row>
    <row r="357" spans="2:41" s="28" customFormat="1" x14ac:dyDescent="0.25">
      <c r="B357" s="41"/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N357" s="49"/>
      <c r="AO357" s="41"/>
    </row>
    <row r="358" spans="2:41" s="28" customFormat="1" x14ac:dyDescent="0.25">
      <c r="B358" s="41"/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N358" s="49"/>
      <c r="AO358" s="41"/>
    </row>
    <row r="359" spans="2:41" s="28" customFormat="1" x14ac:dyDescent="0.25">
      <c r="B359" s="41"/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N359" s="49"/>
      <c r="AO359" s="41"/>
    </row>
    <row r="360" spans="2:41" s="28" customFormat="1" x14ac:dyDescent="0.25">
      <c r="B360" s="41"/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N360" s="49"/>
      <c r="AO360" s="41"/>
    </row>
    <row r="361" spans="2:41" s="28" customFormat="1" x14ac:dyDescent="0.25">
      <c r="B361" s="41"/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N361" s="49"/>
      <c r="AO361" s="41"/>
    </row>
    <row r="362" spans="2:41" s="28" customFormat="1" x14ac:dyDescent="0.25">
      <c r="B362" s="41"/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N362" s="49"/>
      <c r="AO362" s="41"/>
    </row>
    <row r="363" spans="2:41" s="28" customFormat="1" x14ac:dyDescent="0.25">
      <c r="B363" s="41"/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N363" s="49"/>
      <c r="AO363" s="41"/>
    </row>
    <row r="364" spans="2:41" s="28" customFormat="1" x14ac:dyDescent="0.25">
      <c r="B364" s="41"/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N364" s="49"/>
      <c r="AO364" s="41"/>
    </row>
    <row r="365" spans="2:41" s="28" customFormat="1" x14ac:dyDescent="0.25">
      <c r="B365" s="41"/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N365" s="49"/>
      <c r="AO365" s="41"/>
    </row>
    <row r="366" spans="2:41" s="28" customFormat="1" x14ac:dyDescent="0.25">
      <c r="B366" s="41"/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N366" s="49"/>
      <c r="AO366" s="41"/>
    </row>
    <row r="367" spans="2:41" s="28" customFormat="1" x14ac:dyDescent="0.25">
      <c r="B367" s="41"/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N367" s="49"/>
      <c r="AO367" s="41"/>
    </row>
    <row r="368" spans="2:41" s="28" customFormat="1" x14ac:dyDescent="0.25">
      <c r="B368" s="41"/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N368" s="49"/>
      <c r="AO368" s="41"/>
    </row>
    <row r="369" spans="2:41" s="28" customFormat="1" x14ac:dyDescent="0.25">
      <c r="B369" s="41"/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N369" s="49"/>
      <c r="AO369" s="41"/>
    </row>
    <row r="370" spans="2:41" s="28" customFormat="1" x14ac:dyDescent="0.25">
      <c r="B370" s="41"/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N370" s="49"/>
      <c r="AO370" s="41"/>
    </row>
    <row r="371" spans="2:41" s="28" customFormat="1" x14ac:dyDescent="0.25">
      <c r="B371" s="41"/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N371" s="49"/>
      <c r="AO371" s="41"/>
    </row>
    <row r="372" spans="2:41" s="28" customFormat="1" x14ac:dyDescent="0.25">
      <c r="B372" s="41"/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N372" s="49"/>
      <c r="AO372" s="41"/>
    </row>
    <row r="373" spans="2:41" s="28" customFormat="1" x14ac:dyDescent="0.25">
      <c r="B373" s="41"/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N373" s="49"/>
      <c r="AO373" s="41"/>
    </row>
    <row r="374" spans="2:41" s="28" customFormat="1" x14ac:dyDescent="0.25">
      <c r="B374" s="41"/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N374" s="49"/>
      <c r="AO374" s="41"/>
    </row>
    <row r="375" spans="2:41" s="28" customFormat="1" x14ac:dyDescent="0.25">
      <c r="B375" s="41"/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N375" s="49"/>
      <c r="AO375" s="41"/>
    </row>
    <row r="376" spans="2:41" s="28" customFormat="1" x14ac:dyDescent="0.25">
      <c r="B376" s="41"/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N376" s="49"/>
      <c r="AO376" s="41"/>
    </row>
    <row r="377" spans="2:41" s="28" customFormat="1" x14ac:dyDescent="0.25">
      <c r="B377" s="41"/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N377" s="49"/>
      <c r="AO377" s="41"/>
    </row>
    <row r="378" spans="2:41" s="28" customFormat="1" x14ac:dyDescent="0.25">
      <c r="B378" s="41"/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N378" s="49"/>
      <c r="AO378" s="41"/>
    </row>
    <row r="379" spans="2:41" s="28" customFormat="1" x14ac:dyDescent="0.25">
      <c r="B379" s="41"/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N379" s="49"/>
      <c r="AO379" s="41"/>
    </row>
    <row r="380" spans="2:41" s="28" customFormat="1" x14ac:dyDescent="0.25">
      <c r="B380" s="41"/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N380" s="49"/>
      <c r="AO380" s="41"/>
    </row>
    <row r="381" spans="2:41" s="28" customFormat="1" x14ac:dyDescent="0.25">
      <c r="B381" s="41"/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N381" s="49"/>
      <c r="AO381" s="41"/>
    </row>
    <row r="382" spans="2:41" s="28" customFormat="1" x14ac:dyDescent="0.25">
      <c r="B382" s="41"/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N382" s="49"/>
      <c r="AO382" s="41"/>
    </row>
    <row r="383" spans="2:41" s="28" customFormat="1" x14ac:dyDescent="0.25">
      <c r="B383" s="41"/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N383" s="49"/>
      <c r="AO383" s="41"/>
    </row>
    <row r="384" spans="2:41" s="28" customFormat="1" x14ac:dyDescent="0.25">
      <c r="B384" s="41"/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N384" s="49"/>
      <c r="AO384" s="41"/>
    </row>
    <row r="385" spans="2:41" s="28" customFormat="1" x14ac:dyDescent="0.25">
      <c r="B385" s="41"/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N385" s="49"/>
      <c r="AO385" s="41"/>
    </row>
    <row r="386" spans="2:41" s="28" customFormat="1" x14ac:dyDescent="0.25">
      <c r="B386" s="41"/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N386" s="49"/>
      <c r="AO386" s="41"/>
    </row>
    <row r="387" spans="2:41" s="28" customFormat="1" x14ac:dyDescent="0.25">
      <c r="B387" s="41"/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N387" s="49"/>
      <c r="AO387" s="41"/>
    </row>
    <row r="388" spans="2:41" s="28" customFormat="1" x14ac:dyDescent="0.25">
      <c r="B388" s="41"/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N388" s="49"/>
      <c r="AO388" s="41"/>
    </row>
    <row r="389" spans="2:41" s="28" customFormat="1" x14ac:dyDescent="0.25">
      <c r="B389" s="41"/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N389" s="49"/>
      <c r="AO389" s="41"/>
    </row>
    <row r="390" spans="2:41" s="28" customFormat="1" x14ac:dyDescent="0.25">
      <c r="B390" s="41"/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N390" s="49"/>
      <c r="AO390" s="41"/>
    </row>
    <row r="391" spans="2:41" s="28" customFormat="1" x14ac:dyDescent="0.25">
      <c r="B391" s="41"/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N391" s="49"/>
      <c r="AO391" s="41"/>
    </row>
    <row r="392" spans="2:41" s="28" customFormat="1" x14ac:dyDescent="0.25">
      <c r="B392" s="41"/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N392" s="49"/>
      <c r="AO392" s="41"/>
    </row>
    <row r="393" spans="2:41" s="28" customFormat="1" x14ac:dyDescent="0.25">
      <c r="B393" s="41"/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N393" s="49"/>
      <c r="AO393" s="41"/>
    </row>
    <row r="394" spans="2:41" s="28" customFormat="1" x14ac:dyDescent="0.25">
      <c r="B394" s="41"/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N394" s="49"/>
      <c r="AO394" s="41"/>
    </row>
    <row r="395" spans="2:41" s="28" customFormat="1" x14ac:dyDescent="0.25">
      <c r="B395" s="41"/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N395" s="49"/>
      <c r="AO395" s="41"/>
    </row>
    <row r="396" spans="2:41" s="28" customFormat="1" x14ac:dyDescent="0.25">
      <c r="B396" s="41"/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N396" s="49"/>
      <c r="AO396" s="41"/>
    </row>
    <row r="397" spans="2:41" s="28" customFormat="1" x14ac:dyDescent="0.25">
      <c r="B397" s="41"/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N397" s="49"/>
      <c r="AO397" s="41"/>
    </row>
    <row r="398" spans="2:41" s="28" customFormat="1" x14ac:dyDescent="0.25">
      <c r="B398" s="41"/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N398" s="49"/>
      <c r="AO398" s="41"/>
    </row>
    <row r="399" spans="2:41" s="28" customFormat="1" x14ac:dyDescent="0.25">
      <c r="B399" s="41"/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N399" s="49"/>
      <c r="AO399" s="41"/>
    </row>
    <row r="400" spans="2:41" s="28" customFormat="1" x14ac:dyDescent="0.25">
      <c r="B400" s="41"/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N400" s="49"/>
      <c r="AO400" s="41"/>
    </row>
    <row r="401" spans="2:41" s="28" customFormat="1" x14ac:dyDescent="0.25">
      <c r="B401" s="41"/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N401" s="49"/>
      <c r="AO401" s="41"/>
    </row>
    <row r="402" spans="2:41" s="28" customFormat="1" x14ac:dyDescent="0.25">
      <c r="B402" s="41"/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N402" s="49"/>
      <c r="AO402" s="41"/>
    </row>
    <row r="403" spans="2:41" s="28" customFormat="1" x14ac:dyDescent="0.25">
      <c r="B403" s="41"/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N403" s="49"/>
      <c r="AO403" s="41"/>
    </row>
    <row r="404" spans="2:41" s="28" customFormat="1" x14ac:dyDescent="0.25">
      <c r="B404" s="41"/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N404" s="49"/>
      <c r="AO404" s="41"/>
    </row>
    <row r="405" spans="2:41" s="28" customFormat="1" x14ac:dyDescent="0.25">
      <c r="B405" s="41"/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N405" s="49"/>
      <c r="AO405" s="41"/>
    </row>
    <row r="406" spans="2:41" s="28" customFormat="1" x14ac:dyDescent="0.25">
      <c r="B406" s="41"/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N406" s="49"/>
      <c r="AO406" s="41"/>
    </row>
    <row r="407" spans="2:41" s="28" customFormat="1" x14ac:dyDescent="0.25">
      <c r="B407" s="41"/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N407" s="49"/>
      <c r="AO407" s="41"/>
    </row>
    <row r="408" spans="2:41" s="28" customFormat="1" x14ac:dyDescent="0.25">
      <c r="B408" s="41"/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N408" s="49"/>
      <c r="AO408" s="41"/>
    </row>
    <row r="409" spans="2:41" s="28" customFormat="1" x14ac:dyDescent="0.25">
      <c r="B409" s="41"/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N409" s="49"/>
      <c r="AO409" s="41"/>
    </row>
    <row r="410" spans="2:41" s="28" customFormat="1" x14ac:dyDescent="0.25">
      <c r="B410" s="41"/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N410" s="49"/>
      <c r="AO410" s="41"/>
    </row>
    <row r="411" spans="2:41" s="28" customFormat="1" x14ac:dyDescent="0.25">
      <c r="B411" s="41"/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N411" s="49"/>
      <c r="AO411" s="41"/>
    </row>
    <row r="412" spans="2:41" s="28" customFormat="1" x14ac:dyDescent="0.25">
      <c r="B412" s="41"/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N412" s="49"/>
      <c r="AO412" s="41"/>
    </row>
    <row r="413" spans="2:41" s="28" customFormat="1" x14ac:dyDescent="0.25">
      <c r="B413" s="41"/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N413" s="49"/>
      <c r="AO413" s="41"/>
    </row>
    <row r="414" spans="2:41" s="28" customFormat="1" x14ac:dyDescent="0.25">
      <c r="B414" s="41"/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N414" s="49"/>
      <c r="AO414" s="41"/>
    </row>
    <row r="415" spans="2:41" s="28" customFormat="1" x14ac:dyDescent="0.25">
      <c r="B415" s="41"/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N415" s="49"/>
      <c r="AO415" s="41"/>
    </row>
    <row r="416" spans="2:41" s="28" customFormat="1" x14ac:dyDescent="0.25">
      <c r="B416" s="41"/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N416" s="49"/>
      <c r="AO416" s="41"/>
    </row>
    <row r="417" spans="2:41" s="28" customFormat="1" x14ac:dyDescent="0.25">
      <c r="B417" s="41"/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N417" s="49"/>
      <c r="AO417" s="41"/>
    </row>
    <row r="418" spans="2:41" s="28" customFormat="1" x14ac:dyDescent="0.25">
      <c r="B418" s="41"/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N418" s="49"/>
      <c r="AO418" s="41"/>
    </row>
    <row r="419" spans="2:41" s="28" customFormat="1" x14ac:dyDescent="0.25">
      <c r="B419" s="41"/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N419" s="49"/>
      <c r="AO419" s="41"/>
    </row>
    <row r="420" spans="2:41" s="28" customFormat="1" x14ac:dyDescent="0.25">
      <c r="B420" s="41"/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N420" s="49"/>
      <c r="AO420" s="41"/>
    </row>
    <row r="421" spans="2:41" s="28" customFormat="1" x14ac:dyDescent="0.25">
      <c r="B421" s="41"/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N421" s="49"/>
      <c r="AO421" s="41"/>
    </row>
    <row r="422" spans="2:41" s="28" customFormat="1" x14ac:dyDescent="0.25">
      <c r="B422" s="41"/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N422" s="49"/>
      <c r="AO422" s="41"/>
    </row>
    <row r="423" spans="2:41" s="28" customFormat="1" x14ac:dyDescent="0.25">
      <c r="B423" s="41"/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N423" s="49"/>
      <c r="AO423" s="41"/>
    </row>
    <row r="424" spans="2:41" s="28" customFormat="1" x14ac:dyDescent="0.25">
      <c r="B424" s="41"/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N424" s="49"/>
      <c r="AO424" s="41"/>
    </row>
    <row r="425" spans="2:41" s="28" customFormat="1" x14ac:dyDescent="0.25">
      <c r="B425" s="41"/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N425" s="49"/>
      <c r="AO425" s="41"/>
    </row>
    <row r="426" spans="2:41" s="28" customFormat="1" x14ac:dyDescent="0.25">
      <c r="B426" s="41"/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N426" s="49"/>
      <c r="AO426" s="41"/>
    </row>
    <row r="427" spans="2:41" s="28" customFormat="1" x14ac:dyDescent="0.25">
      <c r="B427" s="41"/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N427" s="49"/>
      <c r="AO427" s="41"/>
    </row>
    <row r="428" spans="2:41" s="28" customFormat="1" x14ac:dyDescent="0.25">
      <c r="B428" s="41"/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N428" s="49"/>
      <c r="AO428" s="41"/>
    </row>
    <row r="429" spans="2:41" s="28" customFormat="1" x14ac:dyDescent="0.25">
      <c r="B429" s="41"/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N429" s="49"/>
      <c r="AO429" s="41"/>
    </row>
    <row r="430" spans="2:41" s="28" customFormat="1" x14ac:dyDescent="0.25">
      <c r="B430" s="41"/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N430" s="49"/>
      <c r="AO430" s="41"/>
    </row>
    <row r="431" spans="2:41" s="28" customFormat="1" x14ac:dyDescent="0.25">
      <c r="B431" s="41"/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N431" s="49"/>
      <c r="AO431" s="41"/>
    </row>
    <row r="432" spans="2:41" s="28" customFormat="1" x14ac:dyDescent="0.25">
      <c r="B432" s="41"/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N432" s="49"/>
      <c r="AO432" s="41"/>
    </row>
    <row r="433" spans="2:41" s="28" customFormat="1" x14ac:dyDescent="0.25">
      <c r="B433" s="41"/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N433" s="49"/>
      <c r="AO433" s="41"/>
    </row>
    <row r="434" spans="2:41" s="28" customFormat="1" x14ac:dyDescent="0.25">
      <c r="B434" s="41"/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N434" s="49"/>
      <c r="AO434" s="41"/>
    </row>
    <row r="435" spans="2:41" s="28" customFormat="1" x14ac:dyDescent="0.25">
      <c r="B435" s="41"/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N435" s="49"/>
      <c r="AO435" s="41"/>
    </row>
    <row r="436" spans="2:41" s="28" customFormat="1" x14ac:dyDescent="0.25">
      <c r="B436" s="41"/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N436" s="49"/>
      <c r="AO436" s="41"/>
    </row>
    <row r="437" spans="2:41" s="28" customFormat="1" x14ac:dyDescent="0.25">
      <c r="B437" s="41"/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N437" s="49"/>
      <c r="AO437" s="41"/>
    </row>
    <row r="438" spans="2:41" s="28" customFormat="1" x14ac:dyDescent="0.25">
      <c r="B438" s="41"/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N438" s="49"/>
      <c r="AO438" s="41"/>
    </row>
    <row r="439" spans="2:41" s="28" customFormat="1" x14ac:dyDescent="0.25">
      <c r="B439" s="41"/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N439" s="49"/>
      <c r="AO439" s="41"/>
    </row>
    <row r="440" spans="2:41" s="28" customFormat="1" x14ac:dyDescent="0.25">
      <c r="B440" s="41"/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N440" s="49"/>
      <c r="AO440" s="41"/>
    </row>
    <row r="441" spans="2:41" s="28" customFormat="1" x14ac:dyDescent="0.25">
      <c r="B441" s="41"/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N441" s="49"/>
      <c r="AO441" s="41"/>
    </row>
    <row r="442" spans="2:41" s="28" customFormat="1" x14ac:dyDescent="0.25">
      <c r="B442" s="41"/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N442" s="49"/>
      <c r="AO442" s="41"/>
    </row>
    <row r="443" spans="2:41" s="28" customFormat="1" x14ac:dyDescent="0.25">
      <c r="B443" s="41"/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N443" s="49"/>
      <c r="AO443" s="41"/>
    </row>
    <row r="444" spans="2:41" s="28" customFormat="1" x14ac:dyDescent="0.25">
      <c r="B444" s="41"/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N444" s="49"/>
      <c r="AO444" s="41"/>
    </row>
    <row r="445" spans="2:41" s="28" customFormat="1" x14ac:dyDescent="0.25">
      <c r="B445" s="41"/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N445" s="49"/>
      <c r="AO445" s="41"/>
    </row>
    <row r="446" spans="2:41" s="28" customFormat="1" x14ac:dyDescent="0.25">
      <c r="B446" s="41"/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N446" s="49"/>
      <c r="AO446" s="41"/>
    </row>
    <row r="447" spans="2:41" s="28" customFormat="1" x14ac:dyDescent="0.25">
      <c r="B447" s="41"/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N447" s="49"/>
      <c r="AO447" s="41"/>
    </row>
    <row r="448" spans="2:41" s="28" customFormat="1" x14ac:dyDescent="0.25">
      <c r="B448" s="41"/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N448" s="49"/>
      <c r="AO448" s="41"/>
    </row>
    <row r="449" spans="2:41" s="28" customFormat="1" x14ac:dyDescent="0.25">
      <c r="B449" s="41"/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N449" s="49"/>
      <c r="AO449" s="41"/>
    </row>
    <row r="450" spans="2:41" s="28" customFormat="1" x14ac:dyDescent="0.25">
      <c r="B450" s="41"/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N450" s="49"/>
      <c r="AO450" s="41"/>
    </row>
    <row r="451" spans="2:41" s="28" customFormat="1" x14ac:dyDescent="0.25">
      <c r="B451" s="41"/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N451" s="49"/>
      <c r="AO451" s="41"/>
    </row>
    <row r="452" spans="2:41" s="28" customFormat="1" x14ac:dyDescent="0.25">
      <c r="B452" s="41"/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N452" s="49"/>
      <c r="AO452" s="41"/>
    </row>
    <row r="453" spans="2:41" s="28" customFormat="1" x14ac:dyDescent="0.25">
      <c r="B453" s="41"/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N453" s="49"/>
      <c r="AO453" s="41"/>
    </row>
    <row r="454" spans="2:41" s="28" customFormat="1" x14ac:dyDescent="0.25">
      <c r="B454" s="41"/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N454" s="49"/>
      <c r="AO454" s="41"/>
    </row>
    <row r="455" spans="2:41" s="28" customFormat="1" x14ac:dyDescent="0.25">
      <c r="B455" s="41"/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N455" s="49"/>
      <c r="AO455" s="41"/>
    </row>
    <row r="456" spans="2:41" s="28" customFormat="1" x14ac:dyDescent="0.25">
      <c r="B456" s="41"/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N456" s="49"/>
      <c r="AO456" s="41"/>
    </row>
    <row r="457" spans="2:41" s="28" customFormat="1" x14ac:dyDescent="0.25">
      <c r="B457" s="41"/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N457" s="49"/>
      <c r="AO457" s="41"/>
    </row>
    <row r="458" spans="2:41" s="28" customFormat="1" x14ac:dyDescent="0.25">
      <c r="B458" s="41"/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N458" s="49"/>
      <c r="AO458" s="41"/>
    </row>
    <row r="459" spans="2:41" s="28" customFormat="1" x14ac:dyDescent="0.25">
      <c r="B459" s="41"/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N459" s="49"/>
      <c r="AO459" s="41"/>
    </row>
    <row r="460" spans="2:41" s="28" customFormat="1" x14ac:dyDescent="0.25">
      <c r="B460" s="41"/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N460" s="49"/>
      <c r="AO460" s="41"/>
    </row>
    <row r="461" spans="2:41" s="28" customFormat="1" x14ac:dyDescent="0.25">
      <c r="B461" s="41"/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N461" s="49"/>
      <c r="AO461" s="41"/>
    </row>
    <row r="462" spans="2:41" s="28" customFormat="1" x14ac:dyDescent="0.25">
      <c r="B462" s="41"/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N462" s="49"/>
      <c r="AO462" s="41"/>
    </row>
    <row r="463" spans="2:41" s="28" customFormat="1" x14ac:dyDescent="0.25">
      <c r="B463" s="41"/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N463" s="49"/>
      <c r="AO463" s="41"/>
    </row>
    <row r="464" spans="2:41" s="28" customFormat="1" x14ac:dyDescent="0.25">
      <c r="B464" s="41"/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N464" s="49"/>
      <c r="AO464" s="41"/>
    </row>
    <row r="465" spans="2:41" s="28" customFormat="1" x14ac:dyDescent="0.25">
      <c r="B465" s="41"/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N465" s="49"/>
      <c r="AO465" s="41"/>
    </row>
    <row r="466" spans="2:41" s="28" customFormat="1" x14ac:dyDescent="0.25">
      <c r="B466" s="41"/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N466" s="49"/>
      <c r="AO466" s="41"/>
    </row>
    <row r="467" spans="2:41" s="28" customFormat="1" x14ac:dyDescent="0.25">
      <c r="B467" s="41"/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N467" s="49"/>
      <c r="AO467" s="41"/>
    </row>
    <row r="468" spans="2:41" s="28" customFormat="1" x14ac:dyDescent="0.25">
      <c r="B468" s="41"/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N468" s="49"/>
      <c r="AO468" s="41"/>
    </row>
    <row r="469" spans="2:41" s="28" customFormat="1" x14ac:dyDescent="0.25">
      <c r="B469" s="41"/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N469" s="49"/>
      <c r="AO469" s="41"/>
    </row>
    <row r="470" spans="2:41" s="28" customFormat="1" x14ac:dyDescent="0.25">
      <c r="B470" s="41"/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N470" s="49"/>
      <c r="AO470" s="41"/>
    </row>
    <row r="471" spans="2:41" s="28" customFormat="1" x14ac:dyDescent="0.25">
      <c r="B471" s="41"/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N471" s="49"/>
      <c r="AO471" s="41"/>
    </row>
    <row r="472" spans="2:41" s="28" customFormat="1" x14ac:dyDescent="0.25">
      <c r="B472" s="41"/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N472" s="49"/>
      <c r="AO472" s="41"/>
    </row>
    <row r="473" spans="2:41" s="28" customFormat="1" x14ac:dyDescent="0.25">
      <c r="B473" s="41"/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N473" s="49"/>
      <c r="AO473" s="41"/>
    </row>
    <row r="474" spans="2:41" s="28" customFormat="1" x14ac:dyDescent="0.25">
      <c r="B474" s="41"/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N474" s="49"/>
      <c r="AO474" s="41"/>
    </row>
    <row r="475" spans="2:41" s="28" customFormat="1" x14ac:dyDescent="0.25">
      <c r="B475" s="41"/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N475" s="49"/>
      <c r="AO475" s="41"/>
    </row>
    <row r="476" spans="2:41" s="28" customFormat="1" x14ac:dyDescent="0.25">
      <c r="B476" s="41"/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N476" s="49"/>
      <c r="AO476" s="41"/>
    </row>
    <row r="477" spans="2:41" s="28" customFormat="1" x14ac:dyDescent="0.25">
      <c r="B477" s="41"/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N477" s="49"/>
      <c r="AO477" s="41"/>
    </row>
    <row r="478" spans="2:41" s="28" customFormat="1" x14ac:dyDescent="0.25">
      <c r="B478" s="41"/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N478" s="49"/>
      <c r="AO478" s="41"/>
    </row>
    <row r="479" spans="2:41" s="28" customFormat="1" x14ac:dyDescent="0.25">
      <c r="B479" s="41"/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N479" s="49"/>
      <c r="AO479" s="41"/>
    </row>
    <row r="480" spans="2:41" s="28" customFormat="1" x14ac:dyDescent="0.25">
      <c r="B480" s="41"/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N480" s="49"/>
      <c r="AO480" s="41"/>
    </row>
    <row r="481" spans="2:41" s="28" customFormat="1" x14ac:dyDescent="0.25">
      <c r="B481" s="41"/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N481" s="49"/>
      <c r="AO481" s="41"/>
    </row>
    <row r="482" spans="2:41" s="28" customFormat="1" x14ac:dyDescent="0.25">
      <c r="B482" s="41"/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N482" s="49"/>
      <c r="AO482" s="41"/>
    </row>
    <row r="483" spans="2:41" s="28" customFormat="1" x14ac:dyDescent="0.25">
      <c r="B483" s="41"/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N483" s="49"/>
      <c r="AO483" s="41"/>
    </row>
    <row r="484" spans="2:41" s="28" customFormat="1" x14ac:dyDescent="0.25">
      <c r="B484" s="41"/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N484" s="49"/>
      <c r="AO484" s="41"/>
    </row>
    <row r="485" spans="2:41" s="28" customFormat="1" x14ac:dyDescent="0.25">
      <c r="B485" s="41"/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N485" s="49"/>
      <c r="AO485" s="41"/>
    </row>
    <row r="486" spans="2:41" s="28" customFormat="1" x14ac:dyDescent="0.25">
      <c r="B486" s="41"/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N486" s="49"/>
      <c r="AO486" s="41"/>
    </row>
    <row r="487" spans="2:41" s="28" customFormat="1" x14ac:dyDescent="0.25">
      <c r="B487" s="41"/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N487" s="49"/>
      <c r="AO487" s="41"/>
    </row>
    <row r="488" spans="2:41" s="28" customFormat="1" x14ac:dyDescent="0.25">
      <c r="B488" s="41"/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N488" s="49"/>
      <c r="AO488" s="41"/>
    </row>
    <row r="489" spans="2:41" s="28" customFormat="1" x14ac:dyDescent="0.25">
      <c r="B489" s="41"/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N489" s="49"/>
      <c r="AO489" s="41"/>
    </row>
    <row r="490" spans="2:41" s="28" customFormat="1" x14ac:dyDescent="0.25">
      <c r="B490" s="41"/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N490" s="49"/>
      <c r="AO490" s="41"/>
    </row>
    <row r="491" spans="2:41" s="28" customFormat="1" x14ac:dyDescent="0.25">
      <c r="B491" s="41"/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N491" s="49"/>
      <c r="AO491" s="41"/>
    </row>
    <row r="492" spans="2:41" s="28" customFormat="1" x14ac:dyDescent="0.25">
      <c r="B492" s="41"/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N492" s="49"/>
      <c r="AO492" s="41"/>
    </row>
    <row r="493" spans="2:41" s="28" customFormat="1" x14ac:dyDescent="0.25">
      <c r="B493" s="41"/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N493" s="49"/>
      <c r="AO493" s="41"/>
    </row>
    <row r="494" spans="2:41" s="28" customFormat="1" x14ac:dyDescent="0.25">
      <c r="B494" s="41"/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N494" s="49"/>
      <c r="AO494" s="41"/>
    </row>
    <row r="495" spans="2:41" s="28" customFormat="1" x14ac:dyDescent="0.25">
      <c r="B495" s="41"/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N495" s="49"/>
      <c r="AO495" s="41"/>
    </row>
    <row r="496" spans="2:41" s="28" customFormat="1" x14ac:dyDescent="0.25">
      <c r="B496" s="41"/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N496" s="49"/>
      <c r="AO496" s="41"/>
    </row>
    <row r="497" spans="2:41" s="28" customFormat="1" x14ac:dyDescent="0.25">
      <c r="B497" s="41"/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N497" s="49"/>
      <c r="AO497" s="41"/>
    </row>
    <row r="498" spans="2:41" s="28" customFormat="1" x14ac:dyDescent="0.25">
      <c r="B498" s="41"/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N498" s="49"/>
      <c r="AO498" s="41"/>
    </row>
    <row r="499" spans="2:41" s="28" customFormat="1" x14ac:dyDescent="0.25">
      <c r="B499" s="41"/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N499" s="49"/>
      <c r="AO499" s="41"/>
    </row>
    <row r="500" spans="2:41" s="28" customFormat="1" x14ac:dyDescent="0.25">
      <c r="B500" s="41"/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N500" s="49"/>
      <c r="AO500" s="41"/>
    </row>
    <row r="501" spans="2:41" s="28" customFormat="1" x14ac:dyDescent="0.25">
      <c r="B501" s="41"/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N501" s="49"/>
      <c r="AO501" s="41"/>
    </row>
    <row r="502" spans="2:41" s="28" customFormat="1" x14ac:dyDescent="0.25">
      <c r="B502" s="41"/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N502" s="49"/>
      <c r="AO502" s="41"/>
    </row>
    <row r="503" spans="2:41" s="28" customFormat="1" x14ac:dyDescent="0.25">
      <c r="B503" s="41"/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N503" s="49"/>
      <c r="AO503" s="41"/>
    </row>
    <row r="504" spans="2:41" s="28" customFormat="1" x14ac:dyDescent="0.25">
      <c r="B504" s="41"/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N504" s="49"/>
      <c r="AO504" s="41"/>
    </row>
    <row r="505" spans="2:41" s="28" customFormat="1" x14ac:dyDescent="0.25">
      <c r="B505" s="41"/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N505" s="49"/>
      <c r="AO505" s="41"/>
    </row>
    <row r="506" spans="2:41" s="28" customFormat="1" x14ac:dyDescent="0.25">
      <c r="B506" s="41"/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N506" s="49"/>
      <c r="AO506" s="41"/>
    </row>
    <row r="507" spans="2:41" s="28" customFormat="1" x14ac:dyDescent="0.25">
      <c r="B507" s="41"/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N507" s="49"/>
      <c r="AO507" s="41"/>
    </row>
    <row r="508" spans="2:41" s="28" customFormat="1" x14ac:dyDescent="0.25">
      <c r="B508" s="41"/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N508" s="49"/>
      <c r="AO508" s="41"/>
    </row>
    <row r="509" spans="2:41" s="28" customFormat="1" x14ac:dyDescent="0.25">
      <c r="B509" s="41"/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N509" s="49"/>
      <c r="AO509" s="41"/>
    </row>
    <row r="510" spans="2:41" s="28" customFormat="1" x14ac:dyDescent="0.25">
      <c r="B510" s="41"/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N510" s="49"/>
      <c r="AO510" s="41"/>
    </row>
    <row r="511" spans="2:41" s="28" customFormat="1" x14ac:dyDescent="0.25">
      <c r="B511" s="41"/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N511" s="49"/>
      <c r="AO511" s="41"/>
    </row>
    <row r="512" spans="2:41" s="28" customFormat="1" x14ac:dyDescent="0.25">
      <c r="B512" s="41"/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N512" s="49"/>
      <c r="AO512" s="41"/>
    </row>
    <row r="513" spans="2:41" s="28" customFormat="1" x14ac:dyDescent="0.25">
      <c r="B513" s="41"/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N513" s="49"/>
      <c r="AO513" s="41"/>
    </row>
    <row r="514" spans="2:41" s="28" customFormat="1" x14ac:dyDescent="0.25">
      <c r="B514" s="41"/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N514" s="49"/>
      <c r="AO514" s="41"/>
    </row>
    <row r="515" spans="2:41" s="28" customFormat="1" x14ac:dyDescent="0.25">
      <c r="B515" s="41"/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N515" s="49"/>
      <c r="AO515" s="41"/>
    </row>
    <row r="516" spans="2:41" s="28" customFormat="1" x14ac:dyDescent="0.25">
      <c r="B516" s="41"/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N516" s="49"/>
      <c r="AO516" s="41"/>
    </row>
    <row r="517" spans="2:41" s="28" customFormat="1" x14ac:dyDescent="0.25">
      <c r="B517" s="41"/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N517" s="49"/>
      <c r="AO517" s="41"/>
    </row>
    <row r="518" spans="2:41" s="28" customFormat="1" x14ac:dyDescent="0.25">
      <c r="B518" s="41"/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N518" s="49"/>
      <c r="AO518" s="41"/>
    </row>
    <row r="519" spans="2:41" s="28" customFormat="1" x14ac:dyDescent="0.25">
      <c r="B519" s="41"/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N519" s="49"/>
      <c r="AO519" s="41"/>
    </row>
    <row r="520" spans="2:41" s="28" customFormat="1" x14ac:dyDescent="0.25">
      <c r="B520" s="41"/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N520" s="49"/>
      <c r="AO520" s="41"/>
    </row>
    <row r="521" spans="2:41" s="28" customFormat="1" x14ac:dyDescent="0.25">
      <c r="B521" s="41"/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N521" s="49"/>
      <c r="AO521" s="41"/>
    </row>
    <row r="522" spans="2:41" s="28" customFormat="1" x14ac:dyDescent="0.25">
      <c r="B522" s="41"/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N522" s="49"/>
      <c r="AO522" s="41"/>
    </row>
    <row r="523" spans="2:41" s="28" customFormat="1" x14ac:dyDescent="0.25">
      <c r="B523" s="41"/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N523" s="49"/>
      <c r="AO523" s="41"/>
    </row>
    <row r="524" spans="2:41" s="28" customFormat="1" x14ac:dyDescent="0.25">
      <c r="B524" s="41"/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N524" s="49"/>
      <c r="AO524" s="41"/>
    </row>
    <row r="525" spans="2:41" s="28" customFormat="1" x14ac:dyDescent="0.25">
      <c r="B525" s="41"/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N525" s="49"/>
      <c r="AO525" s="41"/>
    </row>
    <row r="526" spans="2:41" s="28" customFormat="1" x14ac:dyDescent="0.25">
      <c r="B526" s="41"/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N526" s="49"/>
      <c r="AO526" s="41"/>
    </row>
    <row r="527" spans="2:41" s="28" customFormat="1" x14ac:dyDescent="0.25">
      <c r="B527" s="41"/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N527" s="49"/>
      <c r="AO527" s="41"/>
    </row>
    <row r="528" spans="2:41" s="28" customFormat="1" x14ac:dyDescent="0.25">
      <c r="B528" s="41"/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N528" s="49"/>
      <c r="AO528" s="41"/>
    </row>
    <row r="529" spans="2:41" s="28" customFormat="1" x14ac:dyDescent="0.25">
      <c r="B529" s="41"/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N529" s="49"/>
      <c r="AO529" s="41"/>
    </row>
    <row r="530" spans="2:41" s="28" customFormat="1" x14ac:dyDescent="0.25">
      <c r="B530" s="41"/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N530" s="49"/>
      <c r="AO530" s="41"/>
    </row>
    <row r="531" spans="2:41" s="28" customFormat="1" x14ac:dyDescent="0.25">
      <c r="B531" s="41"/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N531" s="49"/>
      <c r="AO531" s="41"/>
    </row>
    <row r="532" spans="2:41" s="28" customFormat="1" x14ac:dyDescent="0.25">
      <c r="B532" s="41"/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N532" s="49"/>
      <c r="AO532" s="41"/>
    </row>
    <row r="533" spans="2:41" s="28" customFormat="1" x14ac:dyDescent="0.25">
      <c r="B533" s="41"/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N533" s="49"/>
      <c r="AO533" s="41"/>
    </row>
    <row r="534" spans="2:41" s="28" customFormat="1" x14ac:dyDescent="0.25">
      <c r="B534" s="41"/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N534" s="49"/>
      <c r="AO534" s="41"/>
    </row>
    <row r="535" spans="2:41" s="28" customFormat="1" x14ac:dyDescent="0.25">
      <c r="B535" s="41"/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N535" s="49"/>
      <c r="AO535" s="41"/>
    </row>
    <row r="536" spans="2:41" s="28" customFormat="1" x14ac:dyDescent="0.25">
      <c r="B536" s="41"/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N536" s="49"/>
      <c r="AO536" s="41"/>
    </row>
    <row r="537" spans="2:41" s="28" customFormat="1" x14ac:dyDescent="0.25">
      <c r="B537" s="41"/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N537" s="49"/>
      <c r="AO537" s="41"/>
    </row>
    <row r="538" spans="2:41" s="28" customFormat="1" x14ac:dyDescent="0.25">
      <c r="B538" s="41"/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N538" s="49"/>
      <c r="AO538" s="41"/>
    </row>
    <row r="539" spans="2:41" s="28" customFormat="1" x14ac:dyDescent="0.25">
      <c r="B539" s="41"/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N539" s="49"/>
      <c r="AO539" s="41"/>
    </row>
    <row r="540" spans="2:41" s="28" customFormat="1" x14ac:dyDescent="0.25">
      <c r="B540" s="41"/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N540" s="49"/>
      <c r="AO540" s="41"/>
    </row>
    <row r="541" spans="2:41" s="28" customFormat="1" x14ac:dyDescent="0.25">
      <c r="B541" s="41"/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N541" s="49"/>
      <c r="AO541" s="41"/>
    </row>
    <row r="542" spans="2:41" s="28" customFormat="1" x14ac:dyDescent="0.25">
      <c r="B542" s="41"/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N542" s="49"/>
      <c r="AO542" s="41"/>
    </row>
    <row r="543" spans="2:41" s="28" customFormat="1" x14ac:dyDescent="0.25">
      <c r="B543" s="41"/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N543" s="49"/>
      <c r="AO543" s="41"/>
    </row>
    <row r="544" spans="2:41" s="28" customFormat="1" x14ac:dyDescent="0.25">
      <c r="B544" s="41"/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N544" s="49"/>
      <c r="AO544" s="41"/>
    </row>
    <row r="545" spans="2:41" s="28" customFormat="1" x14ac:dyDescent="0.25">
      <c r="B545" s="41"/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N545" s="49"/>
      <c r="AO545" s="41"/>
    </row>
    <row r="546" spans="2:41" s="28" customFormat="1" x14ac:dyDescent="0.25">
      <c r="B546" s="41"/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N546" s="49"/>
      <c r="AO546" s="41"/>
    </row>
    <row r="547" spans="2:41" s="28" customFormat="1" x14ac:dyDescent="0.25">
      <c r="B547" s="41"/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N547" s="49"/>
      <c r="AO547" s="41"/>
    </row>
    <row r="548" spans="2:41" s="28" customFormat="1" x14ac:dyDescent="0.25">
      <c r="B548" s="41"/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N548" s="49"/>
      <c r="AO548" s="41"/>
    </row>
    <row r="549" spans="2:41" s="28" customFormat="1" x14ac:dyDescent="0.25">
      <c r="B549" s="41"/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N549" s="49"/>
      <c r="AO549" s="41"/>
    </row>
    <row r="550" spans="2:41" s="28" customFormat="1" x14ac:dyDescent="0.25">
      <c r="B550" s="41"/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N550" s="49"/>
      <c r="AO550" s="41"/>
    </row>
    <row r="551" spans="2:41" s="28" customFormat="1" x14ac:dyDescent="0.25">
      <c r="B551" s="41"/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N551" s="49"/>
      <c r="AO551" s="41"/>
    </row>
    <row r="552" spans="2:41" s="28" customFormat="1" x14ac:dyDescent="0.25">
      <c r="B552" s="41"/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N552" s="49"/>
      <c r="AO552" s="41"/>
    </row>
    <row r="553" spans="2:41" s="28" customFormat="1" x14ac:dyDescent="0.25">
      <c r="B553" s="41"/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N553" s="49"/>
      <c r="AO553" s="41"/>
    </row>
    <row r="554" spans="2:41" s="28" customFormat="1" x14ac:dyDescent="0.25">
      <c r="B554" s="41"/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N554" s="49"/>
      <c r="AO554" s="41"/>
    </row>
    <row r="555" spans="2:41" s="28" customFormat="1" x14ac:dyDescent="0.25">
      <c r="B555" s="41"/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N555" s="49"/>
      <c r="AO555" s="41"/>
    </row>
    <row r="556" spans="2:41" s="28" customFormat="1" x14ac:dyDescent="0.25">
      <c r="B556" s="41"/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N556" s="49"/>
      <c r="AO556" s="41"/>
    </row>
    <row r="557" spans="2:41" s="28" customFormat="1" x14ac:dyDescent="0.25">
      <c r="B557" s="41"/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N557" s="49"/>
      <c r="AO557" s="41"/>
    </row>
    <row r="558" spans="2:41" s="28" customFormat="1" x14ac:dyDescent="0.25">
      <c r="B558" s="41"/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N558" s="49"/>
      <c r="AO558" s="41"/>
    </row>
    <row r="559" spans="2:41" s="28" customFormat="1" x14ac:dyDescent="0.25">
      <c r="B559" s="41"/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N559" s="49"/>
      <c r="AO559" s="41"/>
    </row>
    <row r="560" spans="2:41" s="28" customFormat="1" x14ac:dyDescent="0.25">
      <c r="B560" s="41"/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N560" s="49"/>
      <c r="AO560" s="41"/>
    </row>
    <row r="561" spans="2:41" s="28" customFormat="1" x14ac:dyDescent="0.25">
      <c r="B561" s="41"/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N561" s="49"/>
      <c r="AO561" s="41"/>
    </row>
    <row r="562" spans="2:41" s="28" customFormat="1" x14ac:dyDescent="0.25">
      <c r="B562" s="41"/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N562" s="49"/>
      <c r="AO562" s="41"/>
    </row>
    <row r="563" spans="2:41" s="28" customFormat="1" x14ac:dyDescent="0.25">
      <c r="B563" s="41"/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N563" s="49"/>
      <c r="AO563" s="41"/>
    </row>
    <row r="564" spans="2:41" s="28" customFormat="1" x14ac:dyDescent="0.25">
      <c r="B564" s="41"/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N564" s="49"/>
      <c r="AO564" s="41"/>
    </row>
    <row r="565" spans="2:41" s="28" customFormat="1" x14ac:dyDescent="0.25">
      <c r="B565" s="41"/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N565" s="49"/>
      <c r="AO565" s="41"/>
    </row>
    <row r="566" spans="2:41" s="28" customFormat="1" x14ac:dyDescent="0.25">
      <c r="B566" s="41"/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N566" s="49"/>
      <c r="AO566" s="41"/>
    </row>
    <row r="567" spans="2:41" s="28" customFormat="1" x14ac:dyDescent="0.25">
      <c r="B567" s="41"/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N567" s="49"/>
      <c r="AO567" s="41"/>
    </row>
    <row r="568" spans="2:41" s="28" customFormat="1" x14ac:dyDescent="0.25">
      <c r="B568" s="41"/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N568" s="49"/>
      <c r="AO568" s="41"/>
    </row>
    <row r="569" spans="2:41" s="28" customFormat="1" x14ac:dyDescent="0.25">
      <c r="B569" s="41"/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N569" s="49"/>
      <c r="AO569" s="41"/>
    </row>
    <row r="570" spans="2:41" s="28" customFormat="1" x14ac:dyDescent="0.25">
      <c r="B570" s="41"/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N570" s="49"/>
      <c r="AO570" s="41"/>
    </row>
    <row r="571" spans="2:41" s="28" customFormat="1" x14ac:dyDescent="0.25">
      <c r="B571" s="41"/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N571" s="49"/>
      <c r="AO571" s="41"/>
    </row>
    <row r="572" spans="2:41" s="28" customFormat="1" x14ac:dyDescent="0.25">
      <c r="B572" s="41"/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N572" s="49"/>
      <c r="AO572" s="41"/>
    </row>
    <row r="573" spans="2:41" s="28" customFormat="1" x14ac:dyDescent="0.25">
      <c r="B573" s="41"/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N573" s="49"/>
      <c r="AO573" s="41"/>
    </row>
    <row r="574" spans="2:41" s="28" customFormat="1" x14ac:dyDescent="0.25">
      <c r="B574" s="41"/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N574" s="49"/>
      <c r="AO574" s="41"/>
    </row>
    <row r="575" spans="2:41" s="28" customFormat="1" x14ac:dyDescent="0.25">
      <c r="B575" s="41"/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N575" s="49"/>
      <c r="AO575" s="41"/>
    </row>
    <row r="576" spans="2:41" s="28" customFormat="1" x14ac:dyDescent="0.25">
      <c r="B576" s="41"/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N576" s="49"/>
      <c r="AO576" s="41"/>
    </row>
    <row r="577" spans="2:41" s="28" customFormat="1" x14ac:dyDescent="0.25">
      <c r="B577" s="41"/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N577" s="49"/>
      <c r="AO577" s="41"/>
    </row>
    <row r="578" spans="2:41" s="28" customFormat="1" x14ac:dyDescent="0.25">
      <c r="B578" s="41"/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N578" s="49"/>
      <c r="AO578" s="41"/>
    </row>
    <row r="579" spans="2:41" s="28" customFormat="1" x14ac:dyDescent="0.25">
      <c r="B579" s="41"/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N579" s="49"/>
      <c r="AO579" s="41"/>
    </row>
    <row r="580" spans="2:41" s="28" customFormat="1" x14ac:dyDescent="0.25">
      <c r="B580" s="41"/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N580" s="49"/>
      <c r="AO580" s="41"/>
    </row>
    <row r="581" spans="2:41" s="28" customFormat="1" x14ac:dyDescent="0.25">
      <c r="B581" s="41"/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N581" s="49"/>
      <c r="AO581" s="41"/>
    </row>
    <row r="582" spans="2:41" s="28" customFormat="1" x14ac:dyDescent="0.25">
      <c r="B582" s="41"/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N582" s="49"/>
      <c r="AO582" s="41"/>
    </row>
    <row r="583" spans="2:41" s="28" customFormat="1" x14ac:dyDescent="0.25">
      <c r="B583" s="41"/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N583" s="49"/>
      <c r="AO583" s="41"/>
    </row>
    <row r="584" spans="2:41" s="28" customFormat="1" x14ac:dyDescent="0.25">
      <c r="B584" s="41"/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N584" s="49"/>
      <c r="AO584" s="41"/>
    </row>
    <row r="585" spans="2:41" s="28" customFormat="1" x14ac:dyDescent="0.25">
      <c r="B585" s="41"/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N585" s="49"/>
      <c r="AO585" s="41"/>
    </row>
    <row r="586" spans="2:41" s="28" customFormat="1" x14ac:dyDescent="0.25">
      <c r="B586" s="41"/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N586" s="49"/>
      <c r="AO586" s="41"/>
    </row>
    <row r="587" spans="2:41" s="28" customFormat="1" x14ac:dyDescent="0.25">
      <c r="B587" s="41"/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N587" s="49"/>
      <c r="AO587" s="41"/>
    </row>
    <row r="588" spans="2:41" s="28" customFormat="1" x14ac:dyDescent="0.25">
      <c r="B588" s="41"/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N588" s="49"/>
      <c r="AO588" s="41"/>
    </row>
    <row r="589" spans="2:41" s="28" customFormat="1" x14ac:dyDescent="0.25">
      <c r="B589" s="41"/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N589" s="49"/>
      <c r="AO589" s="41"/>
    </row>
    <row r="590" spans="2:41" s="28" customFormat="1" x14ac:dyDescent="0.25">
      <c r="B590" s="41"/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N590" s="49"/>
      <c r="AO590" s="41"/>
    </row>
    <row r="591" spans="2:41" s="28" customFormat="1" x14ac:dyDescent="0.25">
      <c r="B591" s="41"/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N591" s="49"/>
      <c r="AO591" s="41"/>
    </row>
    <row r="592" spans="2:41" s="28" customFormat="1" x14ac:dyDescent="0.25">
      <c r="B592" s="41"/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N592" s="49"/>
      <c r="AO592" s="41"/>
    </row>
    <row r="593" spans="2:41" s="28" customFormat="1" x14ac:dyDescent="0.25">
      <c r="B593" s="41"/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N593" s="49"/>
      <c r="AO593" s="41"/>
    </row>
    <row r="594" spans="2:41" s="28" customFormat="1" x14ac:dyDescent="0.25">
      <c r="B594" s="41"/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N594" s="49"/>
      <c r="AO594" s="41"/>
    </row>
    <row r="595" spans="2:41" s="28" customFormat="1" x14ac:dyDescent="0.25">
      <c r="B595" s="41"/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N595" s="49"/>
      <c r="AO595" s="41"/>
    </row>
    <row r="596" spans="2:41" s="28" customFormat="1" x14ac:dyDescent="0.25">
      <c r="B596" s="41"/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N596" s="49"/>
      <c r="AO596" s="41"/>
    </row>
    <row r="597" spans="2:41" s="28" customFormat="1" x14ac:dyDescent="0.25">
      <c r="B597" s="41"/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N597" s="49"/>
      <c r="AO597" s="41"/>
    </row>
    <row r="598" spans="2:41" s="28" customFormat="1" x14ac:dyDescent="0.25">
      <c r="B598" s="41"/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N598" s="49"/>
      <c r="AO598" s="41"/>
    </row>
    <row r="599" spans="2:41" s="28" customFormat="1" x14ac:dyDescent="0.25">
      <c r="B599" s="41"/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N599" s="49"/>
      <c r="AO599" s="41"/>
    </row>
    <row r="600" spans="2:41" s="28" customFormat="1" x14ac:dyDescent="0.25">
      <c r="B600" s="41"/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N600" s="49"/>
      <c r="AO600" s="41"/>
    </row>
    <row r="601" spans="2:41" s="28" customFormat="1" x14ac:dyDescent="0.25">
      <c r="B601" s="41"/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N601" s="49"/>
      <c r="AO601" s="41"/>
    </row>
    <row r="602" spans="2:41" s="28" customFormat="1" x14ac:dyDescent="0.25">
      <c r="B602" s="41"/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N602" s="49"/>
      <c r="AO602" s="41"/>
    </row>
    <row r="603" spans="2:41" s="28" customFormat="1" x14ac:dyDescent="0.25">
      <c r="B603" s="41"/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N603" s="49"/>
      <c r="AO603" s="41"/>
    </row>
    <row r="604" spans="2:41" s="28" customFormat="1" x14ac:dyDescent="0.25">
      <c r="B604" s="41"/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N604" s="49"/>
      <c r="AO604" s="41"/>
    </row>
    <row r="605" spans="2:41" s="28" customFormat="1" x14ac:dyDescent="0.25">
      <c r="B605" s="41"/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N605" s="49"/>
      <c r="AO605" s="41"/>
    </row>
    <row r="606" spans="2:41" s="28" customFormat="1" x14ac:dyDescent="0.25">
      <c r="B606" s="41"/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N606" s="49"/>
      <c r="AO606" s="41"/>
    </row>
    <row r="607" spans="2:41" s="28" customFormat="1" x14ac:dyDescent="0.25">
      <c r="B607" s="41"/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N607" s="49"/>
      <c r="AO607" s="41"/>
    </row>
    <row r="608" spans="2:41" s="28" customFormat="1" x14ac:dyDescent="0.25">
      <c r="B608" s="41"/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N608" s="49"/>
      <c r="AO608" s="41"/>
    </row>
    <row r="609" spans="2:41" s="28" customFormat="1" x14ac:dyDescent="0.25">
      <c r="B609" s="41"/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N609" s="49"/>
      <c r="AO609" s="41"/>
    </row>
    <row r="610" spans="2:41" s="28" customFormat="1" x14ac:dyDescent="0.25">
      <c r="B610" s="41"/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N610" s="49"/>
      <c r="AO610" s="41"/>
    </row>
    <row r="611" spans="2:41" s="28" customFormat="1" x14ac:dyDescent="0.25">
      <c r="B611" s="41"/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N611" s="49"/>
      <c r="AO611" s="41"/>
    </row>
    <row r="612" spans="2:41" s="28" customFormat="1" x14ac:dyDescent="0.25">
      <c r="B612" s="41"/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N612" s="49"/>
      <c r="AO612" s="41"/>
    </row>
    <row r="613" spans="2:41" s="28" customFormat="1" x14ac:dyDescent="0.25">
      <c r="B613" s="41"/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N613" s="49"/>
      <c r="AO613" s="41"/>
    </row>
    <row r="614" spans="2:41" s="28" customFormat="1" x14ac:dyDescent="0.25">
      <c r="B614" s="41"/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N614" s="49"/>
      <c r="AO614" s="41"/>
    </row>
    <row r="615" spans="2:41" s="28" customFormat="1" x14ac:dyDescent="0.25">
      <c r="B615" s="41"/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N615" s="49"/>
      <c r="AO615" s="41"/>
    </row>
    <row r="616" spans="2:41" s="28" customFormat="1" x14ac:dyDescent="0.25">
      <c r="B616" s="41"/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N616" s="49"/>
      <c r="AO616" s="41"/>
    </row>
    <row r="617" spans="2:41" s="28" customFormat="1" x14ac:dyDescent="0.25">
      <c r="B617" s="41"/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N617" s="49"/>
      <c r="AO617" s="41"/>
    </row>
    <row r="618" spans="2:41" s="28" customFormat="1" x14ac:dyDescent="0.25">
      <c r="B618" s="41"/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N618" s="49"/>
      <c r="AO618" s="41"/>
    </row>
    <row r="619" spans="2:41" s="28" customFormat="1" x14ac:dyDescent="0.25">
      <c r="B619" s="41"/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N619" s="49"/>
      <c r="AO619" s="41"/>
    </row>
    <row r="620" spans="2:41" s="28" customFormat="1" x14ac:dyDescent="0.25">
      <c r="B620" s="41"/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N620" s="49"/>
      <c r="AO620" s="41"/>
    </row>
    <row r="621" spans="2:41" s="28" customFormat="1" x14ac:dyDescent="0.25">
      <c r="B621" s="41"/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N621" s="49"/>
      <c r="AO621" s="41"/>
    </row>
    <row r="622" spans="2:41" s="28" customFormat="1" x14ac:dyDescent="0.25">
      <c r="B622" s="41"/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N622" s="49"/>
      <c r="AO622" s="41"/>
    </row>
    <row r="623" spans="2:41" s="28" customFormat="1" x14ac:dyDescent="0.25">
      <c r="B623" s="41"/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N623" s="49"/>
      <c r="AO623" s="41"/>
    </row>
    <row r="624" spans="2:41" s="28" customFormat="1" x14ac:dyDescent="0.25">
      <c r="B624" s="41"/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N624" s="49"/>
      <c r="AO624" s="41"/>
    </row>
    <row r="625" spans="2:41" s="28" customFormat="1" x14ac:dyDescent="0.25">
      <c r="B625" s="41"/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N625" s="49"/>
      <c r="AO625" s="41"/>
    </row>
    <row r="626" spans="2:41" s="28" customFormat="1" x14ac:dyDescent="0.25">
      <c r="B626" s="41"/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N626" s="49"/>
      <c r="AO626" s="41"/>
    </row>
    <row r="627" spans="2:41" s="28" customFormat="1" x14ac:dyDescent="0.25">
      <c r="B627" s="41"/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N627" s="49"/>
      <c r="AO627" s="41"/>
    </row>
    <row r="628" spans="2:41" s="28" customFormat="1" x14ac:dyDescent="0.25">
      <c r="B628" s="41"/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N628" s="49"/>
      <c r="AO628" s="41"/>
    </row>
    <row r="629" spans="2:41" s="28" customFormat="1" x14ac:dyDescent="0.25">
      <c r="B629" s="41"/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N629" s="49"/>
      <c r="AO629" s="41"/>
    </row>
    <row r="630" spans="2:41" s="28" customFormat="1" x14ac:dyDescent="0.25">
      <c r="B630" s="41"/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N630" s="49"/>
      <c r="AO630" s="41"/>
    </row>
    <row r="631" spans="2:41" s="28" customFormat="1" x14ac:dyDescent="0.25">
      <c r="B631" s="41"/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N631" s="49"/>
      <c r="AO631" s="41"/>
    </row>
    <row r="632" spans="2:41" s="28" customFormat="1" x14ac:dyDescent="0.25">
      <c r="B632" s="41"/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N632" s="49"/>
      <c r="AO632" s="41"/>
    </row>
    <row r="633" spans="2:41" s="28" customFormat="1" x14ac:dyDescent="0.25">
      <c r="B633" s="41"/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N633" s="49"/>
      <c r="AO633" s="41"/>
    </row>
    <row r="634" spans="2:41" s="28" customFormat="1" x14ac:dyDescent="0.25">
      <c r="B634" s="41"/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N634" s="49"/>
      <c r="AO634" s="41"/>
    </row>
    <row r="635" spans="2:41" s="28" customFormat="1" x14ac:dyDescent="0.25">
      <c r="B635" s="41"/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N635" s="49"/>
      <c r="AO635" s="41"/>
    </row>
    <row r="636" spans="2:41" s="28" customFormat="1" x14ac:dyDescent="0.25">
      <c r="B636" s="41"/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N636" s="49"/>
      <c r="AO636" s="41"/>
    </row>
    <row r="637" spans="2:41" s="28" customFormat="1" x14ac:dyDescent="0.25">
      <c r="B637" s="41"/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N637" s="49"/>
      <c r="AO637" s="41"/>
    </row>
    <row r="638" spans="2:41" s="28" customFormat="1" x14ac:dyDescent="0.25">
      <c r="B638" s="41"/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N638" s="49"/>
      <c r="AO638" s="41"/>
    </row>
    <row r="639" spans="2:41" s="28" customFormat="1" x14ac:dyDescent="0.25">
      <c r="B639" s="41"/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N639" s="49"/>
      <c r="AO639" s="41"/>
    </row>
    <row r="640" spans="2:41" s="28" customFormat="1" x14ac:dyDescent="0.25">
      <c r="B640" s="41"/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N640" s="49"/>
      <c r="AO640" s="41"/>
    </row>
    <row r="641" spans="2:41" s="28" customFormat="1" x14ac:dyDescent="0.25">
      <c r="B641" s="41"/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N641" s="49"/>
      <c r="AO641" s="41"/>
    </row>
    <row r="642" spans="2:41" s="28" customFormat="1" x14ac:dyDescent="0.25">
      <c r="B642" s="41"/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N642" s="49"/>
      <c r="AO642" s="41"/>
    </row>
    <row r="643" spans="2:41" s="28" customFormat="1" x14ac:dyDescent="0.25">
      <c r="B643" s="41"/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N643" s="49"/>
      <c r="AO643" s="41"/>
    </row>
    <row r="644" spans="2:41" s="28" customFormat="1" x14ac:dyDescent="0.25">
      <c r="B644" s="41"/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N644" s="49"/>
      <c r="AO644" s="41"/>
    </row>
    <row r="645" spans="2:41" s="28" customFormat="1" x14ac:dyDescent="0.25">
      <c r="B645" s="41"/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N645" s="49"/>
      <c r="AO645" s="41"/>
    </row>
    <row r="646" spans="2:41" s="28" customFormat="1" x14ac:dyDescent="0.25">
      <c r="B646" s="41"/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N646" s="49"/>
      <c r="AO646" s="41"/>
    </row>
    <row r="647" spans="2:41" s="28" customFormat="1" x14ac:dyDescent="0.25">
      <c r="B647" s="41"/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N647" s="49"/>
      <c r="AO647" s="41"/>
    </row>
    <row r="648" spans="2:41" s="28" customFormat="1" x14ac:dyDescent="0.25">
      <c r="B648" s="41"/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N648" s="49"/>
      <c r="AO648" s="41"/>
    </row>
    <row r="649" spans="2:41" s="28" customFormat="1" x14ac:dyDescent="0.25">
      <c r="B649" s="41"/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N649" s="49"/>
      <c r="AO649" s="41"/>
    </row>
    <row r="650" spans="2:41" s="28" customFormat="1" x14ac:dyDescent="0.25">
      <c r="B650" s="41"/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N650" s="49"/>
      <c r="AO650" s="41"/>
    </row>
    <row r="651" spans="2:41" s="28" customFormat="1" x14ac:dyDescent="0.25">
      <c r="B651" s="41"/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N651" s="49"/>
      <c r="AO651" s="41"/>
    </row>
    <row r="652" spans="2:41" s="28" customFormat="1" x14ac:dyDescent="0.25">
      <c r="B652" s="41"/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N652" s="49"/>
      <c r="AO652" s="41"/>
    </row>
    <row r="653" spans="2:41" s="28" customFormat="1" x14ac:dyDescent="0.25">
      <c r="B653" s="41"/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N653" s="49"/>
      <c r="AO653" s="41"/>
    </row>
    <row r="654" spans="2:41" s="28" customFormat="1" x14ac:dyDescent="0.25">
      <c r="B654" s="41"/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N654" s="49"/>
      <c r="AO654" s="41"/>
    </row>
    <row r="655" spans="2:41" s="28" customFormat="1" x14ac:dyDescent="0.25">
      <c r="B655" s="41"/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N655" s="49"/>
      <c r="AO655" s="41"/>
    </row>
    <row r="656" spans="2:41" s="28" customFormat="1" x14ac:dyDescent="0.25">
      <c r="B656" s="41"/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N656" s="49"/>
      <c r="AO656" s="41"/>
    </row>
    <row r="657" spans="2:41" s="28" customFormat="1" x14ac:dyDescent="0.25">
      <c r="B657" s="41"/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N657" s="49"/>
      <c r="AO657" s="41"/>
    </row>
    <row r="658" spans="2:41" s="28" customFormat="1" x14ac:dyDescent="0.25">
      <c r="B658" s="41"/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N658" s="49"/>
      <c r="AO658" s="41"/>
    </row>
    <row r="659" spans="2:41" s="28" customFormat="1" x14ac:dyDescent="0.25">
      <c r="B659" s="41"/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N659" s="49"/>
      <c r="AO659" s="41"/>
    </row>
    <row r="660" spans="2:41" s="28" customFormat="1" x14ac:dyDescent="0.25">
      <c r="B660" s="41"/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N660" s="49"/>
      <c r="AO660" s="41"/>
    </row>
    <row r="661" spans="2:41" s="28" customFormat="1" x14ac:dyDescent="0.25">
      <c r="B661" s="41"/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N661" s="49"/>
      <c r="AO661" s="41"/>
    </row>
    <row r="662" spans="2:41" s="28" customFormat="1" x14ac:dyDescent="0.25">
      <c r="B662" s="41"/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N662" s="49"/>
      <c r="AO662" s="41"/>
    </row>
    <row r="663" spans="2:41" s="28" customFormat="1" x14ac:dyDescent="0.25">
      <c r="B663" s="41"/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N663" s="49"/>
      <c r="AO663" s="41"/>
    </row>
    <row r="664" spans="2:41" s="28" customFormat="1" x14ac:dyDescent="0.25">
      <c r="B664" s="41"/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N664" s="49"/>
      <c r="AO664" s="41"/>
    </row>
    <row r="665" spans="2:41" s="28" customFormat="1" x14ac:dyDescent="0.25">
      <c r="B665" s="41"/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N665" s="49"/>
      <c r="AO665" s="41"/>
    </row>
    <row r="666" spans="2:41" s="28" customFormat="1" x14ac:dyDescent="0.25">
      <c r="B666" s="41"/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N666" s="49"/>
      <c r="AO666" s="41"/>
    </row>
    <row r="667" spans="2:41" s="28" customFormat="1" x14ac:dyDescent="0.25">
      <c r="B667" s="41"/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N667" s="49"/>
      <c r="AO667" s="41"/>
    </row>
    <row r="668" spans="2:41" s="28" customFormat="1" x14ac:dyDescent="0.25">
      <c r="B668" s="41"/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N668" s="49"/>
      <c r="AO668" s="41"/>
    </row>
    <row r="669" spans="2:41" s="28" customFormat="1" x14ac:dyDescent="0.25">
      <c r="B669" s="41"/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N669" s="49"/>
      <c r="AO669" s="41"/>
    </row>
    <row r="670" spans="2:41" s="28" customFormat="1" x14ac:dyDescent="0.25">
      <c r="B670" s="41"/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N670" s="49"/>
      <c r="AO670" s="41"/>
    </row>
    <row r="671" spans="2:41" s="28" customFormat="1" x14ac:dyDescent="0.25">
      <c r="B671" s="41"/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N671" s="49"/>
      <c r="AO671" s="41"/>
    </row>
    <row r="672" spans="2:41" s="28" customFormat="1" x14ac:dyDescent="0.25">
      <c r="B672" s="41"/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N672" s="49"/>
      <c r="AO672" s="41"/>
    </row>
    <row r="673" spans="2:41" s="28" customFormat="1" x14ac:dyDescent="0.25">
      <c r="B673" s="41"/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N673" s="49"/>
      <c r="AO673" s="41"/>
    </row>
    <row r="674" spans="2:41" s="28" customFormat="1" x14ac:dyDescent="0.25">
      <c r="B674" s="41"/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N674" s="49"/>
      <c r="AO674" s="41"/>
    </row>
    <row r="675" spans="2:41" s="28" customFormat="1" x14ac:dyDescent="0.25">
      <c r="B675" s="41"/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N675" s="49"/>
      <c r="AO675" s="41"/>
    </row>
    <row r="676" spans="2:41" s="28" customFormat="1" x14ac:dyDescent="0.25">
      <c r="B676" s="41"/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N676" s="49"/>
      <c r="AO676" s="41"/>
    </row>
    <row r="677" spans="2:41" s="28" customFormat="1" x14ac:dyDescent="0.25">
      <c r="B677" s="41"/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N677" s="49"/>
      <c r="AO677" s="41"/>
    </row>
    <row r="678" spans="2:41" s="28" customFormat="1" x14ac:dyDescent="0.25">
      <c r="B678" s="41"/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N678" s="49"/>
      <c r="AO678" s="41"/>
    </row>
    <row r="679" spans="2:41" s="28" customFormat="1" x14ac:dyDescent="0.25">
      <c r="B679" s="41"/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N679" s="49"/>
      <c r="AO679" s="41"/>
    </row>
    <row r="680" spans="2:41" s="28" customFormat="1" x14ac:dyDescent="0.25">
      <c r="B680" s="41"/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N680" s="49"/>
      <c r="AO680" s="41"/>
    </row>
    <row r="681" spans="2:41" s="28" customFormat="1" x14ac:dyDescent="0.25">
      <c r="B681" s="41"/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N681" s="49"/>
      <c r="AO681" s="41"/>
    </row>
    <row r="682" spans="2:41" s="28" customFormat="1" x14ac:dyDescent="0.25">
      <c r="B682" s="41"/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N682" s="49"/>
      <c r="AO682" s="41"/>
    </row>
    <row r="683" spans="2:41" s="28" customFormat="1" x14ac:dyDescent="0.25">
      <c r="B683" s="41"/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N683" s="49"/>
      <c r="AO683" s="41"/>
    </row>
    <row r="684" spans="2:41" s="28" customFormat="1" x14ac:dyDescent="0.25">
      <c r="B684" s="41"/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N684" s="49"/>
      <c r="AO684" s="41"/>
    </row>
    <row r="685" spans="2:41" s="28" customFormat="1" x14ac:dyDescent="0.25">
      <c r="B685" s="41"/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N685" s="49"/>
      <c r="AO685" s="41"/>
    </row>
    <row r="686" spans="2:41" s="28" customFormat="1" x14ac:dyDescent="0.25">
      <c r="B686" s="41"/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N686" s="49"/>
      <c r="AO686" s="41"/>
    </row>
    <row r="687" spans="2:41" s="28" customFormat="1" x14ac:dyDescent="0.25">
      <c r="B687" s="41"/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N687" s="49"/>
      <c r="AO687" s="41"/>
    </row>
    <row r="688" spans="2:41" s="28" customFormat="1" x14ac:dyDescent="0.25">
      <c r="B688" s="41"/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N688" s="49"/>
      <c r="AO688" s="41"/>
    </row>
    <row r="689" spans="2:41" s="28" customFormat="1" x14ac:dyDescent="0.25">
      <c r="B689" s="41"/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N689" s="49"/>
      <c r="AO689" s="41"/>
    </row>
    <row r="690" spans="2:41" s="28" customFormat="1" x14ac:dyDescent="0.25">
      <c r="B690" s="41"/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N690" s="49"/>
      <c r="AO690" s="41"/>
    </row>
    <row r="691" spans="2:41" s="28" customFormat="1" x14ac:dyDescent="0.25">
      <c r="B691" s="41"/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N691" s="49"/>
      <c r="AO691" s="41"/>
    </row>
    <row r="692" spans="2:41" s="28" customFormat="1" x14ac:dyDescent="0.25">
      <c r="B692" s="41"/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N692" s="49"/>
      <c r="AO692" s="41"/>
    </row>
    <row r="693" spans="2:41" s="28" customFormat="1" x14ac:dyDescent="0.25">
      <c r="B693" s="41"/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N693" s="49"/>
      <c r="AO693" s="41"/>
    </row>
    <row r="694" spans="2:41" s="28" customFormat="1" x14ac:dyDescent="0.25">
      <c r="B694" s="41"/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N694" s="49"/>
      <c r="AO694" s="41"/>
    </row>
    <row r="695" spans="2:41" s="28" customFormat="1" x14ac:dyDescent="0.25">
      <c r="B695" s="41"/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N695" s="49"/>
      <c r="AO695" s="41"/>
    </row>
    <row r="696" spans="2:41" s="28" customFormat="1" x14ac:dyDescent="0.25">
      <c r="B696" s="41"/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N696" s="49"/>
      <c r="AO696" s="41"/>
    </row>
    <row r="697" spans="2:41" s="28" customFormat="1" x14ac:dyDescent="0.25">
      <c r="B697" s="41"/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N697" s="49"/>
      <c r="AO697" s="41"/>
    </row>
    <row r="698" spans="2:41" s="28" customFormat="1" x14ac:dyDescent="0.25">
      <c r="B698" s="41"/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N698" s="49"/>
      <c r="AO698" s="41"/>
    </row>
    <row r="699" spans="2:41" s="28" customFormat="1" x14ac:dyDescent="0.25">
      <c r="B699" s="41"/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N699" s="49"/>
      <c r="AO699" s="41"/>
    </row>
    <row r="700" spans="2:41" s="28" customFormat="1" x14ac:dyDescent="0.25">
      <c r="B700" s="41"/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N700" s="49"/>
      <c r="AO700" s="41"/>
    </row>
    <row r="701" spans="2:41" s="28" customFormat="1" x14ac:dyDescent="0.25">
      <c r="B701" s="41"/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N701" s="49"/>
      <c r="AO701" s="41"/>
    </row>
    <row r="702" spans="2:41" s="28" customFormat="1" x14ac:dyDescent="0.25">
      <c r="B702" s="41"/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N702" s="49"/>
      <c r="AO702" s="41"/>
    </row>
    <row r="703" spans="2:41" s="28" customFormat="1" x14ac:dyDescent="0.25">
      <c r="B703" s="41"/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N703" s="49"/>
      <c r="AO703" s="41"/>
    </row>
    <row r="704" spans="2:41" s="28" customFormat="1" x14ac:dyDescent="0.25">
      <c r="B704" s="41"/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N704" s="49"/>
      <c r="AO704" s="41"/>
    </row>
    <row r="705" spans="2:41" s="28" customFormat="1" x14ac:dyDescent="0.25">
      <c r="B705" s="41"/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N705" s="49"/>
      <c r="AO705" s="41"/>
    </row>
    <row r="706" spans="2:41" s="28" customFormat="1" x14ac:dyDescent="0.25">
      <c r="B706" s="41"/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N706" s="49"/>
      <c r="AO706" s="41"/>
    </row>
    <row r="707" spans="2:41" s="28" customFormat="1" x14ac:dyDescent="0.25">
      <c r="B707" s="41"/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N707" s="49"/>
      <c r="AO707" s="41"/>
    </row>
    <row r="708" spans="2:41" s="28" customFormat="1" x14ac:dyDescent="0.25">
      <c r="B708" s="41"/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N708" s="49"/>
      <c r="AO708" s="41"/>
    </row>
    <row r="709" spans="2:41" s="28" customFormat="1" x14ac:dyDescent="0.25">
      <c r="B709" s="41"/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N709" s="49"/>
      <c r="AO709" s="41"/>
    </row>
    <row r="710" spans="2:41" s="28" customFormat="1" x14ac:dyDescent="0.25">
      <c r="B710" s="41"/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N710" s="49"/>
      <c r="AO710" s="41"/>
    </row>
    <row r="711" spans="2:41" s="28" customFormat="1" x14ac:dyDescent="0.25">
      <c r="B711" s="41"/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N711" s="49"/>
      <c r="AO711" s="41"/>
    </row>
    <row r="712" spans="2:41" s="28" customFormat="1" x14ac:dyDescent="0.25">
      <c r="B712" s="41"/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N712" s="49"/>
      <c r="AO712" s="41"/>
    </row>
    <row r="713" spans="2:41" s="28" customFormat="1" x14ac:dyDescent="0.25">
      <c r="B713" s="41"/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N713" s="49"/>
      <c r="AO713" s="41"/>
    </row>
    <row r="714" spans="2:41" s="28" customFormat="1" x14ac:dyDescent="0.25">
      <c r="B714" s="41"/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N714" s="49"/>
      <c r="AO714" s="41"/>
    </row>
    <row r="715" spans="2:41" s="28" customFormat="1" x14ac:dyDescent="0.25">
      <c r="B715" s="41"/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N715" s="49"/>
      <c r="AO715" s="41"/>
    </row>
    <row r="716" spans="2:41" s="28" customFormat="1" x14ac:dyDescent="0.25">
      <c r="B716" s="41"/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N716" s="49"/>
      <c r="AO716" s="41"/>
    </row>
    <row r="717" spans="2:41" s="28" customFormat="1" x14ac:dyDescent="0.25">
      <c r="B717" s="41"/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N717" s="49"/>
      <c r="AO717" s="41"/>
    </row>
    <row r="718" spans="2:41" s="28" customFormat="1" x14ac:dyDescent="0.25">
      <c r="B718" s="41"/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N718" s="49"/>
      <c r="AO718" s="41"/>
    </row>
    <row r="719" spans="2:41" s="28" customFormat="1" x14ac:dyDescent="0.25">
      <c r="B719" s="41"/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N719" s="49"/>
      <c r="AO719" s="41"/>
    </row>
    <row r="720" spans="2:41" s="28" customFormat="1" x14ac:dyDescent="0.25">
      <c r="B720" s="41"/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N720" s="49"/>
      <c r="AO720" s="41"/>
    </row>
    <row r="721" spans="2:41" s="28" customFormat="1" x14ac:dyDescent="0.25">
      <c r="B721" s="41"/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N721" s="49"/>
      <c r="AO721" s="41"/>
    </row>
    <row r="722" spans="2:41" s="28" customFormat="1" x14ac:dyDescent="0.25">
      <c r="B722" s="41"/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N722" s="49"/>
      <c r="AO722" s="41"/>
    </row>
    <row r="723" spans="2:41" s="28" customFormat="1" x14ac:dyDescent="0.25">
      <c r="B723" s="41"/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N723" s="49"/>
      <c r="AO723" s="41"/>
    </row>
    <row r="724" spans="2:41" s="28" customFormat="1" x14ac:dyDescent="0.25">
      <c r="B724" s="41"/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N724" s="49"/>
      <c r="AO724" s="41"/>
    </row>
    <row r="725" spans="2:41" s="28" customFormat="1" x14ac:dyDescent="0.25">
      <c r="B725" s="41"/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N725" s="49"/>
      <c r="AO725" s="41"/>
    </row>
    <row r="726" spans="2:41" s="28" customFormat="1" x14ac:dyDescent="0.25">
      <c r="B726" s="41"/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N726" s="49"/>
      <c r="AO726" s="41"/>
    </row>
    <row r="727" spans="2:41" s="28" customFormat="1" x14ac:dyDescent="0.25">
      <c r="B727" s="41"/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N727" s="49"/>
      <c r="AO727" s="41"/>
    </row>
    <row r="728" spans="2:41" s="28" customFormat="1" x14ac:dyDescent="0.25">
      <c r="B728" s="41"/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N728" s="49"/>
      <c r="AO728" s="41"/>
    </row>
    <row r="729" spans="2:41" s="28" customFormat="1" x14ac:dyDescent="0.25">
      <c r="B729" s="41"/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N729" s="49"/>
      <c r="AO729" s="41"/>
    </row>
    <row r="730" spans="2:41" s="28" customFormat="1" x14ac:dyDescent="0.25">
      <c r="B730" s="41"/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N730" s="49"/>
      <c r="AO730" s="41"/>
    </row>
    <row r="731" spans="2:41" s="28" customFormat="1" x14ac:dyDescent="0.25">
      <c r="B731" s="41"/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N731" s="49"/>
      <c r="AO731" s="41"/>
    </row>
    <row r="732" spans="2:41" s="28" customFormat="1" x14ac:dyDescent="0.25">
      <c r="B732" s="41"/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N732" s="49"/>
      <c r="AO732" s="41"/>
    </row>
    <row r="733" spans="2:41" s="28" customFormat="1" x14ac:dyDescent="0.25">
      <c r="B733" s="41"/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N733" s="49"/>
      <c r="AO733" s="41"/>
    </row>
    <row r="734" spans="2:41" s="28" customFormat="1" x14ac:dyDescent="0.25">
      <c r="B734" s="41"/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N734" s="49"/>
      <c r="AO734" s="41"/>
    </row>
    <row r="735" spans="2:41" s="28" customFormat="1" x14ac:dyDescent="0.25">
      <c r="B735" s="41"/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N735" s="49"/>
      <c r="AO735" s="41"/>
    </row>
    <row r="736" spans="2:41" s="28" customFormat="1" x14ac:dyDescent="0.25">
      <c r="B736" s="41"/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N736" s="49"/>
      <c r="AO736" s="41"/>
    </row>
    <row r="737" spans="2:41" s="28" customFormat="1" x14ac:dyDescent="0.25">
      <c r="B737" s="41"/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N737" s="49"/>
      <c r="AO737" s="41"/>
    </row>
    <row r="738" spans="2:41" s="28" customFormat="1" x14ac:dyDescent="0.25">
      <c r="B738" s="41"/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N738" s="49"/>
      <c r="AO738" s="41"/>
    </row>
    <row r="739" spans="2:41" s="28" customFormat="1" x14ac:dyDescent="0.25">
      <c r="B739" s="41"/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N739" s="49"/>
      <c r="AO739" s="41"/>
    </row>
    <row r="740" spans="2:41" s="28" customFormat="1" x14ac:dyDescent="0.25">
      <c r="B740" s="41"/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N740" s="49"/>
      <c r="AO740" s="41"/>
    </row>
    <row r="741" spans="2:41" s="28" customFormat="1" x14ac:dyDescent="0.25">
      <c r="B741" s="41"/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N741" s="49"/>
      <c r="AO741" s="41"/>
    </row>
    <row r="742" spans="2:41" s="28" customFormat="1" x14ac:dyDescent="0.25">
      <c r="B742" s="41"/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N742" s="49"/>
      <c r="AO742" s="41"/>
    </row>
    <row r="743" spans="2:41" s="28" customFormat="1" x14ac:dyDescent="0.25">
      <c r="B743" s="41"/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N743" s="49"/>
      <c r="AO743" s="41"/>
    </row>
    <row r="744" spans="2:41" s="28" customFormat="1" x14ac:dyDescent="0.25">
      <c r="B744" s="41"/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N744" s="49"/>
      <c r="AO744" s="41"/>
    </row>
    <row r="745" spans="2:41" s="28" customFormat="1" x14ac:dyDescent="0.25">
      <c r="B745" s="41"/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N745" s="49"/>
      <c r="AO745" s="41"/>
    </row>
    <row r="746" spans="2:41" s="28" customFormat="1" x14ac:dyDescent="0.25">
      <c r="B746" s="41"/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N746" s="49"/>
      <c r="AO746" s="41"/>
    </row>
    <row r="747" spans="2:41" s="28" customFormat="1" x14ac:dyDescent="0.25">
      <c r="B747" s="41"/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N747" s="49"/>
      <c r="AO747" s="41"/>
    </row>
    <row r="748" spans="2:41" s="28" customFormat="1" x14ac:dyDescent="0.25">
      <c r="B748" s="41"/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N748" s="49"/>
      <c r="AO748" s="41"/>
    </row>
    <row r="749" spans="2:41" s="28" customFormat="1" x14ac:dyDescent="0.25">
      <c r="B749" s="41"/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N749" s="49"/>
      <c r="AO749" s="41"/>
    </row>
    <row r="750" spans="2:41" s="28" customFormat="1" x14ac:dyDescent="0.25">
      <c r="B750" s="41"/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N750" s="49"/>
      <c r="AO750" s="41"/>
    </row>
    <row r="751" spans="2:41" s="28" customFormat="1" x14ac:dyDescent="0.25">
      <c r="B751" s="41"/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N751" s="49"/>
      <c r="AO751" s="41"/>
    </row>
    <row r="752" spans="2:41" s="28" customFormat="1" x14ac:dyDescent="0.25">
      <c r="B752" s="41"/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N752" s="49"/>
      <c r="AO752" s="41"/>
    </row>
    <row r="753" spans="2:41" s="28" customFormat="1" x14ac:dyDescent="0.25">
      <c r="B753" s="41"/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N753" s="49"/>
      <c r="AO753" s="41"/>
    </row>
    <row r="754" spans="2:41" s="28" customFormat="1" x14ac:dyDescent="0.25">
      <c r="B754" s="41"/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N754" s="49"/>
      <c r="AO754" s="41"/>
    </row>
    <row r="755" spans="2:41" s="28" customFormat="1" x14ac:dyDescent="0.25">
      <c r="B755" s="41"/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N755" s="49"/>
      <c r="AO755" s="41"/>
    </row>
    <row r="756" spans="2:41" s="28" customFormat="1" x14ac:dyDescent="0.25">
      <c r="B756" s="41"/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N756" s="49"/>
      <c r="AO756" s="41"/>
    </row>
    <row r="757" spans="2:41" s="28" customFormat="1" x14ac:dyDescent="0.25">
      <c r="B757" s="41"/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N757" s="49"/>
      <c r="AO757" s="41"/>
    </row>
    <row r="758" spans="2:41" s="28" customFormat="1" x14ac:dyDescent="0.25">
      <c r="B758" s="41"/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N758" s="49"/>
      <c r="AO758" s="41"/>
    </row>
    <row r="759" spans="2:41" s="28" customFormat="1" x14ac:dyDescent="0.25">
      <c r="B759" s="41"/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N759" s="49"/>
      <c r="AO759" s="41"/>
    </row>
    <row r="760" spans="2:41" s="28" customFormat="1" x14ac:dyDescent="0.25">
      <c r="B760" s="41"/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N760" s="49"/>
      <c r="AO760" s="41"/>
    </row>
    <row r="761" spans="2:41" s="28" customFormat="1" x14ac:dyDescent="0.25">
      <c r="B761" s="41"/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N761" s="49"/>
      <c r="AO761" s="41"/>
    </row>
    <row r="762" spans="2:41" s="28" customFormat="1" x14ac:dyDescent="0.25">
      <c r="B762" s="41"/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N762" s="49"/>
      <c r="AO762" s="41"/>
    </row>
    <row r="763" spans="2:41" s="28" customFormat="1" x14ac:dyDescent="0.25">
      <c r="B763" s="41"/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N763" s="49"/>
      <c r="AO763" s="41"/>
    </row>
    <row r="764" spans="2:41" s="28" customFormat="1" x14ac:dyDescent="0.25">
      <c r="B764" s="41"/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N764" s="49"/>
      <c r="AO764" s="41"/>
    </row>
    <row r="765" spans="2:41" s="28" customFormat="1" x14ac:dyDescent="0.25">
      <c r="B765" s="41"/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N765" s="49"/>
      <c r="AO765" s="41"/>
    </row>
    <row r="766" spans="2:41" s="28" customFormat="1" x14ac:dyDescent="0.25">
      <c r="B766" s="41"/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N766" s="49"/>
      <c r="AO766" s="41"/>
    </row>
    <row r="767" spans="2:41" s="28" customFormat="1" x14ac:dyDescent="0.25">
      <c r="B767" s="41"/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N767" s="49"/>
      <c r="AO767" s="41"/>
    </row>
    <row r="768" spans="2:41" s="28" customFormat="1" x14ac:dyDescent="0.25">
      <c r="B768" s="41"/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N768" s="49"/>
      <c r="AO768" s="41"/>
    </row>
    <row r="769" spans="2:41" s="28" customFormat="1" x14ac:dyDescent="0.25">
      <c r="B769" s="41"/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N769" s="49"/>
      <c r="AO769" s="41"/>
    </row>
    <row r="770" spans="2:41" s="28" customFormat="1" x14ac:dyDescent="0.25">
      <c r="B770" s="41"/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N770" s="49"/>
      <c r="AO770" s="41"/>
    </row>
    <row r="771" spans="2:41" s="28" customFormat="1" x14ac:dyDescent="0.25">
      <c r="B771" s="41"/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N771" s="49"/>
      <c r="AO771" s="41"/>
    </row>
    <row r="772" spans="2:41" s="28" customFormat="1" x14ac:dyDescent="0.25">
      <c r="B772" s="41"/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N772" s="49"/>
      <c r="AO772" s="41"/>
    </row>
    <row r="773" spans="2:41" s="28" customFormat="1" x14ac:dyDescent="0.25">
      <c r="B773" s="41"/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N773" s="49"/>
      <c r="AO773" s="41"/>
    </row>
    <row r="774" spans="2:41" s="28" customFormat="1" x14ac:dyDescent="0.25">
      <c r="B774" s="41"/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N774" s="49"/>
      <c r="AO774" s="41"/>
    </row>
    <row r="775" spans="2:41" s="28" customFormat="1" x14ac:dyDescent="0.25">
      <c r="B775" s="41"/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N775" s="49"/>
      <c r="AO775" s="41"/>
    </row>
    <row r="776" spans="2:41" s="28" customFormat="1" x14ac:dyDescent="0.25">
      <c r="B776" s="41"/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N776" s="49"/>
      <c r="AO776" s="41"/>
    </row>
    <row r="777" spans="2:41" s="28" customFormat="1" x14ac:dyDescent="0.25">
      <c r="B777" s="41"/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N777" s="49"/>
      <c r="AO777" s="41"/>
    </row>
    <row r="778" spans="2:41" s="28" customFormat="1" x14ac:dyDescent="0.25">
      <c r="B778" s="41"/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N778" s="49"/>
      <c r="AO778" s="41"/>
    </row>
    <row r="779" spans="2:41" s="28" customFormat="1" x14ac:dyDescent="0.25">
      <c r="B779" s="41"/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N779" s="49"/>
      <c r="AO779" s="41"/>
    </row>
    <row r="780" spans="2:41" s="28" customFormat="1" x14ac:dyDescent="0.25">
      <c r="B780" s="41"/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N780" s="49"/>
      <c r="AO780" s="41"/>
    </row>
    <row r="781" spans="2:41" s="28" customFormat="1" x14ac:dyDescent="0.25">
      <c r="B781" s="41"/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N781" s="49"/>
      <c r="AO781" s="41"/>
    </row>
    <row r="782" spans="2:41" s="28" customFormat="1" x14ac:dyDescent="0.25">
      <c r="B782" s="41"/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N782" s="49"/>
      <c r="AO782" s="41"/>
    </row>
    <row r="783" spans="2:41" s="28" customFormat="1" x14ac:dyDescent="0.25">
      <c r="B783" s="41"/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N783" s="49"/>
      <c r="AO783" s="41"/>
    </row>
    <row r="784" spans="2:41" s="28" customFormat="1" x14ac:dyDescent="0.25">
      <c r="B784" s="41"/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N784" s="49"/>
      <c r="AO784" s="41"/>
    </row>
    <row r="785" spans="2:41" s="28" customFormat="1" x14ac:dyDescent="0.25">
      <c r="B785" s="41"/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N785" s="49"/>
      <c r="AO785" s="41"/>
    </row>
    <row r="786" spans="2:41" s="28" customFormat="1" x14ac:dyDescent="0.25">
      <c r="B786" s="41"/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N786" s="49"/>
      <c r="AO786" s="41"/>
    </row>
    <row r="787" spans="2:41" s="28" customFormat="1" x14ac:dyDescent="0.25">
      <c r="B787" s="41"/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N787" s="49"/>
      <c r="AO787" s="41"/>
    </row>
    <row r="788" spans="2:41" s="28" customFormat="1" x14ac:dyDescent="0.25">
      <c r="B788" s="41"/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N788" s="49"/>
      <c r="AO788" s="41"/>
    </row>
    <row r="789" spans="2:41" s="28" customFormat="1" x14ac:dyDescent="0.25">
      <c r="B789" s="41"/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N789" s="49"/>
      <c r="AO789" s="41"/>
    </row>
    <row r="790" spans="2:41" s="28" customFormat="1" x14ac:dyDescent="0.25">
      <c r="B790" s="41"/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N790" s="49"/>
      <c r="AO790" s="41"/>
    </row>
    <row r="791" spans="2:41" s="28" customFormat="1" x14ac:dyDescent="0.25">
      <c r="B791" s="41"/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N791" s="49"/>
      <c r="AO791" s="41"/>
    </row>
    <row r="792" spans="2:41" s="28" customFormat="1" x14ac:dyDescent="0.25">
      <c r="B792" s="41"/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N792" s="49"/>
      <c r="AO792" s="41"/>
    </row>
    <row r="793" spans="2:41" s="28" customFormat="1" x14ac:dyDescent="0.25">
      <c r="B793" s="41"/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N793" s="49"/>
      <c r="AO793" s="41"/>
    </row>
    <row r="794" spans="2:41" s="28" customFormat="1" x14ac:dyDescent="0.25">
      <c r="B794" s="41"/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N794" s="49"/>
      <c r="AO794" s="41"/>
    </row>
    <row r="795" spans="2:41" s="28" customFormat="1" x14ac:dyDescent="0.25">
      <c r="B795" s="41"/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N795" s="49"/>
      <c r="AO795" s="41"/>
    </row>
    <row r="796" spans="2:41" s="28" customFormat="1" x14ac:dyDescent="0.25">
      <c r="B796" s="41"/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N796" s="49"/>
      <c r="AO796" s="41"/>
    </row>
    <row r="797" spans="2:41" s="28" customFormat="1" x14ac:dyDescent="0.25">
      <c r="B797" s="41"/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N797" s="49"/>
      <c r="AO797" s="41"/>
    </row>
    <row r="798" spans="2:41" s="28" customFormat="1" x14ac:dyDescent="0.25">
      <c r="B798" s="41"/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N798" s="49"/>
      <c r="AO798" s="41"/>
    </row>
    <row r="799" spans="2:41" s="28" customFormat="1" x14ac:dyDescent="0.25">
      <c r="B799" s="41"/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N799" s="49"/>
      <c r="AO799" s="41"/>
    </row>
    <row r="800" spans="2:41" s="28" customFormat="1" x14ac:dyDescent="0.25">
      <c r="B800" s="41"/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N800" s="49"/>
      <c r="AO800" s="41"/>
    </row>
    <row r="801" spans="2:41" s="28" customFormat="1" x14ac:dyDescent="0.25">
      <c r="B801" s="41"/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N801" s="49"/>
      <c r="AO801" s="41"/>
    </row>
    <row r="802" spans="2:41" s="28" customFormat="1" x14ac:dyDescent="0.25">
      <c r="B802" s="41"/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N802" s="49"/>
      <c r="AO802" s="41"/>
    </row>
    <row r="803" spans="2:41" s="28" customFormat="1" x14ac:dyDescent="0.25">
      <c r="B803" s="41"/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N803" s="49"/>
      <c r="AO803" s="41"/>
    </row>
    <row r="804" spans="2:41" s="28" customFormat="1" x14ac:dyDescent="0.25">
      <c r="B804" s="41"/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N804" s="49"/>
      <c r="AO804" s="41"/>
    </row>
    <row r="805" spans="2:41" s="28" customFormat="1" x14ac:dyDescent="0.25">
      <c r="B805" s="41"/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N805" s="49"/>
      <c r="AO805" s="41"/>
    </row>
    <row r="806" spans="2:41" s="28" customFormat="1" x14ac:dyDescent="0.25">
      <c r="B806" s="41"/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N806" s="49"/>
      <c r="AO806" s="41"/>
    </row>
    <row r="807" spans="2:41" s="28" customFormat="1" x14ac:dyDescent="0.25">
      <c r="B807" s="41"/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N807" s="49"/>
      <c r="AO807" s="41"/>
    </row>
    <row r="808" spans="2:41" s="28" customFormat="1" x14ac:dyDescent="0.25">
      <c r="B808" s="41"/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N808" s="49"/>
      <c r="AO808" s="41"/>
    </row>
    <row r="809" spans="2:41" s="28" customFormat="1" x14ac:dyDescent="0.25">
      <c r="B809" s="41"/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N809" s="49"/>
      <c r="AO809" s="41"/>
    </row>
    <row r="810" spans="2:41" s="28" customFormat="1" x14ac:dyDescent="0.25">
      <c r="B810" s="41"/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N810" s="49"/>
      <c r="AO810" s="41"/>
    </row>
    <row r="811" spans="2:41" s="28" customFormat="1" x14ac:dyDescent="0.25">
      <c r="B811" s="41"/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N811" s="49"/>
      <c r="AO811" s="41"/>
    </row>
    <row r="812" spans="2:41" s="28" customFormat="1" x14ac:dyDescent="0.25">
      <c r="B812" s="41"/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N812" s="49"/>
      <c r="AO812" s="41"/>
    </row>
    <row r="813" spans="2:41" s="28" customFormat="1" x14ac:dyDescent="0.25">
      <c r="B813" s="41"/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N813" s="49"/>
      <c r="AO813" s="41"/>
    </row>
    <row r="814" spans="2:41" s="28" customFormat="1" x14ac:dyDescent="0.25">
      <c r="B814" s="41"/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N814" s="49"/>
      <c r="AO814" s="41"/>
    </row>
    <row r="815" spans="2:41" s="28" customFormat="1" x14ac:dyDescent="0.25">
      <c r="B815" s="41"/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N815" s="49"/>
      <c r="AO815" s="41"/>
    </row>
    <row r="816" spans="2:41" s="28" customFormat="1" x14ac:dyDescent="0.25">
      <c r="B816" s="41"/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N816" s="49"/>
      <c r="AO816" s="41"/>
    </row>
    <row r="817" spans="2:41" s="28" customFormat="1" x14ac:dyDescent="0.25">
      <c r="B817" s="41"/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N817" s="49"/>
      <c r="AO817" s="41"/>
    </row>
    <row r="818" spans="2:41" s="28" customFormat="1" x14ac:dyDescent="0.25">
      <c r="B818" s="41"/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N818" s="49"/>
      <c r="AO818" s="41"/>
    </row>
    <row r="819" spans="2:41" s="28" customFormat="1" x14ac:dyDescent="0.25">
      <c r="B819" s="41"/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N819" s="49"/>
      <c r="AO819" s="41"/>
    </row>
    <row r="820" spans="2:41" s="28" customFormat="1" x14ac:dyDescent="0.25">
      <c r="B820" s="41"/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N820" s="49"/>
      <c r="AO820" s="41"/>
    </row>
    <row r="821" spans="2:41" s="28" customFormat="1" x14ac:dyDescent="0.25">
      <c r="B821" s="41"/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N821" s="49"/>
      <c r="AO821" s="41"/>
    </row>
    <row r="822" spans="2:41" s="28" customFormat="1" x14ac:dyDescent="0.25">
      <c r="B822" s="41"/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N822" s="49"/>
      <c r="AO822" s="41"/>
    </row>
    <row r="823" spans="2:41" s="28" customFormat="1" x14ac:dyDescent="0.25">
      <c r="B823" s="41"/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N823" s="49"/>
      <c r="AO823" s="41"/>
    </row>
    <row r="824" spans="2:41" s="28" customFormat="1" x14ac:dyDescent="0.25">
      <c r="B824" s="41"/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N824" s="49"/>
      <c r="AO824" s="41"/>
    </row>
    <row r="825" spans="2:41" s="28" customFormat="1" x14ac:dyDescent="0.25">
      <c r="B825" s="41"/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N825" s="49"/>
      <c r="AO825" s="41"/>
    </row>
    <row r="826" spans="2:41" s="28" customFormat="1" x14ac:dyDescent="0.25">
      <c r="B826" s="41"/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N826" s="49"/>
      <c r="AO826" s="41"/>
    </row>
    <row r="827" spans="2:41" s="28" customFormat="1" x14ac:dyDescent="0.25">
      <c r="B827" s="41"/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N827" s="49"/>
      <c r="AO827" s="41"/>
    </row>
    <row r="828" spans="2:41" s="28" customFormat="1" x14ac:dyDescent="0.25">
      <c r="B828" s="41"/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N828" s="49"/>
      <c r="AO828" s="41"/>
    </row>
    <row r="829" spans="2:41" s="28" customFormat="1" x14ac:dyDescent="0.25">
      <c r="B829" s="41"/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N829" s="49"/>
      <c r="AO829" s="41"/>
    </row>
    <row r="830" spans="2:41" s="28" customFormat="1" x14ac:dyDescent="0.25">
      <c r="B830" s="41"/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N830" s="49"/>
      <c r="AO830" s="41"/>
    </row>
    <row r="831" spans="2:41" s="28" customFormat="1" x14ac:dyDescent="0.25">
      <c r="B831" s="41"/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N831" s="49"/>
      <c r="AO831" s="41"/>
    </row>
    <row r="832" spans="2:41" s="28" customFormat="1" x14ac:dyDescent="0.25">
      <c r="B832" s="41"/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N832" s="49"/>
      <c r="AO832" s="41"/>
    </row>
    <row r="833" spans="2:41" s="28" customFormat="1" x14ac:dyDescent="0.25">
      <c r="B833" s="41"/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N833" s="49"/>
      <c r="AO833" s="41"/>
    </row>
    <row r="834" spans="2:41" s="28" customFormat="1" x14ac:dyDescent="0.25">
      <c r="B834" s="41"/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N834" s="49"/>
      <c r="AO834" s="41"/>
    </row>
    <row r="835" spans="2:41" s="28" customFormat="1" x14ac:dyDescent="0.25">
      <c r="B835" s="41"/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N835" s="49"/>
      <c r="AO835" s="41"/>
    </row>
    <row r="836" spans="2:41" s="28" customFormat="1" x14ac:dyDescent="0.25">
      <c r="B836" s="41"/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N836" s="49"/>
      <c r="AO836" s="41"/>
    </row>
    <row r="837" spans="2:41" s="28" customFormat="1" x14ac:dyDescent="0.25">
      <c r="B837" s="41"/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N837" s="49"/>
      <c r="AO837" s="41"/>
    </row>
    <row r="838" spans="2:41" s="28" customFormat="1" x14ac:dyDescent="0.25">
      <c r="B838" s="41"/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N838" s="49"/>
      <c r="AO838" s="41"/>
    </row>
    <row r="839" spans="2:41" s="28" customFormat="1" x14ac:dyDescent="0.25">
      <c r="B839" s="41"/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N839" s="49"/>
      <c r="AO839" s="41"/>
    </row>
    <row r="840" spans="2:41" s="28" customFormat="1" x14ac:dyDescent="0.25">
      <c r="B840" s="41"/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N840" s="49"/>
      <c r="AO840" s="41"/>
    </row>
    <row r="841" spans="2:41" s="28" customFormat="1" x14ac:dyDescent="0.25">
      <c r="B841" s="41"/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N841" s="49"/>
      <c r="AO841" s="41"/>
    </row>
    <row r="842" spans="2:41" s="28" customFormat="1" x14ac:dyDescent="0.25">
      <c r="B842" s="41"/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N842" s="49"/>
      <c r="AO842" s="41"/>
    </row>
    <row r="843" spans="2:41" s="28" customFormat="1" x14ac:dyDescent="0.25">
      <c r="B843" s="41"/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N843" s="49"/>
      <c r="AO843" s="41"/>
    </row>
    <row r="844" spans="2:41" s="28" customFormat="1" x14ac:dyDescent="0.25">
      <c r="B844" s="41"/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N844" s="49"/>
      <c r="AO844" s="41"/>
    </row>
    <row r="845" spans="2:41" s="28" customFormat="1" x14ac:dyDescent="0.25">
      <c r="B845" s="41"/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N845" s="49"/>
      <c r="AO845" s="41"/>
    </row>
    <row r="846" spans="2:41" s="28" customFormat="1" x14ac:dyDescent="0.25">
      <c r="B846" s="41"/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N846" s="49"/>
      <c r="AO846" s="41"/>
    </row>
    <row r="847" spans="2:41" s="28" customFormat="1" x14ac:dyDescent="0.25">
      <c r="B847" s="41"/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N847" s="49"/>
      <c r="AO847" s="41"/>
    </row>
    <row r="848" spans="2:41" s="28" customFormat="1" x14ac:dyDescent="0.25">
      <c r="B848" s="41"/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N848" s="49"/>
      <c r="AO848" s="41"/>
    </row>
    <row r="849" spans="2:41" s="28" customFormat="1" x14ac:dyDescent="0.25">
      <c r="B849" s="41"/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N849" s="49"/>
      <c r="AO849" s="41"/>
    </row>
    <row r="850" spans="2:41" s="28" customFormat="1" x14ac:dyDescent="0.25">
      <c r="B850" s="41"/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N850" s="49"/>
      <c r="AO850" s="41"/>
    </row>
    <row r="851" spans="2:41" s="28" customFormat="1" x14ac:dyDescent="0.25">
      <c r="B851" s="41"/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N851" s="49"/>
      <c r="AO851" s="41"/>
    </row>
    <row r="852" spans="2:41" s="28" customFormat="1" x14ac:dyDescent="0.25">
      <c r="B852" s="41"/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N852" s="49"/>
      <c r="AO852" s="41"/>
    </row>
    <row r="853" spans="2:41" s="28" customFormat="1" x14ac:dyDescent="0.25">
      <c r="B853" s="41"/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N853" s="49"/>
      <c r="AO853" s="41"/>
    </row>
    <row r="854" spans="2:41" s="28" customFormat="1" x14ac:dyDescent="0.25">
      <c r="B854" s="41"/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N854" s="49"/>
      <c r="AO854" s="41"/>
    </row>
    <row r="855" spans="2:41" s="28" customFormat="1" x14ac:dyDescent="0.25">
      <c r="B855" s="41"/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N855" s="49"/>
      <c r="AO855" s="41"/>
    </row>
    <row r="856" spans="2:41" s="28" customFormat="1" x14ac:dyDescent="0.25">
      <c r="B856" s="41"/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N856" s="49"/>
      <c r="AO856" s="41"/>
    </row>
    <row r="857" spans="2:41" s="28" customFormat="1" x14ac:dyDescent="0.25">
      <c r="B857" s="41"/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N857" s="49"/>
      <c r="AO857" s="41"/>
    </row>
    <row r="858" spans="2:41" s="28" customFormat="1" x14ac:dyDescent="0.25">
      <c r="B858" s="41"/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N858" s="49"/>
      <c r="AO858" s="41"/>
    </row>
    <row r="859" spans="2:41" s="28" customFormat="1" x14ac:dyDescent="0.25">
      <c r="B859" s="41"/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N859" s="49"/>
      <c r="AO859" s="41"/>
    </row>
    <row r="860" spans="2:41" s="28" customFormat="1" x14ac:dyDescent="0.25">
      <c r="B860" s="41"/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N860" s="49"/>
      <c r="AO860" s="41"/>
    </row>
    <row r="861" spans="2:41" s="28" customFormat="1" x14ac:dyDescent="0.25">
      <c r="B861" s="41"/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N861" s="49"/>
      <c r="AO861" s="41"/>
    </row>
    <row r="862" spans="2:41" s="28" customFormat="1" x14ac:dyDescent="0.25">
      <c r="B862" s="41"/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N862" s="49"/>
      <c r="AO862" s="41"/>
    </row>
    <row r="863" spans="2:41" s="28" customFormat="1" x14ac:dyDescent="0.25">
      <c r="B863" s="41"/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N863" s="49"/>
      <c r="AO863" s="41"/>
    </row>
    <row r="864" spans="2:41" s="28" customFormat="1" x14ac:dyDescent="0.25">
      <c r="B864" s="41"/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N864" s="49"/>
      <c r="AO864" s="41"/>
    </row>
    <row r="865" spans="2:41" s="28" customFormat="1" x14ac:dyDescent="0.25">
      <c r="B865" s="41"/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N865" s="49"/>
      <c r="AO865" s="41"/>
    </row>
    <row r="866" spans="2:41" s="28" customFormat="1" x14ac:dyDescent="0.25">
      <c r="B866" s="41"/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N866" s="49"/>
      <c r="AO866" s="41"/>
    </row>
    <row r="867" spans="2:41" s="28" customFormat="1" x14ac:dyDescent="0.25">
      <c r="B867" s="41"/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N867" s="49"/>
      <c r="AO867" s="41"/>
    </row>
    <row r="868" spans="2:41" s="28" customFormat="1" x14ac:dyDescent="0.25">
      <c r="B868" s="41"/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N868" s="49"/>
      <c r="AO868" s="41"/>
    </row>
    <row r="869" spans="2:41" s="28" customFormat="1" x14ac:dyDescent="0.25">
      <c r="B869" s="41"/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N869" s="49"/>
      <c r="AO869" s="41"/>
    </row>
    <row r="870" spans="2:41" s="28" customFormat="1" x14ac:dyDescent="0.25">
      <c r="B870" s="41"/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N870" s="49"/>
      <c r="AO870" s="41"/>
    </row>
    <row r="871" spans="2:41" s="28" customFormat="1" x14ac:dyDescent="0.25">
      <c r="B871" s="41"/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N871" s="49"/>
      <c r="AO871" s="41"/>
    </row>
    <row r="872" spans="2:41" s="28" customFormat="1" x14ac:dyDescent="0.25">
      <c r="B872" s="41"/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N872" s="49"/>
      <c r="AO872" s="41"/>
    </row>
    <row r="873" spans="2:41" s="28" customFormat="1" x14ac:dyDescent="0.25">
      <c r="B873" s="41"/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N873" s="49"/>
      <c r="AO873" s="41"/>
    </row>
    <row r="874" spans="2:41" s="28" customFormat="1" x14ac:dyDescent="0.25">
      <c r="B874" s="41"/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N874" s="49"/>
      <c r="AO874" s="41"/>
    </row>
    <row r="875" spans="2:41" s="28" customFormat="1" x14ac:dyDescent="0.25">
      <c r="B875" s="41"/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N875" s="49"/>
      <c r="AO875" s="41"/>
    </row>
    <row r="876" spans="2:41" s="28" customFormat="1" x14ac:dyDescent="0.25">
      <c r="B876" s="41"/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N876" s="49"/>
      <c r="AO876" s="41"/>
    </row>
    <row r="877" spans="2:41" s="28" customFormat="1" x14ac:dyDescent="0.25">
      <c r="B877" s="41"/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N877" s="49"/>
      <c r="AO877" s="41"/>
    </row>
    <row r="878" spans="2:41" s="28" customFormat="1" x14ac:dyDescent="0.25">
      <c r="B878" s="41"/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N878" s="49"/>
      <c r="AO878" s="41"/>
    </row>
    <row r="879" spans="2:41" s="28" customFormat="1" x14ac:dyDescent="0.25">
      <c r="B879" s="41"/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N879" s="49"/>
      <c r="AO879" s="41"/>
    </row>
    <row r="880" spans="2:41" s="28" customFormat="1" x14ac:dyDescent="0.25">
      <c r="B880" s="41"/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N880" s="49"/>
      <c r="AO880" s="41"/>
    </row>
    <row r="881" spans="2:41" s="28" customFormat="1" x14ac:dyDescent="0.25">
      <c r="B881" s="41"/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N881" s="49"/>
      <c r="AO881" s="41"/>
    </row>
    <row r="882" spans="2:41" s="28" customFormat="1" x14ac:dyDescent="0.25">
      <c r="B882" s="41"/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N882" s="49"/>
      <c r="AO882" s="41"/>
    </row>
    <row r="883" spans="2:41" s="28" customFormat="1" x14ac:dyDescent="0.25">
      <c r="B883" s="41"/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N883" s="49"/>
      <c r="AO883" s="41"/>
    </row>
    <row r="884" spans="2:41" s="28" customFormat="1" x14ac:dyDescent="0.25">
      <c r="B884" s="41"/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N884" s="49"/>
      <c r="AO884" s="41"/>
    </row>
    <row r="885" spans="2:41" s="28" customFormat="1" x14ac:dyDescent="0.25">
      <c r="B885" s="41"/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N885" s="49"/>
      <c r="AO885" s="41"/>
    </row>
    <row r="886" spans="2:41" s="28" customFormat="1" x14ac:dyDescent="0.25">
      <c r="B886" s="41"/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N886" s="49"/>
      <c r="AO886" s="41"/>
    </row>
    <row r="887" spans="2:41" s="28" customFormat="1" x14ac:dyDescent="0.25">
      <c r="B887" s="41"/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N887" s="49"/>
      <c r="AO887" s="41"/>
    </row>
    <row r="888" spans="2:41" s="28" customFormat="1" x14ac:dyDescent="0.25">
      <c r="B888" s="41"/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N888" s="49"/>
      <c r="AO888" s="41"/>
    </row>
    <row r="889" spans="2:41" s="28" customFormat="1" x14ac:dyDescent="0.25">
      <c r="B889" s="41"/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N889" s="49"/>
      <c r="AO889" s="41"/>
    </row>
    <row r="890" spans="2:41" s="28" customFormat="1" x14ac:dyDescent="0.25">
      <c r="B890" s="41"/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N890" s="49"/>
      <c r="AO890" s="41"/>
    </row>
    <row r="891" spans="2:41" s="28" customFormat="1" x14ac:dyDescent="0.25">
      <c r="B891" s="41"/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N891" s="49"/>
      <c r="AO891" s="41"/>
    </row>
    <row r="892" spans="2:41" s="28" customFormat="1" x14ac:dyDescent="0.25">
      <c r="B892" s="41"/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N892" s="49"/>
      <c r="AO892" s="41"/>
    </row>
    <row r="893" spans="2:41" s="28" customFormat="1" x14ac:dyDescent="0.25">
      <c r="B893" s="41"/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N893" s="49"/>
      <c r="AO893" s="41"/>
    </row>
    <row r="894" spans="2:41" s="28" customFormat="1" x14ac:dyDescent="0.25">
      <c r="B894" s="41"/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N894" s="49"/>
      <c r="AO894" s="41"/>
    </row>
    <row r="895" spans="2:41" s="28" customFormat="1" x14ac:dyDescent="0.25">
      <c r="B895" s="41"/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N895" s="49"/>
      <c r="AO895" s="41"/>
    </row>
    <row r="896" spans="2:41" s="28" customFormat="1" x14ac:dyDescent="0.25">
      <c r="B896" s="41"/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N896" s="49"/>
      <c r="AO896" s="41"/>
    </row>
    <row r="897" spans="2:41" s="28" customFormat="1" x14ac:dyDescent="0.25">
      <c r="B897" s="41"/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N897" s="49"/>
      <c r="AO897" s="41"/>
    </row>
    <row r="898" spans="2:41" s="28" customFormat="1" x14ac:dyDescent="0.25">
      <c r="B898" s="41"/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N898" s="49"/>
      <c r="AO898" s="41"/>
    </row>
    <row r="899" spans="2:41" s="28" customFormat="1" x14ac:dyDescent="0.25">
      <c r="B899" s="41"/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N899" s="49"/>
      <c r="AO899" s="41"/>
    </row>
    <row r="900" spans="2:41" s="28" customFormat="1" x14ac:dyDescent="0.25">
      <c r="B900" s="41"/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N900" s="49"/>
      <c r="AO900" s="41"/>
    </row>
    <row r="901" spans="2:41" s="28" customFormat="1" x14ac:dyDescent="0.25">
      <c r="B901" s="41"/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N901" s="49"/>
      <c r="AO901" s="41"/>
    </row>
    <row r="902" spans="2:41" s="28" customFormat="1" x14ac:dyDescent="0.25">
      <c r="B902" s="41"/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N902" s="49"/>
      <c r="AO902" s="41"/>
    </row>
    <row r="903" spans="2:41" s="28" customFormat="1" x14ac:dyDescent="0.25">
      <c r="B903" s="41"/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N903" s="49"/>
      <c r="AO903" s="41"/>
    </row>
    <row r="904" spans="2:41" s="28" customFormat="1" x14ac:dyDescent="0.25">
      <c r="B904" s="41"/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N904" s="49"/>
      <c r="AO904" s="41"/>
    </row>
    <row r="905" spans="2:41" s="28" customFormat="1" x14ac:dyDescent="0.25">
      <c r="B905" s="41"/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N905" s="49"/>
      <c r="AO905" s="41"/>
    </row>
    <row r="906" spans="2:41" s="28" customFormat="1" x14ac:dyDescent="0.25">
      <c r="B906" s="41"/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N906" s="49"/>
      <c r="AO906" s="41"/>
    </row>
    <row r="907" spans="2:41" s="28" customFormat="1" x14ac:dyDescent="0.25">
      <c r="B907" s="41"/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N907" s="49"/>
      <c r="AO907" s="41"/>
    </row>
    <row r="908" spans="2:41" s="28" customFormat="1" x14ac:dyDescent="0.25">
      <c r="B908" s="41"/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N908" s="49"/>
      <c r="AO908" s="41"/>
    </row>
    <row r="909" spans="2:41" s="28" customFormat="1" x14ac:dyDescent="0.25">
      <c r="B909" s="41"/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N909" s="49"/>
      <c r="AO909" s="41"/>
    </row>
    <row r="910" spans="2:41" s="28" customFormat="1" x14ac:dyDescent="0.25">
      <c r="B910" s="41"/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N910" s="49"/>
      <c r="AO910" s="41"/>
    </row>
    <row r="911" spans="2:41" s="28" customFormat="1" x14ac:dyDescent="0.25">
      <c r="B911" s="41"/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N911" s="49"/>
      <c r="AO911" s="41"/>
    </row>
    <row r="912" spans="2:41" s="28" customFormat="1" x14ac:dyDescent="0.25">
      <c r="B912" s="41"/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N912" s="49"/>
      <c r="AO912" s="41"/>
    </row>
    <row r="913" spans="2:41" s="28" customFormat="1" x14ac:dyDescent="0.25">
      <c r="B913" s="41"/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N913" s="49"/>
      <c r="AO913" s="41"/>
    </row>
    <row r="914" spans="2:41" s="28" customFormat="1" x14ac:dyDescent="0.25">
      <c r="B914" s="41"/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N914" s="49"/>
      <c r="AO914" s="41"/>
    </row>
    <row r="915" spans="2:41" s="28" customFormat="1" x14ac:dyDescent="0.25">
      <c r="B915" s="41"/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N915" s="49"/>
      <c r="AO915" s="41"/>
    </row>
    <row r="916" spans="2:41" s="28" customFormat="1" x14ac:dyDescent="0.25">
      <c r="B916" s="41"/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N916" s="49"/>
      <c r="AO916" s="41"/>
    </row>
    <row r="917" spans="2:41" s="28" customFormat="1" x14ac:dyDescent="0.25">
      <c r="B917" s="41"/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N917" s="49"/>
      <c r="AO917" s="41"/>
    </row>
    <row r="918" spans="2:41" s="28" customFormat="1" x14ac:dyDescent="0.25">
      <c r="B918" s="41"/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N918" s="49"/>
      <c r="AO918" s="41"/>
    </row>
    <row r="919" spans="2:41" s="28" customFormat="1" x14ac:dyDescent="0.25">
      <c r="B919" s="41"/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N919" s="49"/>
      <c r="AO919" s="41"/>
    </row>
    <row r="920" spans="2:41" s="28" customFormat="1" x14ac:dyDescent="0.25">
      <c r="B920" s="41"/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N920" s="49"/>
      <c r="AO920" s="41"/>
    </row>
    <row r="921" spans="2:41" s="28" customFormat="1" x14ac:dyDescent="0.25">
      <c r="B921" s="41"/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N921" s="49"/>
      <c r="AO921" s="41"/>
    </row>
    <row r="922" spans="2:41" s="28" customFormat="1" x14ac:dyDescent="0.25">
      <c r="B922" s="41"/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N922" s="49"/>
      <c r="AO922" s="41"/>
    </row>
    <row r="923" spans="2:41" s="28" customFormat="1" x14ac:dyDescent="0.25">
      <c r="B923" s="41"/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N923" s="49"/>
      <c r="AO923" s="41"/>
    </row>
    <row r="924" spans="2:41" s="28" customFormat="1" x14ac:dyDescent="0.25">
      <c r="B924" s="41"/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N924" s="49"/>
      <c r="AO924" s="41"/>
    </row>
    <row r="925" spans="2:41" s="28" customFormat="1" x14ac:dyDescent="0.25">
      <c r="B925" s="41"/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N925" s="49"/>
      <c r="AO925" s="41"/>
    </row>
    <row r="926" spans="2:41" s="28" customFormat="1" x14ac:dyDescent="0.25">
      <c r="B926" s="41"/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N926" s="49"/>
      <c r="AO926" s="41"/>
    </row>
    <row r="927" spans="2:41" s="28" customFormat="1" x14ac:dyDescent="0.25">
      <c r="B927" s="41"/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N927" s="49"/>
      <c r="AO927" s="41"/>
    </row>
    <row r="928" spans="2:41" s="28" customFormat="1" x14ac:dyDescent="0.25">
      <c r="B928" s="41"/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N928" s="49"/>
      <c r="AO928" s="41"/>
    </row>
    <row r="929" spans="2:41" s="28" customFormat="1" x14ac:dyDescent="0.25">
      <c r="B929" s="41"/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N929" s="49"/>
      <c r="AO929" s="41"/>
    </row>
    <row r="930" spans="2:41" s="28" customFormat="1" x14ac:dyDescent="0.25">
      <c r="B930" s="41"/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N930" s="49"/>
      <c r="AO930" s="41"/>
    </row>
    <row r="931" spans="2:41" s="28" customFormat="1" x14ac:dyDescent="0.25">
      <c r="B931" s="41"/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N931" s="49"/>
      <c r="AO931" s="41"/>
    </row>
    <row r="932" spans="2:41" s="28" customFormat="1" x14ac:dyDescent="0.25">
      <c r="B932" s="41"/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N932" s="49"/>
      <c r="AO932" s="41"/>
    </row>
    <row r="933" spans="2:41" s="28" customFormat="1" x14ac:dyDescent="0.25">
      <c r="B933" s="41"/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N933" s="49"/>
      <c r="AO933" s="41"/>
    </row>
    <row r="934" spans="2:41" s="28" customFormat="1" x14ac:dyDescent="0.25">
      <c r="B934" s="41"/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N934" s="49"/>
      <c r="AO934" s="41"/>
    </row>
    <row r="935" spans="2:41" s="28" customFormat="1" x14ac:dyDescent="0.25">
      <c r="B935" s="41"/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N935" s="49"/>
      <c r="AO935" s="41"/>
    </row>
    <row r="936" spans="2:41" s="28" customFormat="1" x14ac:dyDescent="0.25">
      <c r="B936" s="41"/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N936" s="49"/>
      <c r="AO936" s="41"/>
    </row>
    <row r="937" spans="2:41" s="28" customFormat="1" x14ac:dyDescent="0.25">
      <c r="B937" s="41"/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N937" s="49"/>
      <c r="AO937" s="41"/>
    </row>
    <row r="938" spans="2:41" s="28" customFormat="1" x14ac:dyDescent="0.25">
      <c r="B938" s="41"/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N938" s="49"/>
      <c r="AO938" s="41"/>
    </row>
    <row r="939" spans="2:41" s="28" customFormat="1" x14ac:dyDescent="0.25">
      <c r="B939" s="41"/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N939" s="49"/>
      <c r="AO939" s="41"/>
    </row>
    <row r="940" spans="2:41" s="28" customFormat="1" x14ac:dyDescent="0.25">
      <c r="B940" s="41"/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N940" s="49"/>
      <c r="AO940" s="41"/>
    </row>
    <row r="941" spans="2:41" s="28" customFormat="1" x14ac:dyDescent="0.25">
      <c r="B941" s="41"/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N941" s="49"/>
      <c r="AO941" s="41"/>
    </row>
    <row r="942" spans="2:41" s="28" customFormat="1" x14ac:dyDescent="0.25">
      <c r="B942" s="41"/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N942" s="49"/>
      <c r="AO942" s="41"/>
    </row>
    <row r="943" spans="2:41" s="28" customFormat="1" x14ac:dyDescent="0.25">
      <c r="B943" s="41"/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N943" s="49"/>
      <c r="AO943" s="41"/>
    </row>
    <row r="944" spans="2:41" s="28" customFormat="1" x14ac:dyDescent="0.25">
      <c r="B944" s="41"/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N944" s="49"/>
      <c r="AO944" s="41"/>
    </row>
    <row r="945" spans="2:41" s="28" customFormat="1" x14ac:dyDescent="0.25">
      <c r="B945" s="41"/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N945" s="49"/>
      <c r="AO945" s="41"/>
    </row>
    <row r="946" spans="2:41" s="28" customFormat="1" x14ac:dyDescent="0.25">
      <c r="B946" s="41"/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N946" s="49"/>
      <c r="AO946" s="41"/>
    </row>
    <row r="947" spans="2:41" s="28" customFormat="1" x14ac:dyDescent="0.25">
      <c r="B947" s="41"/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N947" s="49"/>
      <c r="AO947" s="41"/>
    </row>
    <row r="948" spans="2:41" s="28" customFormat="1" x14ac:dyDescent="0.25">
      <c r="B948" s="41"/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N948" s="49"/>
      <c r="AO948" s="41"/>
    </row>
    <row r="949" spans="2:41" s="28" customFormat="1" x14ac:dyDescent="0.25">
      <c r="B949" s="41"/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N949" s="49"/>
      <c r="AO949" s="41"/>
    </row>
    <row r="950" spans="2:41" s="28" customFormat="1" x14ac:dyDescent="0.25">
      <c r="B950" s="41"/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N950" s="49"/>
      <c r="AO950" s="41"/>
    </row>
    <row r="951" spans="2:41" s="28" customFormat="1" x14ac:dyDescent="0.25">
      <c r="B951" s="41"/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N951" s="49"/>
      <c r="AO951" s="41"/>
    </row>
    <row r="952" spans="2:41" s="28" customFormat="1" x14ac:dyDescent="0.25">
      <c r="B952" s="41"/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N952" s="49"/>
      <c r="AO952" s="41"/>
    </row>
    <row r="953" spans="2:41" s="28" customFormat="1" x14ac:dyDescent="0.25">
      <c r="B953" s="41"/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N953" s="49"/>
      <c r="AO953" s="41"/>
    </row>
    <row r="954" spans="2:41" s="28" customFormat="1" x14ac:dyDescent="0.25">
      <c r="B954" s="41"/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N954" s="49"/>
      <c r="AO954" s="41"/>
    </row>
    <row r="955" spans="2:41" s="28" customFormat="1" x14ac:dyDescent="0.25">
      <c r="B955" s="41"/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N955" s="49"/>
      <c r="AO955" s="41"/>
    </row>
    <row r="956" spans="2:41" s="28" customFormat="1" x14ac:dyDescent="0.25">
      <c r="B956" s="41"/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N956" s="49"/>
      <c r="AO956" s="41"/>
    </row>
    <row r="957" spans="2:41" s="28" customFormat="1" x14ac:dyDescent="0.25">
      <c r="B957" s="41"/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N957" s="49"/>
      <c r="AO957" s="41"/>
    </row>
    <row r="958" spans="2:41" s="28" customFormat="1" x14ac:dyDescent="0.25">
      <c r="B958" s="41"/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N958" s="49"/>
      <c r="AO958" s="41"/>
    </row>
    <row r="959" spans="2:41" s="28" customFormat="1" x14ac:dyDescent="0.25">
      <c r="B959" s="41"/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N959" s="49"/>
      <c r="AO959" s="41"/>
    </row>
    <row r="960" spans="2:41" s="28" customFormat="1" x14ac:dyDescent="0.25">
      <c r="B960" s="41"/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N960" s="49"/>
      <c r="AO960" s="41"/>
    </row>
    <row r="961" spans="2:41" s="28" customFormat="1" x14ac:dyDescent="0.25">
      <c r="B961" s="41"/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N961" s="49"/>
      <c r="AO961" s="41"/>
    </row>
    <row r="962" spans="2:41" s="28" customFormat="1" x14ac:dyDescent="0.25">
      <c r="B962" s="41"/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N962" s="49"/>
      <c r="AO962" s="41"/>
    </row>
    <row r="963" spans="2:41" s="28" customFormat="1" x14ac:dyDescent="0.25">
      <c r="B963" s="41"/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N963" s="49"/>
      <c r="AO963" s="41"/>
    </row>
    <row r="964" spans="2:41" s="28" customFormat="1" x14ac:dyDescent="0.25">
      <c r="B964" s="41"/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N964" s="49"/>
      <c r="AO964" s="41"/>
    </row>
    <row r="965" spans="2:41" s="28" customFormat="1" x14ac:dyDescent="0.25">
      <c r="B965" s="41"/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N965" s="49"/>
      <c r="AO965" s="41"/>
    </row>
    <row r="966" spans="2:41" s="28" customFormat="1" x14ac:dyDescent="0.25">
      <c r="B966" s="41"/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N966" s="49"/>
      <c r="AO966" s="41"/>
    </row>
    <row r="967" spans="2:41" s="28" customFormat="1" x14ac:dyDescent="0.25">
      <c r="B967" s="41"/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N967" s="49"/>
      <c r="AO967" s="41"/>
    </row>
    <row r="968" spans="2:41" s="28" customFormat="1" x14ac:dyDescent="0.25">
      <c r="B968" s="41"/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N968" s="49"/>
      <c r="AO968" s="41"/>
    </row>
    <row r="969" spans="2:41" s="28" customFormat="1" x14ac:dyDescent="0.25">
      <c r="B969" s="41"/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N969" s="49"/>
      <c r="AO969" s="41"/>
    </row>
    <row r="970" spans="2:41" s="28" customFormat="1" x14ac:dyDescent="0.25">
      <c r="B970" s="41"/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N970" s="49"/>
      <c r="AO970" s="41"/>
    </row>
    <row r="971" spans="2:41" s="28" customFormat="1" x14ac:dyDescent="0.25">
      <c r="B971" s="41"/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N971" s="49"/>
      <c r="AO971" s="41"/>
    </row>
    <row r="972" spans="2:41" s="28" customFormat="1" x14ac:dyDescent="0.25">
      <c r="B972" s="41"/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N972" s="49"/>
      <c r="AO972" s="41"/>
    </row>
    <row r="973" spans="2:41" s="28" customFormat="1" x14ac:dyDescent="0.25">
      <c r="B973" s="41"/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N973" s="49"/>
      <c r="AO973" s="41"/>
    </row>
    <row r="974" spans="2:41" s="28" customFormat="1" x14ac:dyDescent="0.25">
      <c r="B974" s="41"/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N974" s="49"/>
      <c r="AO974" s="41"/>
    </row>
    <row r="975" spans="2:41" s="28" customFormat="1" x14ac:dyDescent="0.25">
      <c r="B975" s="41"/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N975" s="49"/>
      <c r="AO975" s="41"/>
    </row>
    <row r="976" spans="2:41" s="28" customFormat="1" x14ac:dyDescent="0.25">
      <c r="B976" s="41"/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N976" s="49"/>
      <c r="AO976" s="41"/>
    </row>
    <row r="977" spans="2:41" s="28" customFormat="1" x14ac:dyDescent="0.25">
      <c r="B977" s="41"/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N977" s="49"/>
      <c r="AO977" s="41"/>
    </row>
    <row r="978" spans="2:41" s="28" customFormat="1" x14ac:dyDescent="0.25">
      <c r="B978" s="41"/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N978" s="49"/>
      <c r="AO978" s="41"/>
    </row>
    <row r="979" spans="2:41" s="28" customFormat="1" x14ac:dyDescent="0.25">
      <c r="B979" s="41"/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N979" s="49"/>
      <c r="AO979" s="41"/>
    </row>
    <row r="980" spans="2:41" s="28" customFormat="1" x14ac:dyDescent="0.25">
      <c r="B980" s="41"/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N980" s="49"/>
      <c r="AO980" s="41"/>
    </row>
    <row r="981" spans="2:41" s="28" customFormat="1" x14ac:dyDescent="0.25">
      <c r="B981" s="41"/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N981" s="49"/>
      <c r="AO981" s="41"/>
    </row>
    <row r="982" spans="2:41" s="28" customFormat="1" x14ac:dyDescent="0.25">
      <c r="B982" s="41"/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N982" s="49"/>
      <c r="AO982" s="41"/>
    </row>
    <row r="983" spans="2:41" s="28" customFormat="1" x14ac:dyDescent="0.25">
      <c r="B983" s="41"/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N983" s="49"/>
      <c r="AO983" s="41"/>
    </row>
    <row r="984" spans="2:41" s="28" customFormat="1" x14ac:dyDescent="0.25">
      <c r="B984" s="41"/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N984" s="49"/>
      <c r="AO984" s="41"/>
    </row>
    <row r="985" spans="2:41" s="28" customFormat="1" x14ac:dyDescent="0.25">
      <c r="B985" s="41"/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N985" s="49"/>
      <c r="AO985" s="41"/>
    </row>
    <row r="986" spans="2:41" s="28" customFormat="1" x14ac:dyDescent="0.25">
      <c r="B986" s="41"/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N986" s="49"/>
      <c r="AO986" s="41"/>
    </row>
    <row r="987" spans="2:41" s="28" customFormat="1" x14ac:dyDescent="0.25">
      <c r="B987" s="41"/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N987" s="49"/>
      <c r="AO987" s="41"/>
    </row>
    <row r="988" spans="2:41" s="28" customFormat="1" x14ac:dyDescent="0.25">
      <c r="B988" s="41"/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N988" s="49"/>
      <c r="AO988" s="41"/>
    </row>
    <row r="989" spans="2:41" s="28" customFormat="1" x14ac:dyDescent="0.25">
      <c r="B989" s="41"/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N989" s="49"/>
      <c r="AO989" s="41"/>
    </row>
    <row r="990" spans="2:41" s="28" customFormat="1" x14ac:dyDescent="0.25">
      <c r="B990" s="41"/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N990" s="49"/>
      <c r="AO990" s="41"/>
    </row>
    <row r="991" spans="2:41" s="28" customFormat="1" x14ac:dyDescent="0.25">
      <c r="B991" s="41"/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N991" s="49"/>
      <c r="AO991" s="41"/>
    </row>
    <row r="992" spans="2:41" s="28" customFormat="1" x14ac:dyDescent="0.25">
      <c r="B992" s="41"/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N992" s="49"/>
      <c r="AO992" s="41"/>
    </row>
    <row r="993" spans="2:41" s="28" customFormat="1" x14ac:dyDescent="0.25">
      <c r="B993" s="41"/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N993" s="49"/>
      <c r="AO993" s="41"/>
    </row>
    <row r="994" spans="2:41" s="28" customFormat="1" x14ac:dyDescent="0.25">
      <c r="B994" s="41"/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N994" s="49"/>
      <c r="AO994" s="41"/>
    </row>
    <row r="995" spans="2:41" s="28" customFormat="1" x14ac:dyDescent="0.25">
      <c r="B995" s="41"/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N995" s="49"/>
      <c r="AO995" s="41"/>
    </row>
    <row r="996" spans="2:41" s="28" customFormat="1" x14ac:dyDescent="0.25">
      <c r="B996" s="41"/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N996" s="49"/>
      <c r="AO996" s="41"/>
    </row>
    <row r="997" spans="2:41" s="28" customFormat="1" x14ac:dyDescent="0.25">
      <c r="B997" s="41"/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N997" s="49"/>
      <c r="AO997" s="41"/>
    </row>
    <row r="998" spans="2:41" s="28" customFormat="1" x14ac:dyDescent="0.25">
      <c r="B998" s="41"/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N998" s="49"/>
      <c r="AO998" s="41"/>
    </row>
    <row r="999" spans="2:41" s="28" customFormat="1" x14ac:dyDescent="0.25">
      <c r="B999" s="41"/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N999" s="49"/>
      <c r="AO999" s="41"/>
    </row>
    <row r="1000" spans="2:41" s="28" customFormat="1" x14ac:dyDescent="0.25">
      <c r="B1000" s="41"/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N1000" s="49"/>
      <c r="AO1000" s="41"/>
    </row>
    <row r="1001" spans="2:41" s="28" customFormat="1" x14ac:dyDescent="0.25">
      <c r="B1001" s="41"/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N1001" s="49"/>
      <c r="AO1001" s="41"/>
    </row>
    <row r="1002" spans="2:41" s="28" customFormat="1" x14ac:dyDescent="0.25">
      <c r="B1002" s="41"/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N1002" s="49"/>
      <c r="AO1002" s="41"/>
    </row>
    <row r="1003" spans="2:41" s="28" customFormat="1" x14ac:dyDescent="0.25">
      <c r="B1003" s="41"/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N1003" s="49"/>
      <c r="AO1003" s="41"/>
    </row>
    <row r="1004" spans="2:41" s="28" customFormat="1" x14ac:dyDescent="0.25">
      <c r="B1004" s="41"/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N1004" s="49"/>
      <c r="AO1004" s="41"/>
    </row>
    <row r="1005" spans="2:41" s="28" customFormat="1" x14ac:dyDescent="0.25">
      <c r="B1005" s="41"/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N1005" s="49"/>
      <c r="AO1005" s="41"/>
    </row>
    <row r="1006" spans="2:41" s="28" customFormat="1" x14ac:dyDescent="0.25">
      <c r="B1006" s="41"/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N1006" s="49"/>
      <c r="AO1006" s="41"/>
    </row>
    <row r="1007" spans="2:41" s="28" customFormat="1" x14ac:dyDescent="0.25">
      <c r="B1007" s="41"/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N1007" s="49"/>
      <c r="AO1007" s="41"/>
    </row>
    <row r="1008" spans="2:41" s="28" customFormat="1" x14ac:dyDescent="0.25">
      <c r="B1008" s="41"/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N1008" s="49"/>
      <c r="AO1008" s="41"/>
    </row>
    <row r="1009" spans="2:41" s="28" customFormat="1" x14ac:dyDescent="0.25">
      <c r="B1009" s="41"/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N1009" s="49"/>
      <c r="AO1009" s="41"/>
    </row>
    <row r="1010" spans="2:41" s="28" customFormat="1" x14ac:dyDescent="0.25">
      <c r="B1010" s="41"/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N1010" s="49"/>
      <c r="AO1010" s="41"/>
    </row>
    <row r="1011" spans="2:41" s="28" customFormat="1" x14ac:dyDescent="0.25">
      <c r="B1011" s="41"/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N1011" s="49"/>
      <c r="AO1011" s="41"/>
    </row>
    <row r="1012" spans="2:41" s="28" customFormat="1" x14ac:dyDescent="0.25">
      <c r="B1012" s="41"/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N1012" s="49"/>
      <c r="AO1012" s="41"/>
    </row>
    <row r="1013" spans="2:41" s="28" customFormat="1" x14ac:dyDescent="0.25">
      <c r="B1013" s="41"/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N1013" s="49"/>
      <c r="AO1013" s="41"/>
    </row>
    <row r="1014" spans="2:41" s="28" customFormat="1" x14ac:dyDescent="0.25">
      <c r="B1014" s="41"/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N1014" s="49"/>
      <c r="AO1014" s="41"/>
    </row>
    <row r="1015" spans="2:41" s="28" customFormat="1" x14ac:dyDescent="0.25">
      <c r="B1015" s="41"/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N1015" s="49"/>
      <c r="AO1015" s="41"/>
    </row>
    <row r="1016" spans="2:41" s="28" customFormat="1" x14ac:dyDescent="0.25">
      <c r="B1016" s="41"/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N1016" s="49"/>
      <c r="AO1016" s="41"/>
    </row>
    <row r="1017" spans="2:41" s="28" customFormat="1" x14ac:dyDescent="0.25">
      <c r="B1017" s="41"/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N1017" s="49"/>
      <c r="AO1017" s="41"/>
    </row>
    <row r="1018" spans="2:41" s="28" customFormat="1" x14ac:dyDescent="0.25">
      <c r="B1018" s="41"/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N1018" s="49"/>
      <c r="AO1018" s="41"/>
    </row>
    <row r="1019" spans="2:41" s="28" customFormat="1" x14ac:dyDescent="0.25">
      <c r="B1019" s="41"/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N1019" s="49"/>
      <c r="AO1019" s="41"/>
    </row>
    <row r="1020" spans="2:41" s="28" customFormat="1" x14ac:dyDescent="0.25">
      <c r="B1020" s="41"/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N1020" s="49"/>
      <c r="AO1020" s="41"/>
    </row>
    <row r="1021" spans="2:41" s="28" customFormat="1" x14ac:dyDescent="0.25">
      <c r="B1021" s="41"/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N1021" s="49"/>
      <c r="AO1021" s="41"/>
    </row>
    <row r="1022" spans="2:41" s="28" customFormat="1" x14ac:dyDescent="0.25">
      <c r="B1022" s="41"/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N1022" s="49"/>
      <c r="AO1022" s="41"/>
    </row>
    <row r="1023" spans="2:41" s="28" customFormat="1" x14ac:dyDescent="0.25">
      <c r="B1023" s="41"/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N1023" s="49"/>
      <c r="AO1023" s="41"/>
    </row>
    <row r="1024" spans="2:41" s="28" customFormat="1" x14ac:dyDescent="0.25">
      <c r="B1024" s="41"/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N1024" s="49"/>
      <c r="AO1024" s="41"/>
    </row>
    <row r="1025" spans="2:41" s="28" customFormat="1" x14ac:dyDescent="0.25">
      <c r="B1025" s="41"/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N1025" s="49"/>
      <c r="AO1025" s="41"/>
    </row>
    <row r="1026" spans="2:41" s="28" customFormat="1" x14ac:dyDescent="0.25">
      <c r="B1026" s="41"/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N1026" s="49"/>
      <c r="AO1026" s="41"/>
    </row>
    <row r="1027" spans="2:41" s="28" customFormat="1" x14ac:dyDescent="0.25">
      <c r="B1027" s="41"/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N1027" s="49"/>
      <c r="AO1027" s="41"/>
    </row>
    <row r="1028" spans="2:41" s="28" customFormat="1" x14ac:dyDescent="0.25">
      <c r="B1028" s="41"/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N1028" s="49"/>
      <c r="AO1028" s="41"/>
    </row>
    <row r="1029" spans="2:41" s="28" customFormat="1" x14ac:dyDescent="0.25">
      <c r="B1029" s="41"/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N1029" s="49"/>
      <c r="AO1029" s="41"/>
    </row>
    <row r="1030" spans="2:41" s="28" customFormat="1" x14ac:dyDescent="0.25">
      <c r="B1030" s="41"/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N1030" s="49"/>
      <c r="AO1030" s="41"/>
    </row>
    <row r="1031" spans="2:41" s="28" customFormat="1" x14ac:dyDescent="0.25">
      <c r="B1031" s="41"/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N1031" s="49"/>
      <c r="AO1031" s="41"/>
    </row>
    <row r="1032" spans="2:41" s="28" customFormat="1" x14ac:dyDescent="0.25">
      <c r="B1032" s="41"/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N1032" s="49"/>
      <c r="AO1032" s="41"/>
    </row>
    <row r="1033" spans="2:41" s="28" customFormat="1" x14ac:dyDescent="0.25">
      <c r="B1033" s="41"/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N1033" s="49"/>
      <c r="AO1033" s="41"/>
    </row>
    <row r="1034" spans="2:41" s="28" customFormat="1" x14ac:dyDescent="0.25">
      <c r="B1034" s="41"/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N1034" s="49"/>
      <c r="AO1034" s="41"/>
    </row>
    <row r="1035" spans="2:41" s="28" customFormat="1" x14ac:dyDescent="0.25">
      <c r="B1035" s="41"/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N1035" s="49"/>
      <c r="AO1035" s="41"/>
    </row>
    <row r="1036" spans="2:41" s="28" customFormat="1" x14ac:dyDescent="0.25">
      <c r="B1036" s="41"/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N1036" s="49"/>
      <c r="AO1036" s="41"/>
    </row>
    <row r="1037" spans="2:41" s="28" customFormat="1" x14ac:dyDescent="0.25">
      <c r="B1037" s="41"/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N1037" s="49"/>
      <c r="AO1037" s="41"/>
    </row>
    <row r="1038" spans="2:41" s="28" customFormat="1" x14ac:dyDescent="0.25">
      <c r="B1038" s="41"/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N1038" s="49"/>
      <c r="AO1038" s="41"/>
    </row>
    <row r="1039" spans="2:41" s="28" customFormat="1" x14ac:dyDescent="0.25">
      <c r="B1039" s="41"/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N1039" s="49"/>
      <c r="AO1039" s="41"/>
    </row>
    <row r="1040" spans="2:41" s="28" customFormat="1" x14ac:dyDescent="0.25">
      <c r="B1040" s="41"/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N1040" s="49"/>
      <c r="AO1040" s="41"/>
    </row>
    <row r="1041" spans="2:41" s="28" customFormat="1" x14ac:dyDescent="0.25">
      <c r="B1041" s="41"/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N1041" s="49"/>
      <c r="AO1041" s="41"/>
    </row>
    <row r="1042" spans="2:41" s="28" customFormat="1" x14ac:dyDescent="0.25">
      <c r="B1042" s="41"/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N1042" s="49"/>
      <c r="AO1042" s="41"/>
    </row>
    <row r="1043" spans="2:41" s="28" customFormat="1" x14ac:dyDescent="0.25">
      <c r="B1043" s="41"/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N1043" s="49"/>
      <c r="AO1043" s="41"/>
    </row>
    <row r="1044" spans="2:41" s="28" customFormat="1" x14ac:dyDescent="0.25">
      <c r="B1044" s="41"/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N1044" s="49"/>
      <c r="AO1044" s="41"/>
    </row>
    <row r="1045" spans="2:41" s="28" customFormat="1" x14ac:dyDescent="0.25">
      <c r="B1045" s="41"/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N1045" s="49"/>
      <c r="AO1045" s="41"/>
    </row>
    <row r="1046" spans="2:41" s="28" customFormat="1" x14ac:dyDescent="0.25">
      <c r="B1046" s="41"/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N1046" s="49"/>
      <c r="AO1046" s="41"/>
    </row>
    <row r="1047" spans="2:41" s="28" customFormat="1" x14ac:dyDescent="0.25">
      <c r="B1047" s="41"/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N1047" s="49"/>
      <c r="AO1047" s="41"/>
    </row>
    <row r="1048" spans="2:41" s="28" customFormat="1" x14ac:dyDescent="0.25">
      <c r="B1048" s="41"/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N1048" s="49"/>
      <c r="AO1048" s="41"/>
    </row>
    <row r="1049" spans="2:41" s="28" customFormat="1" x14ac:dyDescent="0.25">
      <c r="B1049" s="41"/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N1049" s="49"/>
      <c r="AO1049" s="41"/>
    </row>
    <row r="1050" spans="2:41" s="28" customFormat="1" x14ac:dyDescent="0.25">
      <c r="B1050" s="41"/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N1050" s="49"/>
      <c r="AO1050" s="41"/>
    </row>
    <row r="1051" spans="2:41" s="28" customFormat="1" x14ac:dyDescent="0.25">
      <c r="B1051" s="41"/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N1051" s="49"/>
      <c r="AO1051" s="41"/>
    </row>
    <row r="1052" spans="2:41" s="28" customFormat="1" x14ac:dyDescent="0.25">
      <c r="B1052" s="41"/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N1052" s="49"/>
      <c r="AO1052" s="41"/>
    </row>
    <row r="1053" spans="2:41" s="28" customFormat="1" x14ac:dyDescent="0.25">
      <c r="B1053" s="41"/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N1053" s="49"/>
      <c r="AO1053" s="41"/>
    </row>
    <row r="1054" spans="2:41" s="28" customFormat="1" x14ac:dyDescent="0.25">
      <c r="B1054" s="41"/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N1054" s="49"/>
      <c r="AO1054" s="41"/>
    </row>
    <row r="1055" spans="2:41" s="28" customFormat="1" x14ac:dyDescent="0.25">
      <c r="B1055" s="41"/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N1055" s="49"/>
      <c r="AO1055" s="41"/>
    </row>
    <row r="1056" spans="2:41" s="28" customFormat="1" x14ac:dyDescent="0.25">
      <c r="B1056" s="41"/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N1056" s="49"/>
      <c r="AO1056" s="41"/>
    </row>
    <row r="1057" spans="2:41" s="28" customFormat="1" x14ac:dyDescent="0.25">
      <c r="B1057" s="41"/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N1057" s="49"/>
      <c r="AO1057" s="41"/>
    </row>
    <row r="1058" spans="2:41" s="28" customFormat="1" x14ac:dyDescent="0.25">
      <c r="B1058" s="41"/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N1058" s="49"/>
      <c r="AO1058" s="41"/>
    </row>
    <row r="1059" spans="2:41" s="28" customFormat="1" x14ac:dyDescent="0.25">
      <c r="B1059" s="41"/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N1059" s="49"/>
      <c r="AO1059" s="41"/>
    </row>
    <row r="1060" spans="2:41" s="28" customFormat="1" x14ac:dyDescent="0.25">
      <c r="B1060" s="41"/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N1060" s="49"/>
      <c r="AO1060" s="41"/>
    </row>
    <row r="1061" spans="2:41" s="28" customFormat="1" x14ac:dyDescent="0.25">
      <c r="B1061" s="41"/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N1061" s="49"/>
      <c r="AO1061" s="41"/>
    </row>
    <row r="1062" spans="2:41" s="28" customFormat="1" x14ac:dyDescent="0.25">
      <c r="B1062" s="41"/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N1062" s="49"/>
      <c r="AO1062" s="41"/>
    </row>
    <row r="1063" spans="2:41" s="28" customFormat="1" x14ac:dyDescent="0.25">
      <c r="B1063" s="41"/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N1063" s="49"/>
      <c r="AO1063" s="41"/>
    </row>
    <row r="1064" spans="2:41" s="28" customFormat="1" x14ac:dyDescent="0.25">
      <c r="B1064" s="41"/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N1064" s="49"/>
      <c r="AO1064" s="41"/>
    </row>
    <row r="1065" spans="2:41" s="28" customFormat="1" x14ac:dyDescent="0.25">
      <c r="B1065" s="41"/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N1065" s="49"/>
      <c r="AO1065" s="41"/>
    </row>
    <row r="1066" spans="2:41" s="28" customFormat="1" x14ac:dyDescent="0.25">
      <c r="B1066" s="41"/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N1066" s="49"/>
      <c r="AO1066" s="41"/>
    </row>
    <row r="1067" spans="2:41" s="28" customFormat="1" x14ac:dyDescent="0.25">
      <c r="B1067" s="41"/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N1067" s="49"/>
      <c r="AO1067" s="41"/>
    </row>
    <row r="1068" spans="2:41" s="28" customFormat="1" x14ac:dyDescent="0.25">
      <c r="B1068" s="41"/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N1068" s="49"/>
      <c r="AO1068" s="41"/>
    </row>
    <row r="1069" spans="2:41" s="28" customFormat="1" x14ac:dyDescent="0.25">
      <c r="B1069" s="41"/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N1069" s="49"/>
      <c r="AO1069" s="41"/>
    </row>
    <row r="1070" spans="2:41" s="28" customFormat="1" x14ac:dyDescent="0.25">
      <c r="B1070" s="41"/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N1070" s="49"/>
      <c r="AO1070" s="41"/>
    </row>
    <row r="1071" spans="2:41" s="28" customFormat="1" x14ac:dyDescent="0.25">
      <c r="B1071" s="41"/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N1071" s="49"/>
      <c r="AO1071" s="41"/>
    </row>
    <row r="1072" spans="2:41" s="28" customFormat="1" x14ac:dyDescent="0.25">
      <c r="B1072" s="41"/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N1072" s="49"/>
      <c r="AO1072" s="41"/>
    </row>
    <row r="1073" spans="2:41" s="28" customFormat="1" x14ac:dyDescent="0.25">
      <c r="B1073" s="41"/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N1073" s="49"/>
      <c r="AO1073" s="41"/>
    </row>
    <row r="1074" spans="2:41" s="28" customFormat="1" x14ac:dyDescent="0.25">
      <c r="B1074" s="41"/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N1074" s="49"/>
      <c r="AO1074" s="41"/>
    </row>
    <row r="1075" spans="2:41" s="28" customFormat="1" x14ac:dyDescent="0.25">
      <c r="B1075" s="41"/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N1075" s="49"/>
      <c r="AO1075" s="41"/>
    </row>
    <row r="1076" spans="2:41" s="28" customFormat="1" x14ac:dyDescent="0.25">
      <c r="B1076" s="41"/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N1076" s="49"/>
      <c r="AO1076" s="41"/>
    </row>
    <row r="1077" spans="2:41" s="28" customFormat="1" x14ac:dyDescent="0.25">
      <c r="B1077" s="41"/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N1077" s="49"/>
      <c r="AO1077" s="41"/>
    </row>
    <row r="1078" spans="2:41" s="28" customFormat="1" x14ac:dyDescent="0.25">
      <c r="B1078" s="41"/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N1078" s="49"/>
      <c r="AO1078" s="41"/>
    </row>
    <row r="1079" spans="2:41" s="28" customFormat="1" x14ac:dyDescent="0.25">
      <c r="B1079" s="41"/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N1079" s="49"/>
      <c r="AO1079" s="41"/>
    </row>
    <row r="1080" spans="2:41" s="28" customFormat="1" x14ac:dyDescent="0.25">
      <c r="B1080" s="41"/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N1080" s="49"/>
      <c r="AO1080" s="41"/>
    </row>
    <row r="1081" spans="2:41" s="28" customFormat="1" x14ac:dyDescent="0.25">
      <c r="B1081" s="41"/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N1081" s="49"/>
      <c r="AO1081" s="41"/>
    </row>
    <row r="1082" spans="2:41" s="28" customFormat="1" x14ac:dyDescent="0.25">
      <c r="B1082" s="41"/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N1082" s="49"/>
      <c r="AO1082" s="41"/>
    </row>
    <row r="1083" spans="2:41" s="28" customFormat="1" x14ac:dyDescent="0.25">
      <c r="B1083" s="41"/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N1083" s="49"/>
      <c r="AO1083" s="41"/>
    </row>
    <row r="1084" spans="2:41" s="28" customFormat="1" x14ac:dyDescent="0.25">
      <c r="B1084" s="41"/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N1084" s="49"/>
      <c r="AO1084" s="41"/>
    </row>
    <row r="1085" spans="2:41" s="28" customFormat="1" x14ac:dyDescent="0.25">
      <c r="B1085" s="41"/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N1085" s="49"/>
      <c r="AO1085" s="41"/>
    </row>
    <row r="1086" spans="2:41" s="28" customFormat="1" x14ac:dyDescent="0.25">
      <c r="B1086" s="41"/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N1086" s="49"/>
      <c r="AO1086" s="41"/>
    </row>
    <row r="1087" spans="2:41" s="28" customFormat="1" x14ac:dyDescent="0.25">
      <c r="B1087" s="41"/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N1087" s="49"/>
      <c r="AO1087" s="41"/>
    </row>
    <row r="1088" spans="2:41" s="28" customFormat="1" x14ac:dyDescent="0.25">
      <c r="B1088" s="41"/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N1088" s="49"/>
      <c r="AO1088" s="41"/>
    </row>
    <row r="1089" spans="2:41" s="28" customFormat="1" x14ac:dyDescent="0.25">
      <c r="B1089" s="41"/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N1089" s="49"/>
      <c r="AO1089" s="41"/>
    </row>
    <row r="1090" spans="2:41" s="28" customFormat="1" x14ac:dyDescent="0.25">
      <c r="B1090" s="41"/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N1090" s="49"/>
      <c r="AO1090" s="41"/>
    </row>
    <row r="1091" spans="2:41" s="28" customFormat="1" x14ac:dyDescent="0.25">
      <c r="B1091" s="41"/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N1091" s="49"/>
      <c r="AO1091" s="41"/>
    </row>
    <row r="1092" spans="2:41" s="28" customFormat="1" x14ac:dyDescent="0.25">
      <c r="B1092" s="41"/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N1092" s="49"/>
      <c r="AO1092" s="41"/>
    </row>
    <row r="1093" spans="2:41" s="28" customFormat="1" x14ac:dyDescent="0.25">
      <c r="B1093" s="41"/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N1093" s="49"/>
      <c r="AO1093" s="41"/>
    </row>
    <row r="1094" spans="2:41" s="28" customFormat="1" x14ac:dyDescent="0.25">
      <c r="B1094" s="41"/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N1094" s="49"/>
      <c r="AO1094" s="41"/>
    </row>
    <row r="1095" spans="2:41" s="28" customFormat="1" x14ac:dyDescent="0.25">
      <c r="B1095" s="41"/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N1095" s="49"/>
      <c r="AO1095" s="41"/>
    </row>
    <row r="1096" spans="2:41" s="28" customFormat="1" x14ac:dyDescent="0.25">
      <c r="B1096" s="41"/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N1096" s="49"/>
      <c r="AO1096" s="41"/>
    </row>
    <row r="1097" spans="2:41" s="28" customFormat="1" x14ac:dyDescent="0.25">
      <c r="B1097" s="41"/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N1097" s="49"/>
      <c r="AO1097" s="41"/>
    </row>
    <row r="1098" spans="2:41" s="28" customFormat="1" x14ac:dyDescent="0.25">
      <c r="B1098" s="41"/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N1098" s="49"/>
      <c r="AO1098" s="41"/>
    </row>
    <row r="1099" spans="2:41" s="28" customFormat="1" x14ac:dyDescent="0.25">
      <c r="B1099" s="41"/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N1099" s="49"/>
      <c r="AO1099" s="41"/>
    </row>
    <row r="1100" spans="2:41" s="28" customFormat="1" x14ac:dyDescent="0.25">
      <c r="B1100" s="41"/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N1100" s="49"/>
      <c r="AO1100" s="41"/>
    </row>
    <row r="1101" spans="2:41" s="28" customFormat="1" x14ac:dyDescent="0.25">
      <c r="B1101" s="41"/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N1101" s="49"/>
      <c r="AO1101" s="41"/>
    </row>
    <row r="1102" spans="2:41" s="28" customFormat="1" x14ac:dyDescent="0.25">
      <c r="B1102" s="41"/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N1102" s="49"/>
      <c r="AO1102" s="41"/>
    </row>
    <row r="1103" spans="2:41" s="28" customFormat="1" x14ac:dyDescent="0.25">
      <c r="B1103" s="41"/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N1103" s="49"/>
      <c r="AO1103" s="41"/>
    </row>
    <row r="1104" spans="2:41" s="28" customFormat="1" x14ac:dyDescent="0.25">
      <c r="B1104" s="41"/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N1104" s="49"/>
      <c r="AO1104" s="41"/>
    </row>
    <row r="1105" spans="2:41" s="28" customFormat="1" x14ac:dyDescent="0.25">
      <c r="B1105" s="41"/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N1105" s="49"/>
      <c r="AO1105" s="41"/>
    </row>
    <row r="1106" spans="2:41" s="28" customFormat="1" x14ac:dyDescent="0.25">
      <c r="B1106" s="41"/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N1106" s="49"/>
      <c r="AO1106" s="41"/>
    </row>
    <row r="1107" spans="2:41" s="28" customFormat="1" x14ac:dyDescent="0.25">
      <c r="B1107" s="41"/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N1107" s="49"/>
      <c r="AO1107" s="41"/>
    </row>
    <row r="1108" spans="2:41" s="28" customFormat="1" x14ac:dyDescent="0.25">
      <c r="B1108" s="41"/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N1108" s="49"/>
      <c r="AO1108" s="41"/>
    </row>
    <row r="1109" spans="2:41" s="28" customFormat="1" x14ac:dyDescent="0.25">
      <c r="B1109" s="41"/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N1109" s="49"/>
      <c r="AO1109" s="41"/>
    </row>
    <row r="1110" spans="2:41" s="28" customFormat="1" x14ac:dyDescent="0.25">
      <c r="B1110" s="41"/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N1110" s="49"/>
      <c r="AO1110" s="41"/>
    </row>
    <row r="1111" spans="2:41" s="28" customFormat="1" x14ac:dyDescent="0.25">
      <c r="B1111" s="41"/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N1111" s="49"/>
      <c r="AO1111" s="41"/>
    </row>
    <row r="1112" spans="2:41" s="28" customFormat="1" x14ac:dyDescent="0.25">
      <c r="B1112" s="41"/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N1112" s="49"/>
      <c r="AO1112" s="41"/>
    </row>
    <row r="1113" spans="2:41" s="28" customFormat="1" x14ac:dyDescent="0.25">
      <c r="B1113" s="41"/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N1113" s="49"/>
      <c r="AO1113" s="41"/>
    </row>
    <row r="1114" spans="2:41" s="28" customFormat="1" x14ac:dyDescent="0.25">
      <c r="B1114" s="41"/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N1114" s="49"/>
      <c r="AO1114" s="41"/>
    </row>
    <row r="1115" spans="2:41" s="28" customFormat="1" x14ac:dyDescent="0.25">
      <c r="B1115" s="41"/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N1115" s="49"/>
      <c r="AO1115" s="41"/>
    </row>
    <row r="1116" spans="2:41" s="28" customFormat="1" x14ac:dyDescent="0.25">
      <c r="B1116" s="41"/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N1116" s="49"/>
      <c r="AO1116" s="41"/>
    </row>
    <row r="1117" spans="2:41" s="28" customFormat="1" x14ac:dyDescent="0.25">
      <c r="B1117" s="41"/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N1117" s="49"/>
      <c r="AO1117" s="41"/>
    </row>
    <row r="1118" spans="2:41" s="28" customFormat="1" x14ac:dyDescent="0.25">
      <c r="B1118" s="41"/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N1118" s="49"/>
      <c r="AO1118" s="41"/>
    </row>
    <row r="1119" spans="2:41" s="28" customFormat="1" x14ac:dyDescent="0.25">
      <c r="B1119" s="41"/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N1119" s="49"/>
      <c r="AO1119" s="41"/>
    </row>
    <row r="1120" spans="2:41" s="28" customFormat="1" x14ac:dyDescent="0.25">
      <c r="B1120" s="41"/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N1120" s="49"/>
      <c r="AO1120" s="41"/>
    </row>
    <row r="1121" spans="2:41" s="28" customFormat="1" x14ac:dyDescent="0.25">
      <c r="B1121" s="41"/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N1121" s="49"/>
      <c r="AO1121" s="41"/>
    </row>
    <row r="1122" spans="2:41" s="28" customFormat="1" x14ac:dyDescent="0.25">
      <c r="B1122" s="41"/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N1122" s="49"/>
      <c r="AO1122" s="41"/>
    </row>
    <row r="1123" spans="2:41" s="28" customFormat="1" x14ac:dyDescent="0.25">
      <c r="B1123" s="41"/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N1123" s="49"/>
      <c r="AO1123" s="41"/>
    </row>
    <row r="1124" spans="2:41" s="28" customFormat="1" x14ac:dyDescent="0.25">
      <c r="B1124" s="41"/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N1124" s="49"/>
      <c r="AO1124" s="41"/>
    </row>
    <row r="1125" spans="2:41" s="28" customFormat="1" x14ac:dyDescent="0.25">
      <c r="B1125" s="41"/>
      <c r="C1125" s="23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N1125" s="49"/>
      <c r="AO1125" s="41"/>
    </row>
    <row r="1126" spans="2:41" s="28" customFormat="1" x14ac:dyDescent="0.25">
      <c r="B1126" s="41"/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N1126" s="49"/>
      <c r="AO1126" s="41"/>
    </row>
    <row r="1127" spans="2:41" s="28" customFormat="1" x14ac:dyDescent="0.25">
      <c r="B1127" s="41"/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N1127" s="49"/>
      <c r="AO1127" s="41"/>
    </row>
    <row r="1128" spans="2:41" s="28" customFormat="1" x14ac:dyDescent="0.25">
      <c r="B1128" s="41"/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N1128" s="49"/>
      <c r="AO1128" s="41"/>
    </row>
    <row r="1129" spans="2:41" s="28" customFormat="1" x14ac:dyDescent="0.25">
      <c r="B1129" s="41"/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N1129" s="49"/>
      <c r="AO1129" s="41"/>
    </row>
    <row r="1130" spans="2:41" s="28" customFormat="1" x14ac:dyDescent="0.25">
      <c r="B1130" s="41"/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N1130" s="49"/>
      <c r="AO1130" s="41"/>
    </row>
    <row r="1131" spans="2:41" s="28" customFormat="1" x14ac:dyDescent="0.25">
      <c r="B1131" s="41"/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N1131" s="49"/>
      <c r="AO1131" s="41"/>
    </row>
    <row r="1132" spans="2:41" s="28" customFormat="1" x14ac:dyDescent="0.25">
      <c r="B1132" s="41"/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N1132" s="49"/>
      <c r="AO1132" s="41"/>
    </row>
    <row r="1133" spans="2:41" s="28" customFormat="1" x14ac:dyDescent="0.25">
      <c r="B1133" s="41"/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N1133" s="49"/>
      <c r="AO1133" s="41"/>
    </row>
    <row r="1134" spans="2:41" s="28" customFormat="1" x14ac:dyDescent="0.25">
      <c r="B1134" s="41"/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N1134" s="49"/>
      <c r="AO1134" s="41"/>
    </row>
    <row r="1135" spans="2:41" s="28" customFormat="1" x14ac:dyDescent="0.25">
      <c r="B1135" s="41"/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N1135" s="49"/>
      <c r="AO1135" s="41"/>
    </row>
    <row r="1136" spans="2:41" s="28" customFormat="1" x14ac:dyDescent="0.25">
      <c r="B1136" s="41"/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N1136" s="49"/>
      <c r="AO1136" s="41"/>
    </row>
    <row r="1137" spans="2:41" s="28" customFormat="1" x14ac:dyDescent="0.25">
      <c r="B1137" s="41"/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N1137" s="49"/>
      <c r="AO1137" s="41"/>
    </row>
    <row r="1138" spans="2:41" s="28" customFormat="1" x14ac:dyDescent="0.25">
      <c r="B1138" s="41"/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N1138" s="49"/>
      <c r="AO1138" s="41"/>
    </row>
    <row r="1139" spans="2:41" s="28" customFormat="1" x14ac:dyDescent="0.25">
      <c r="B1139" s="41"/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N1139" s="49"/>
      <c r="AO1139" s="41"/>
    </row>
    <row r="1140" spans="2:41" s="28" customFormat="1" x14ac:dyDescent="0.25">
      <c r="B1140" s="41"/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N1140" s="49"/>
      <c r="AO1140" s="41"/>
    </row>
    <row r="1141" spans="2:41" s="28" customFormat="1" x14ac:dyDescent="0.25">
      <c r="B1141" s="41"/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N1141" s="49"/>
      <c r="AO1141" s="41"/>
    </row>
    <row r="1142" spans="2:41" s="28" customFormat="1" x14ac:dyDescent="0.25">
      <c r="B1142" s="41"/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N1142" s="49"/>
      <c r="AO1142" s="41"/>
    </row>
    <row r="1143" spans="2:41" s="28" customFormat="1" x14ac:dyDescent="0.25">
      <c r="B1143" s="41"/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N1143" s="49"/>
      <c r="AO1143" s="41"/>
    </row>
    <row r="1144" spans="2:41" s="28" customFormat="1" x14ac:dyDescent="0.25">
      <c r="B1144" s="41"/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N1144" s="49"/>
      <c r="AO1144" s="41"/>
    </row>
    <row r="1145" spans="2:41" s="28" customFormat="1" x14ac:dyDescent="0.25">
      <c r="B1145" s="41"/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N1145" s="49"/>
      <c r="AO1145" s="41"/>
    </row>
    <row r="1146" spans="2:41" s="28" customFormat="1" x14ac:dyDescent="0.25">
      <c r="B1146" s="41"/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N1146" s="49"/>
      <c r="AO1146" s="41"/>
    </row>
    <row r="1147" spans="2:41" s="28" customFormat="1" x14ac:dyDescent="0.25">
      <c r="B1147" s="41"/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N1147" s="49"/>
      <c r="AO1147" s="41"/>
    </row>
    <row r="1148" spans="2:41" s="28" customFormat="1" x14ac:dyDescent="0.25">
      <c r="B1148" s="41"/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N1148" s="49"/>
      <c r="AO1148" s="41"/>
    </row>
    <row r="1149" spans="2:41" s="28" customFormat="1" x14ac:dyDescent="0.25">
      <c r="B1149" s="41"/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N1149" s="49"/>
      <c r="AO1149" s="41"/>
    </row>
    <row r="1150" spans="2:41" s="28" customFormat="1" x14ac:dyDescent="0.25">
      <c r="B1150" s="41"/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N1150" s="49"/>
      <c r="AO1150" s="41"/>
    </row>
    <row r="1151" spans="2:41" s="28" customFormat="1" x14ac:dyDescent="0.25">
      <c r="B1151" s="41"/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N1151" s="49"/>
      <c r="AO1151" s="41"/>
    </row>
    <row r="1152" spans="2:41" s="28" customFormat="1" x14ac:dyDescent="0.25">
      <c r="B1152" s="41"/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N1152" s="49"/>
      <c r="AO1152" s="41"/>
    </row>
    <row r="1153" spans="2:41" s="28" customFormat="1" x14ac:dyDescent="0.25">
      <c r="B1153" s="41"/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N1153" s="49"/>
      <c r="AO1153" s="41"/>
    </row>
    <row r="1154" spans="2:41" s="28" customFormat="1" x14ac:dyDescent="0.25">
      <c r="B1154" s="41"/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N1154" s="49"/>
      <c r="AO1154" s="41"/>
    </row>
    <row r="1155" spans="2:41" s="28" customFormat="1" x14ac:dyDescent="0.25">
      <c r="B1155" s="41"/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N1155" s="49"/>
      <c r="AO1155" s="41"/>
    </row>
    <row r="1156" spans="2:41" s="28" customFormat="1" x14ac:dyDescent="0.25">
      <c r="B1156" s="41"/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N1156" s="49"/>
      <c r="AO1156" s="41"/>
    </row>
    <row r="1157" spans="2:41" s="28" customFormat="1" x14ac:dyDescent="0.25">
      <c r="B1157" s="41"/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N1157" s="49"/>
      <c r="AO1157" s="41"/>
    </row>
    <row r="1158" spans="2:41" s="28" customFormat="1" x14ac:dyDescent="0.25">
      <c r="B1158" s="41"/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N1158" s="49"/>
      <c r="AO1158" s="41"/>
    </row>
    <row r="1159" spans="2:41" s="28" customFormat="1" x14ac:dyDescent="0.25">
      <c r="B1159" s="41"/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N1159" s="49"/>
      <c r="AO1159" s="41"/>
    </row>
    <row r="1160" spans="2:41" s="28" customFormat="1" x14ac:dyDescent="0.25">
      <c r="B1160" s="41"/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N1160" s="49"/>
      <c r="AO1160" s="41"/>
    </row>
    <row r="1161" spans="2:41" s="28" customFormat="1" x14ac:dyDescent="0.25">
      <c r="B1161" s="41"/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N1161" s="49"/>
      <c r="AO1161" s="41"/>
    </row>
    <row r="1162" spans="2:41" s="28" customFormat="1" x14ac:dyDescent="0.25">
      <c r="B1162" s="41"/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N1162" s="49"/>
      <c r="AO1162" s="41"/>
    </row>
    <row r="1163" spans="2:41" s="28" customFormat="1" x14ac:dyDescent="0.25">
      <c r="B1163" s="41"/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N1163" s="49"/>
      <c r="AO1163" s="41"/>
    </row>
    <row r="1164" spans="2:41" s="28" customFormat="1" x14ac:dyDescent="0.25">
      <c r="B1164" s="41"/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N1164" s="49"/>
      <c r="AO1164" s="41"/>
    </row>
    <row r="1165" spans="2:41" s="28" customFormat="1" x14ac:dyDescent="0.25">
      <c r="B1165" s="41"/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N1165" s="49"/>
      <c r="AO1165" s="41"/>
    </row>
    <row r="1166" spans="2:41" s="28" customFormat="1" x14ac:dyDescent="0.25">
      <c r="B1166" s="41"/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N1166" s="49"/>
      <c r="AO1166" s="41"/>
    </row>
    <row r="1167" spans="2:41" s="28" customFormat="1" x14ac:dyDescent="0.25">
      <c r="B1167" s="41"/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N1167" s="49"/>
      <c r="AO1167" s="41"/>
    </row>
    <row r="1168" spans="2:41" s="28" customFormat="1" x14ac:dyDescent="0.25">
      <c r="B1168" s="41"/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N1168" s="49"/>
      <c r="AO1168" s="41"/>
    </row>
    <row r="1169" spans="2:41" s="28" customFormat="1" x14ac:dyDescent="0.25">
      <c r="B1169" s="41"/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N1169" s="49"/>
      <c r="AO1169" s="41"/>
    </row>
    <row r="1170" spans="2:41" s="28" customFormat="1" x14ac:dyDescent="0.25">
      <c r="B1170" s="41"/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N1170" s="49"/>
      <c r="AO1170" s="41"/>
    </row>
    <row r="1171" spans="2:41" s="28" customFormat="1" x14ac:dyDescent="0.25">
      <c r="B1171" s="41"/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N1171" s="49"/>
      <c r="AO1171" s="41"/>
    </row>
    <row r="1172" spans="2:41" s="28" customFormat="1" x14ac:dyDescent="0.25">
      <c r="B1172" s="41"/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N1172" s="49"/>
      <c r="AO1172" s="41"/>
    </row>
    <row r="1173" spans="2:41" s="28" customFormat="1" x14ac:dyDescent="0.25">
      <c r="B1173" s="41"/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N1173" s="49"/>
      <c r="AO1173" s="41"/>
    </row>
    <row r="1174" spans="2:41" s="28" customFormat="1" x14ac:dyDescent="0.25">
      <c r="B1174" s="41"/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N1174" s="49"/>
      <c r="AO1174" s="41"/>
    </row>
    <row r="1175" spans="2:41" s="28" customFormat="1" x14ac:dyDescent="0.25">
      <c r="B1175" s="41"/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N1175" s="49"/>
      <c r="AO1175" s="41"/>
    </row>
    <row r="1176" spans="2:41" s="28" customFormat="1" x14ac:dyDescent="0.25">
      <c r="B1176" s="41"/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N1176" s="49"/>
      <c r="AO1176" s="41"/>
    </row>
    <row r="1177" spans="2:41" s="28" customFormat="1" x14ac:dyDescent="0.25">
      <c r="B1177" s="41"/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N1177" s="49"/>
      <c r="AO1177" s="41"/>
    </row>
    <row r="1178" spans="2:41" s="28" customFormat="1" x14ac:dyDescent="0.25">
      <c r="B1178" s="41"/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N1178" s="49"/>
      <c r="AO1178" s="41"/>
    </row>
    <row r="1179" spans="2:41" s="28" customFormat="1" x14ac:dyDescent="0.25">
      <c r="B1179" s="41"/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N1179" s="49"/>
      <c r="AO1179" s="41"/>
    </row>
    <row r="1180" spans="2:41" s="28" customFormat="1" x14ac:dyDescent="0.25">
      <c r="B1180" s="41"/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N1180" s="49"/>
      <c r="AO1180" s="41"/>
    </row>
    <row r="1181" spans="2:41" s="28" customFormat="1" x14ac:dyDescent="0.25">
      <c r="B1181" s="41"/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N1181" s="49"/>
      <c r="AO1181" s="41"/>
    </row>
    <row r="1182" spans="2:41" s="28" customFormat="1" x14ac:dyDescent="0.25">
      <c r="B1182" s="41"/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N1182" s="49"/>
      <c r="AO1182" s="41"/>
    </row>
    <row r="1183" spans="2:41" s="28" customFormat="1" x14ac:dyDescent="0.25">
      <c r="B1183" s="41"/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N1183" s="49"/>
      <c r="AO1183" s="41"/>
    </row>
    <row r="1184" spans="2:41" s="28" customFormat="1" x14ac:dyDescent="0.25">
      <c r="B1184" s="41"/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N1184" s="49"/>
      <c r="AO1184" s="41"/>
    </row>
    <row r="1185" spans="2:41" s="28" customFormat="1" x14ac:dyDescent="0.25">
      <c r="B1185" s="41"/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N1185" s="49"/>
      <c r="AO1185" s="41"/>
    </row>
    <row r="1186" spans="2:41" s="28" customFormat="1" x14ac:dyDescent="0.25">
      <c r="B1186" s="41"/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N1186" s="49"/>
      <c r="AO1186" s="41"/>
    </row>
    <row r="1187" spans="2:41" s="28" customFormat="1" x14ac:dyDescent="0.25">
      <c r="B1187" s="41"/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N1187" s="49"/>
      <c r="AO1187" s="41"/>
    </row>
    <row r="1188" spans="2:41" s="28" customFormat="1" x14ac:dyDescent="0.25">
      <c r="B1188" s="41"/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N1188" s="49"/>
      <c r="AO1188" s="41"/>
    </row>
    <row r="1189" spans="2:41" s="28" customFormat="1" x14ac:dyDescent="0.25">
      <c r="B1189" s="41"/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N1189" s="49"/>
      <c r="AO1189" s="41"/>
    </row>
    <row r="1190" spans="2:41" s="28" customFormat="1" x14ac:dyDescent="0.25">
      <c r="B1190" s="41"/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N1190" s="49"/>
      <c r="AO1190" s="41"/>
    </row>
    <row r="1191" spans="2:41" s="28" customFormat="1" x14ac:dyDescent="0.25">
      <c r="B1191" s="41"/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N1191" s="49"/>
      <c r="AO1191" s="41"/>
    </row>
    <row r="1192" spans="2:41" s="28" customFormat="1" x14ac:dyDescent="0.25">
      <c r="B1192" s="41"/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N1192" s="49"/>
      <c r="AO1192" s="41"/>
    </row>
    <row r="1193" spans="2:41" s="28" customFormat="1" x14ac:dyDescent="0.25">
      <c r="B1193" s="41"/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N1193" s="49"/>
      <c r="AO1193" s="41"/>
    </row>
    <row r="1194" spans="2:41" s="28" customFormat="1" x14ac:dyDescent="0.25">
      <c r="B1194" s="41"/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N1194" s="49"/>
      <c r="AO1194" s="41"/>
    </row>
    <row r="1195" spans="2:41" s="28" customFormat="1" x14ac:dyDescent="0.25">
      <c r="B1195" s="41"/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N1195" s="49"/>
      <c r="AO1195" s="41"/>
    </row>
    <row r="1196" spans="2:41" s="28" customFormat="1" x14ac:dyDescent="0.25">
      <c r="B1196" s="41"/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N1196" s="49"/>
      <c r="AO1196" s="41"/>
    </row>
    <row r="1197" spans="2:41" s="28" customFormat="1" x14ac:dyDescent="0.25">
      <c r="B1197" s="41"/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N1197" s="49"/>
      <c r="AO1197" s="41"/>
    </row>
    <row r="1198" spans="2:41" s="28" customFormat="1" x14ac:dyDescent="0.25">
      <c r="B1198" s="41"/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N1198" s="49"/>
      <c r="AO1198" s="41"/>
    </row>
    <row r="1199" spans="2:41" s="28" customFormat="1" x14ac:dyDescent="0.25">
      <c r="B1199" s="41"/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N1199" s="49"/>
      <c r="AO1199" s="41"/>
    </row>
    <row r="1200" spans="2:41" s="28" customFormat="1" x14ac:dyDescent="0.25">
      <c r="B1200" s="41"/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N1200" s="49"/>
      <c r="AO1200" s="41"/>
    </row>
    <row r="1201" spans="2:41" s="28" customFormat="1" x14ac:dyDescent="0.25">
      <c r="B1201" s="41"/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N1201" s="49"/>
      <c r="AO1201" s="41"/>
    </row>
    <row r="1202" spans="2:41" s="28" customFormat="1" x14ac:dyDescent="0.25">
      <c r="B1202" s="41"/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N1202" s="49"/>
      <c r="AO1202" s="41"/>
    </row>
    <row r="1203" spans="2:41" s="28" customFormat="1" x14ac:dyDescent="0.25">
      <c r="B1203" s="41"/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N1203" s="49"/>
      <c r="AO1203" s="41"/>
    </row>
    <row r="1204" spans="2:41" s="28" customFormat="1" x14ac:dyDescent="0.25">
      <c r="B1204" s="41"/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N1204" s="49"/>
      <c r="AO1204" s="41"/>
    </row>
    <row r="1205" spans="2:41" s="28" customFormat="1" x14ac:dyDescent="0.25">
      <c r="B1205" s="41"/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N1205" s="49"/>
      <c r="AO1205" s="41"/>
    </row>
    <row r="1206" spans="2:41" s="28" customFormat="1" x14ac:dyDescent="0.25">
      <c r="B1206" s="41"/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N1206" s="49"/>
      <c r="AO1206" s="41"/>
    </row>
    <row r="1207" spans="2:41" s="28" customFormat="1" x14ac:dyDescent="0.25">
      <c r="B1207" s="41"/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N1207" s="49"/>
      <c r="AO1207" s="41"/>
    </row>
    <row r="1208" spans="2:41" s="28" customFormat="1" x14ac:dyDescent="0.25">
      <c r="B1208" s="41"/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N1208" s="49"/>
      <c r="AO1208" s="41"/>
    </row>
    <row r="1209" spans="2:41" s="28" customFormat="1" x14ac:dyDescent="0.25">
      <c r="B1209" s="41"/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N1209" s="49"/>
      <c r="AO1209" s="41"/>
    </row>
    <row r="1210" spans="2:41" s="28" customFormat="1" x14ac:dyDescent="0.25">
      <c r="B1210" s="41"/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N1210" s="49"/>
      <c r="AO1210" s="41"/>
    </row>
    <row r="1211" spans="2:41" s="28" customFormat="1" x14ac:dyDescent="0.25">
      <c r="B1211" s="41"/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N1211" s="49"/>
      <c r="AO1211" s="41"/>
    </row>
    <row r="1212" spans="2:41" s="28" customFormat="1" x14ac:dyDescent="0.25">
      <c r="B1212" s="41"/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N1212" s="49"/>
      <c r="AO1212" s="41"/>
    </row>
    <row r="1213" spans="2:41" s="28" customFormat="1" x14ac:dyDescent="0.25">
      <c r="B1213" s="41"/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N1213" s="49"/>
      <c r="AO1213" s="41"/>
    </row>
    <row r="1214" spans="2:41" s="28" customFormat="1" x14ac:dyDescent="0.25">
      <c r="B1214" s="41"/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N1214" s="49"/>
      <c r="AO1214" s="41"/>
    </row>
    <row r="1215" spans="2:41" s="28" customFormat="1" x14ac:dyDescent="0.25">
      <c r="B1215" s="41"/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N1215" s="49"/>
      <c r="AO1215" s="41"/>
    </row>
    <row r="1216" spans="2:41" s="28" customFormat="1" x14ac:dyDescent="0.25">
      <c r="B1216" s="41"/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N1216" s="49"/>
      <c r="AO1216" s="41"/>
    </row>
    <row r="1217" spans="2:41" s="28" customFormat="1" x14ac:dyDescent="0.25">
      <c r="B1217" s="41"/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N1217" s="49"/>
      <c r="AO1217" s="41"/>
    </row>
    <row r="1218" spans="2:41" s="28" customFormat="1" x14ac:dyDescent="0.25">
      <c r="B1218" s="41"/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N1218" s="49"/>
      <c r="AO1218" s="41"/>
    </row>
    <row r="1219" spans="2:41" s="28" customFormat="1" x14ac:dyDescent="0.25">
      <c r="B1219" s="41"/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N1219" s="49"/>
      <c r="AO1219" s="41"/>
    </row>
    <row r="1220" spans="2:41" s="28" customFormat="1" x14ac:dyDescent="0.25">
      <c r="B1220" s="41"/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N1220" s="49"/>
      <c r="AO1220" s="41"/>
    </row>
    <row r="1221" spans="2:41" s="28" customFormat="1" x14ac:dyDescent="0.25">
      <c r="B1221" s="41"/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N1221" s="49"/>
      <c r="AO1221" s="41"/>
    </row>
    <row r="1222" spans="2:41" s="28" customFormat="1" x14ac:dyDescent="0.25">
      <c r="B1222" s="41"/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N1222" s="49"/>
      <c r="AO1222" s="41"/>
    </row>
    <row r="1223" spans="2:41" s="28" customFormat="1" x14ac:dyDescent="0.25">
      <c r="B1223" s="41"/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N1223" s="49"/>
      <c r="AO1223" s="41"/>
    </row>
    <row r="1224" spans="2:41" s="28" customFormat="1" x14ac:dyDescent="0.25">
      <c r="B1224" s="41"/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N1224" s="49"/>
      <c r="AO1224" s="41"/>
    </row>
    <row r="1225" spans="2:41" s="28" customFormat="1" x14ac:dyDescent="0.25">
      <c r="B1225" s="41"/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N1225" s="49"/>
      <c r="AO1225" s="41"/>
    </row>
    <row r="1226" spans="2:41" s="28" customFormat="1" x14ac:dyDescent="0.25">
      <c r="B1226" s="41"/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N1226" s="49"/>
      <c r="AO1226" s="41"/>
    </row>
    <row r="1227" spans="2:41" s="28" customFormat="1" x14ac:dyDescent="0.25">
      <c r="B1227" s="41"/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N1227" s="49"/>
      <c r="AO1227" s="41"/>
    </row>
    <row r="1228" spans="2:41" s="28" customFormat="1" x14ac:dyDescent="0.25">
      <c r="B1228" s="41"/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N1228" s="49"/>
      <c r="AO1228" s="41"/>
    </row>
    <row r="1229" spans="2:41" s="28" customFormat="1" x14ac:dyDescent="0.25">
      <c r="B1229" s="41"/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N1229" s="49"/>
      <c r="AO1229" s="41"/>
    </row>
    <row r="1230" spans="2:41" s="28" customFormat="1" x14ac:dyDescent="0.25">
      <c r="B1230" s="41"/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N1230" s="49"/>
      <c r="AO1230" s="41"/>
    </row>
    <row r="1231" spans="2:41" s="28" customFormat="1" x14ac:dyDescent="0.25">
      <c r="B1231" s="41"/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N1231" s="49"/>
      <c r="AO1231" s="41"/>
    </row>
    <row r="1232" spans="2:41" s="28" customFormat="1" x14ac:dyDescent="0.25">
      <c r="B1232" s="41"/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N1232" s="49"/>
      <c r="AO1232" s="41"/>
    </row>
    <row r="1233" spans="2:41" s="28" customFormat="1" x14ac:dyDescent="0.25">
      <c r="B1233" s="41"/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N1233" s="49"/>
      <c r="AO1233" s="41"/>
    </row>
    <row r="1234" spans="2:41" s="28" customFormat="1" x14ac:dyDescent="0.25">
      <c r="B1234" s="41"/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N1234" s="49"/>
      <c r="AO1234" s="41"/>
    </row>
    <row r="1235" spans="2:41" s="28" customFormat="1" x14ac:dyDescent="0.25">
      <c r="B1235" s="41"/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N1235" s="49"/>
      <c r="AO1235" s="41"/>
    </row>
    <row r="1236" spans="2:41" s="28" customFormat="1" x14ac:dyDescent="0.25">
      <c r="B1236" s="41"/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N1236" s="49"/>
      <c r="AO1236" s="41"/>
    </row>
    <row r="1237" spans="2:41" s="28" customFormat="1" x14ac:dyDescent="0.25">
      <c r="B1237" s="41"/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N1237" s="49"/>
      <c r="AO1237" s="41"/>
    </row>
    <row r="1238" spans="2:41" s="28" customFormat="1" x14ac:dyDescent="0.25">
      <c r="B1238" s="41"/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N1238" s="49"/>
      <c r="AO1238" s="41"/>
    </row>
    <row r="1239" spans="2:41" s="28" customFormat="1" x14ac:dyDescent="0.25">
      <c r="B1239" s="41"/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N1239" s="49"/>
      <c r="AO1239" s="41"/>
    </row>
    <row r="1240" spans="2:41" s="28" customFormat="1" x14ac:dyDescent="0.25">
      <c r="B1240" s="41"/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N1240" s="49"/>
      <c r="AO1240" s="41"/>
    </row>
    <row r="1241" spans="2:41" s="28" customFormat="1" x14ac:dyDescent="0.25">
      <c r="B1241" s="41"/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N1241" s="49"/>
      <c r="AO1241" s="41"/>
    </row>
    <row r="1242" spans="2:41" s="28" customFormat="1" x14ac:dyDescent="0.25">
      <c r="B1242" s="41"/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N1242" s="49"/>
      <c r="AO1242" s="41"/>
    </row>
    <row r="1243" spans="2:41" s="28" customFormat="1" x14ac:dyDescent="0.25">
      <c r="B1243" s="41"/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N1243" s="49"/>
      <c r="AO1243" s="41"/>
    </row>
    <row r="1244" spans="2:41" s="28" customFormat="1" x14ac:dyDescent="0.25">
      <c r="B1244" s="41"/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N1244" s="49"/>
      <c r="AO1244" s="41"/>
    </row>
    <row r="1245" spans="2:41" s="28" customFormat="1" x14ac:dyDescent="0.25">
      <c r="B1245" s="41"/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N1245" s="49"/>
      <c r="AO1245" s="41"/>
    </row>
    <row r="1246" spans="2:41" s="28" customFormat="1" x14ac:dyDescent="0.25">
      <c r="B1246" s="41"/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N1246" s="49"/>
      <c r="AO1246" s="41"/>
    </row>
    <row r="1247" spans="2:41" s="28" customFormat="1" x14ac:dyDescent="0.25">
      <c r="B1247" s="41"/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N1247" s="49"/>
      <c r="AO1247" s="41"/>
    </row>
    <row r="1248" spans="2:41" s="28" customFormat="1" x14ac:dyDescent="0.25">
      <c r="B1248" s="41"/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N1248" s="49"/>
      <c r="AO1248" s="41"/>
    </row>
    <row r="1249" spans="2:41" s="28" customFormat="1" x14ac:dyDescent="0.25">
      <c r="B1249" s="41"/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N1249" s="49"/>
      <c r="AO1249" s="41"/>
    </row>
    <row r="1250" spans="2:41" s="28" customFormat="1" x14ac:dyDescent="0.25">
      <c r="B1250" s="41"/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N1250" s="49"/>
      <c r="AO1250" s="41"/>
    </row>
    <row r="1251" spans="2:41" s="28" customFormat="1" x14ac:dyDescent="0.25">
      <c r="B1251" s="41"/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N1251" s="49"/>
      <c r="AO1251" s="41"/>
    </row>
    <row r="1252" spans="2:41" s="28" customFormat="1" x14ac:dyDescent="0.25">
      <c r="B1252" s="41"/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N1252" s="49"/>
      <c r="AO1252" s="41"/>
    </row>
    <row r="1253" spans="2:41" s="28" customFormat="1" x14ac:dyDescent="0.25">
      <c r="B1253" s="41"/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N1253" s="49"/>
      <c r="AO1253" s="41"/>
    </row>
    <row r="1254" spans="2:41" s="28" customFormat="1" x14ac:dyDescent="0.25">
      <c r="B1254" s="41"/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N1254" s="49"/>
      <c r="AO1254" s="41"/>
    </row>
    <row r="1255" spans="2:41" s="28" customFormat="1" x14ac:dyDescent="0.25">
      <c r="B1255" s="41"/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N1255" s="49"/>
      <c r="AO1255" s="41"/>
    </row>
    <row r="1256" spans="2:41" s="28" customFormat="1" x14ac:dyDescent="0.25">
      <c r="B1256" s="41"/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N1256" s="49"/>
      <c r="AO1256" s="41"/>
    </row>
    <row r="1257" spans="2:41" s="28" customFormat="1" x14ac:dyDescent="0.25">
      <c r="B1257" s="41"/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N1257" s="49"/>
      <c r="AO1257" s="41"/>
    </row>
    <row r="1258" spans="2:41" s="28" customFormat="1" x14ac:dyDescent="0.25">
      <c r="B1258" s="41"/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N1258" s="49"/>
      <c r="AO1258" s="41"/>
    </row>
    <row r="1259" spans="2:41" s="28" customFormat="1" x14ac:dyDescent="0.25">
      <c r="B1259" s="41"/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N1259" s="49"/>
      <c r="AO1259" s="41"/>
    </row>
    <row r="1260" spans="2:41" s="28" customFormat="1" x14ac:dyDescent="0.25">
      <c r="B1260" s="41"/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N1260" s="49"/>
      <c r="AO1260" s="41"/>
    </row>
    <row r="1261" spans="2:41" s="28" customFormat="1" x14ac:dyDescent="0.25">
      <c r="B1261" s="41"/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N1261" s="49"/>
      <c r="AO1261" s="41"/>
    </row>
    <row r="1262" spans="2:41" s="28" customFormat="1" x14ac:dyDescent="0.25">
      <c r="B1262" s="41"/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N1262" s="49"/>
      <c r="AO1262" s="41"/>
    </row>
    <row r="1263" spans="2:41" s="28" customFormat="1" x14ac:dyDescent="0.25">
      <c r="B1263" s="41"/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N1263" s="49"/>
      <c r="AO1263" s="41"/>
    </row>
    <row r="1264" spans="2:41" s="28" customFormat="1" x14ac:dyDescent="0.25">
      <c r="B1264" s="41"/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N1264" s="49"/>
      <c r="AO1264" s="41"/>
    </row>
    <row r="1265" spans="2:41" s="28" customFormat="1" x14ac:dyDescent="0.25">
      <c r="B1265" s="41"/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N1265" s="49"/>
      <c r="AO1265" s="41"/>
    </row>
    <row r="1266" spans="2:41" s="28" customFormat="1" x14ac:dyDescent="0.25">
      <c r="B1266" s="41"/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N1266" s="49"/>
      <c r="AO1266" s="41"/>
    </row>
    <row r="1267" spans="2:41" s="28" customFormat="1" x14ac:dyDescent="0.25">
      <c r="B1267" s="41"/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N1267" s="49"/>
      <c r="AO1267" s="41"/>
    </row>
    <row r="1268" spans="2:41" s="28" customFormat="1" x14ac:dyDescent="0.25">
      <c r="B1268" s="41"/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N1268" s="49"/>
      <c r="AO1268" s="41"/>
    </row>
    <row r="1269" spans="2:41" s="28" customFormat="1" x14ac:dyDescent="0.25">
      <c r="B1269" s="41"/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N1269" s="49"/>
      <c r="AO1269" s="41"/>
    </row>
    <row r="1270" spans="2:41" s="28" customFormat="1" x14ac:dyDescent="0.25">
      <c r="B1270" s="41"/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N1270" s="49"/>
      <c r="AO1270" s="41"/>
    </row>
    <row r="1271" spans="2:41" s="28" customFormat="1" x14ac:dyDescent="0.25">
      <c r="B1271" s="41"/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N1271" s="49"/>
      <c r="AO1271" s="41"/>
    </row>
    <row r="1272" spans="2:41" s="28" customFormat="1" x14ac:dyDescent="0.25">
      <c r="B1272" s="41"/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N1272" s="49"/>
      <c r="AO1272" s="41"/>
    </row>
    <row r="1273" spans="2:41" s="28" customFormat="1" x14ac:dyDescent="0.25">
      <c r="B1273" s="41"/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N1273" s="49"/>
      <c r="AO1273" s="41"/>
    </row>
    <row r="1274" spans="2:41" s="28" customFormat="1" x14ac:dyDescent="0.25">
      <c r="B1274" s="41"/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N1274" s="49"/>
      <c r="AO1274" s="41"/>
    </row>
    <row r="1275" spans="2:41" s="28" customFormat="1" x14ac:dyDescent="0.25">
      <c r="B1275" s="41"/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N1275" s="49"/>
      <c r="AO1275" s="41"/>
    </row>
    <row r="1276" spans="2:41" s="28" customFormat="1" x14ac:dyDescent="0.25">
      <c r="B1276" s="41"/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N1276" s="49"/>
      <c r="AO1276" s="41"/>
    </row>
    <row r="1277" spans="2:41" s="28" customFormat="1" x14ac:dyDescent="0.25">
      <c r="B1277" s="41"/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N1277" s="49"/>
      <c r="AO1277" s="41"/>
    </row>
    <row r="1278" spans="2:41" s="28" customFormat="1" x14ac:dyDescent="0.25">
      <c r="B1278" s="41"/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N1278" s="49"/>
      <c r="AO1278" s="41"/>
    </row>
    <row r="1279" spans="2:41" s="28" customFormat="1" x14ac:dyDescent="0.25">
      <c r="B1279" s="41"/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N1279" s="49"/>
      <c r="AO1279" s="41"/>
    </row>
    <row r="1280" spans="2:41" s="28" customFormat="1" x14ac:dyDescent="0.25">
      <c r="B1280" s="41"/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N1280" s="49"/>
      <c r="AO1280" s="41"/>
    </row>
    <row r="1281" spans="2:41" s="28" customFormat="1" x14ac:dyDescent="0.25">
      <c r="B1281" s="41"/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N1281" s="49"/>
      <c r="AO1281" s="41"/>
    </row>
    <row r="1282" spans="2:41" s="28" customFormat="1" x14ac:dyDescent="0.25">
      <c r="B1282" s="41"/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N1282" s="49"/>
      <c r="AO1282" s="41"/>
    </row>
    <row r="1283" spans="2:41" s="28" customFormat="1" x14ac:dyDescent="0.25">
      <c r="B1283" s="41"/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N1283" s="49"/>
      <c r="AO1283" s="41"/>
    </row>
    <row r="1284" spans="2:41" s="28" customFormat="1" x14ac:dyDescent="0.25">
      <c r="B1284" s="41"/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N1284" s="49"/>
      <c r="AO1284" s="41"/>
    </row>
    <row r="1285" spans="2:41" s="28" customFormat="1" x14ac:dyDescent="0.25">
      <c r="B1285" s="41"/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N1285" s="49"/>
      <c r="AO1285" s="41"/>
    </row>
    <row r="1286" spans="2:41" s="28" customFormat="1" x14ac:dyDescent="0.25">
      <c r="B1286" s="41"/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N1286" s="49"/>
      <c r="AO1286" s="41"/>
    </row>
    <row r="1287" spans="2:41" s="28" customFormat="1" x14ac:dyDescent="0.25">
      <c r="B1287" s="41"/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N1287" s="49"/>
      <c r="AO1287" s="41"/>
    </row>
    <row r="1288" spans="2:41" s="28" customFormat="1" x14ac:dyDescent="0.25">
      <c r="B1288" s="41"/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N1288" s="49"/>
      <c r="AO1288" s="41"/>
    </row>
    <row r="1289" spans="2:41" s="28" customFormat="1" x14ac:dyDescent="0.25">
      <c r="B1289" s="41"/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N1289" s="49"/>
      <c r="AO1289" s="41"/>
    </row>
    <row r="1290" spans="2:41" s="28" customFormat="1" x14ac:dyDescent="0.25">
      <c r="B1290" s="41"/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N1290" s="49"/>
      <c r="AO1290" s="41"/>
    </row>
    <row r="1291" spans="2:41" s="28" customFormat="1" x14ac:dyDescent="0.25">
      <c r="B1291" s="41"/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N1291" s="49"/>
      <c r="AO1291" s="41"/>
    </row>
    <row r="1292" spans="2:41" s="28" customFormat="1" x14ac:dyDescent="0.25">
      <c r="B1292" s="41"/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N1292" s="49"/>
      <c r="AO1292" s="41"/>
    </row>
    <row r="1293" spans="2:41" s="28" customFormat="1" x14ac:dyDescent="0.25">
      <c r="B1293" s="41"/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N1293" s="49"/>
      <c r="AO1293" s="41"/>
    </row>
    <row r="1294" spans="2:41" s="28" customFormat="1" x14ac:dyDescent="0.25">
      <c r="B1294" s="41"/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N1294" s="49"/>
      <c r="AO1294" s="41"/>
    </row>
    <row r="1295" spans="2:41" s="28" customFormat="1" x14ac:dyDescent="0.25">
      <c r="B1295" s="41"/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N1295" s="49"/>
      <c r="AO1295" s="41"/>
    </row>
    <row r="1296" spans="2:41" s="28" customFormat="1" x14ac:dyDescent="0.25">
      <c r="B1296" s="41"/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N1296" s="49"/>
      <c r="AO1296" s="41"/>
    </row>
    <row r="1297" spans="2:41" s="28" customFormat="1" x14ac:dyDescent="0.25">
      <c r="B1297" s="41"/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N1297" s="49"/>
      <c r="AO1297" s="41"/>
    </row>
    <row r="1298" spans="2:41" s="28" customFormat="1" x14ac:dyDescent="0.25">
      <c r="B1298" s="41"/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N1298" s="49"/>
      <c r="AO1298" s="41"/>
    </row>
    <row r="1299" spans="2:41" s="28" customFormat="1" x14ac:dyDescent="0.25">
      <c r="B1299" s="41"/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N1299" s="49"/>
      <c r="AO1299" s="41"/>
    </row>
    <row r="1300" spans="2:41" s="28" customFormat="1" x14ac:dyDescent="0.25">
      <c r="B1300" s="41"/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N1300" s="49"/>
      <c r="AO1300" s="41"/>
    </row>
    <row r="1301" spans="2:41" s="28" customFormat="1" x14ac:dyDescent="0.25">
      <c r="B1301" s="41"/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N1301" s="49"/>
      <c r="AO1301" s="41"/>
    </row>
    <row r="1302" spans="2:41" s="28" customFormat="1" x14ac:dyDescent="0.25">
      <c r="B1302" s="41"/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N1302" s="49"/>
      <c r="AO1302" s="41"/>
    </row>
    <row r="1303" spans="2:41" s="28" customFormat="1" x14ac:dyDescent="0.25">
      <c r="B1303" s="41"/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N1303" s="49"/>
      <c r="AO1303" s="41"/>
    </row>
    <row r="1304" spans="2:41" s="28" customFormat="1" x14ac:dyDescent="0.25">
      <c r="B1304" s="41"/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N1304" s="49"/>
      <c r="AO1304" s="41"/>
    </row>
    <row r="1305" spans="2:41" s="28" customFormat="1" x14ac:dyDescent="0.25">
      <c r="B1305" s="41"/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N1305" s="49"/>
      <c r="AO1305" s="41"/>
    </row>
    <row r="1306" spans="2:41" s="28" customFormat="1" x14ac:dyDescent="0.25">
      <c r="B1306" s="41"/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N1306" s="49"/>
      <c r="AO1306" s="41"/>
    </row>
    <row r="1307" spans="2:41" s="28" customFormat="1" x14ac:dyDescent="0.25">
      <c r="B1307" s="41"/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N1307" s="49"/>
      <c r="AO1307" s="41"/>
    </row>
    <row r="1308" spans="2:41" s="28" customFormat="1" x14ac:dyDescent="0.25">
      <c r="B1308" s="41"/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N1308" s="49"/>
      <c r="AO1308" s="41"/>
    </row>
    <row r="1309" spans="2:41" s="28" customFormat="1" x14ac:dyDescent="0.25">
      <c r="B1309" s="41"/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N1309" s="49"/>
      <c r="AO1309" s="41"/>
    </row>
    <row r="1310" spans="2:41" s="28" customFormat="1" x14ac:dyDescent="0.25">
      <c r="B1310" s="41"/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N1310" s="49"/>
      <c r="AO1310" s="41"/>
    </row>
    <row r="1311" spans="2:41" s="28" customFormat="1" x14ac:dyDescent="0.25">
      <c r="B1311" s="41"/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N1311" s="49"/>
      <c r="AO1311" s="41"/>
    </row>
    <row r="1312" spans="2:41" s="28" customFormat="1" x14ac:dyDescent="0.25">
      <c r="B1312" s="41"/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N1312" s="49"/>
      <c r="AO1312" s="41"/>
    </row>
    <row r="1313" spans="2:41" s="28" customFormat="1" x14ac:dyDescent="0.25">
      <c r="B1313" s="41"/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N1313" s="49"/>
      <c r="AO1313" s="41"/>
    </row>
    <row r="1314" spans="2:41" s="28" customFormat="1" x14ac:dyDescent="0.25">
      <c r="B1314" s="41"/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N1314" s="49"/>
      <c r="AO1314" s="41"/>
    </row>
    <row r="1315" spans="2:41" s="28" customFormat="1" x14ac:dyDescent="0.25">
      <c r="B1315" s="41"/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N1315" s="49"/>
      <c r="AO1315" s="41"/>
    </row>
    <row r="1316" spans="2:41" s="28" customFormat="1" x14ac:dyDescent="0.25">
      <c r="B1316" s="41"/>
      <c r="C1316" s="30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N1316" s="49"/>
      <c r="AO1316" s="41"/>
    </row>
    <row r="1317" spans="2:41" s="28" customFormat="1" x14ac:dyDescent="0.25">
      <c r="B1317" s="41"/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N1317" s="49"/>
      <c r="AO1317" s="41"/>
    </row>
    <row r="1318" spans="2:41" s="28" customFormat="1" x14ac:dyDescent="0.25">
      <c r="B1318" s="41"/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N1318" s="49"/>
      <c r="AO1318" s="41"/>
    </row>
    <row r="1319" spans="2:41" s="28" customFormat="1" x14ac:dyDescent="0.25">
      <c r="B1319" s="41"/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N1319" s="49"/>
      <c r="AO1319" s="41"/>
    </row>
    <row r="1320" spans="2:41" s="28" customFormat="1" x14ac:dyDescent="0.25">
      <c r="B1320" s="41"/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N1320" s="49"/>
      <c r="AO1320" s="41"/>
    </row>
    <row r="1321" spans="2:41" s="28" customFormat="1" x14ac:dyDescent="0.25">
      <c r="B1321" s="41"/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N1321" s="49"/>
      <c r="AO1321" s="41"/>
    </row>
    <row r="1322" spans="2:41" s="28" customFormat="1" x14ac:dyDescent="0.25">
      <c r="B1322" s="41"/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N1322" s="49"/>
      <c r="AO1322" s="41"/>
    </row>
    <row r="1323" spans="2:41" s="28" customFormat="1" x14ac:dyDescent="0.25">
      <c r="B1323" s="41"/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N1323" s="49"/>
      <c r="AO1323" s="41"/>
    </row>
    <row r="1324" spans="2:41" s="28" customFormat="1" x14ac:dyDescent="0.25">
      <c r="B1324" s="41"/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N1324" s="49"/>
      <c r="AO1324" s="41"/>
    </row>
    <row r="1325" spans="2:41" s="28" customFormat="1" x14ac:dyDescent="0.25">
      <c r="B1325" s="41"/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N1325" s="49"/>
      <c r="AO1325" s="41"/>
    </row>
    <row r="1326" spans="2:41" s="28" customFormat="1" x14ac:dyDescent="0.25">
      <c r="B1326" s="41"/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N1326" s="49"/>
      <c r="AO1326" s="41"/>
    </row>
    <row r="1327" spans="2:41" s="28" customFormat="1" x14ac:dyDescent="0.25">
      <c r="B1327" s="41"/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N1327" s="49"/>
      <c r="AO1327" s="41"/>
    </row>
    <row r="1328" spans="2:41" s="28" customFormat="1" x14ac:dyDescent="0.25">
      <c r="B1328" s="41"/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N1328" s="49"/>
      <c r="AO1328" s="41"/>
    </row>
    <row r="1329" spans="2:41" s="28" customFormat="1" x14ac:dyDescent="0.25">
      <c r="B1329" s="41"/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N1329" s="49"/>
      <c r="AO1329" s="41"/>
    </row>
    <row r="1330" spans="2:41" s="28" customFormat="1" x14ac:dyDescent="0.25">
      <c r="B1330" s="41"/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N1330" s="49"/>
      <c r="AO1330" s="41"/>
    </row>
    <row r="1331" spans="2:41" s="28" customFormat="1" x14ac:dyDescent="0.25">
      <c r="B1331" s="41"/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N1331" s="49"/>
      <c r="AO1331" s="41"/>
    </row>
    <row r="1332" spans="2:41" s="28" customFormat="1" x14ac:dyDescent="0.25">
      <c r="B1332" s="41"/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N1332" s="49"/>
      <c r="AO1332" s="41"/>
    </row>
    <row r="1333" spans="2:41" s="28" customFormat="1" x14ac:dyDescent="0.25">
      <c r="B1333" s="41"/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N1333" s="49"/>
      <c r="AO1333" s="41"/>
    </row>
    <row r="1334" spans="2:41" s="28" customFormat="1" x14ac:dyDescent="0.25">
      <c r="B1334" s="41"/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N1334" s="49"/>
      <c r="AO1334" s="41"/>
    </row>
    <row r="1335" spans="2:41" s="28" customFormat="1" x14ac:dyDescent="0.25">
      <c r="B1335" s="41"/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N1335" s="49"/>
      <c r="AO1335" s="41"/>
    </row>
    <row r="1336" spans="2:41" s="28" customFormat="1" x14ac:dyDescent="0.25">
      <c r="B1336" s="41"/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N1336" s="49"/>
      <c r="AO1336" s="41"/>
    </row>
    <row r="1337" spans="2:41" s="28" customFormat="1" x14ac:dyDescent="0.25">
      <c r="B1337" s="41"/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N1337" s="49"/>
      <c r="AO1337" s="41"/>
    </row>
    <row r="1338" spans="2:41" s="28" customFormat="1" x14ac:dyDescent="0.25">
      <c r="B1338" s="41"/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N1338" s="49"/>
      <c r="AO1338" s="41"/>
    </row>
    <row r="1339" spans="2:41" s="28" customFormat="1" x14ac:dyDescent="0.25">
      <c r="B1339" s="41"/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N1339" s="49"/>
      <c r="AO1339" s="41"/>
    </row>
    <row r="1340" spans="2:41" s="28" customFormat="1" x14ac:dyDescent="0.25">
      <c r="B1340" s="41"/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N1340" s="49"/>
      <c r="AO1340" s="41"/>
    </row>
    <row r="1341" spans="2:41" s="28" customFormat="1" x14ac:dyDescent="0.25">
      <c r="B1341" s="41"/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N1341" s="49"/>
      <c r="AO1341" s="41"/>
    </row>
    <row r="1342" spans="2:41" s="28" customFormat="1" x14ac:dyDescent="0.25">
      <c r="B1342" s="41"/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N1342" s="49"/>
      <c r="AO1342" s="41"/>
    </row>
    <row r="1343" spans="2:41" s="28" customFormat="1" x14ac:dyDescent="0.25">
      <c r="B1343" s="41"/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N1343" s="49"/>
      <c r="AO1343" s="41"/>
    </row>
    <row r="1344" spans="2:41" s="28" customFormat="1" x14ac:dyDescent="0.25">
      <c r="B1344" s="41"/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N1344" s="49"/>
      <c r="AO1344" s="41"/>
    </row>
    <row r="1345" spans="2:41" s="28" customFormat="1" x14ac:dyDescent="0.25">
      <c r="B1345" s="41"/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N1345" s="49"/>
      <c r="AO1345" s="41"/>
    </row>
    <row r="1346" spans="2:41" s="28" customFormat="1" x14ac:dyDescent="0.25">
      <c r="B1346" s="41"/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N1346" s="49"/>
      <c r="AO1346" s="41"/>
    </row>
    <row r="1347" spans="2:41" s="28" customFormat="1" x14ac:dyDescent="0.25">
      <c r="B1347" s="41"/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N1347" s="49"/>
      <c r="AO1347" s="41"/>
    </row>
    <row r="1348" spans="2:41" s="28" customFormat="1" x14ac:dyDescent="0.25">
      <c r="B1348" s="41"/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N1348" s="49"/>
      <c r="AO1348" s="41"/>
    </row>
    <row r="1349" spans="2:41" s="28" customFormat="1" x14ac:dyDescent="0.25">
      <c r="B1349" s="41"/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N1349" s="49"/>
      <c r="AO1349" s="41"/>
    </row>
    <row r="1350" spans="2:41" s="28" customFormat="1" x14ac:dyDescent="0.25">
      <c r="B1350" s="41"/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N1350" s="49"/>
      <c r="AO1350" s="41"/>
    </row>
    <row r="1351" spans="2:41" s="28" customFormat="1" x14ac:dyDescent="0.25">
      <c r="B1351" s="41"/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N1351" s="49"/>
      <c r="AO1351" s="41"/>
    </row>
    <row r="1352" spans="2:41" s="28" customFormat="1" x14ac:dyDescent="0.25">
      <c r="B1352" s="41"/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N1352" s="49"/>
      <c r="AO1352" s="41"/>
    </row>
    <row r="1353" spans="2:41" s="28" customFormat="1" x14ac:dyDescent="0.25">
      <c r="B1353" s="41"/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N1353" s="49"/>
      <c r="AO1353" s="41"/>
    </row>
    <row r="1354" spans="2:41" s="28" customFormat="1" x14ac:dyDescent="0.25">
      <c r="B1354" s="41"/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N1354" s="49"/>
      <c r="AO1354" s="41"/>
    </row>
    <row r="1355" spans="2:41" s="28" customFormat="1" x14ac:dyDescent="0.25">
      <c r="B1355" s="41"/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N1355" s="49"/>
      <c r="AO1355" s="41"/>
    </row>
    <row r="1356" spans="2:41" s="28" customFormat="1" x14ac:dyDescent="0.25">
      <c r="B1356" s="41"/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N1356" s="49"/>
      <c r="AO1356" s="41"/>
    </row>
    <row r="1357" spans="2:41" s="28" customFormat="1" x14ac:dyDescent="0.25">
      <c r="B1357" s="41"/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N1357" s="49"/>
      <c r="AO1357" s="41"/>
    </row>
    <row r="1358" spans="2:41" s="28" customFormat="1" x14ac:dyDescent="0.25">
      <c r="B1358" s="41"/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N1358" s="49"/>
      <c r="AO1358" s="41"/>
    </row>
    <row r="1359" spans="2:41" s="28" customFormat="1" x14ac:dyDescent="0.25">
      <c r="B1359" s="41"/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N1359" s="49"/>
      <c r="AO1359" s="41"/>
    </row>
    <row r="1360" spans="2:41" s="28" customFormat="1" x14ac:dyDescent="0.25">
      <c r="B1360" s="41"/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N1360" s="49"/>
      <c r="AO1360" s="41"/>
    </row>
    <row r="1361" spans="2:41" s="28" customFormat="1" x14ac:dyDescent="0.25">
      <c r="B1361" s="41"/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N1361" s="49"/>
      <c r="AO1361" s="41"/>
    </row>
    <row r="1362" spans="2:41" s="28" customFormat="1" x14ac:dyDescent="0.25">
      <c r="B1362" s="41"/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N1362" s="49"/>
      <c r="AO1362" s="41"/>
    </row>
    <row r="1363" spans="2:41" s="28" customFormat="1" x14ac:dyDescent="0.25">
      <c r="B1363" s="41"/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N1363" s="49"/>
      <c r="AO1363" s="41"/>
    </row>
    <row r="1364" spans="2:41" s="28" customFormat="1" x14ac:dyDescent="0.25">
      <c r="B1364" s="41"/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N1364" s="49"/>
      <c r="AO1364" s="41"/>
    </row>
    <row r="1365" spans="2:41" s="28" customFormat="1" x14ac:dyDescent="0.25">
      <c r="B1365" s="41"/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N1365" s="49"/>
      <c r="AO1365" s="41"/>
    </row>
    <row r="1366" spans="2:41" s="28" customFormat="1" x14ac:dyDescent="0.25">
      <c r="B1366" s="41"/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N1366" s="49"/>
      <c r="AO1366" s="41"/>
    </row>
    <row r="1367" spans="2:41" s="28" customFormat="1" x14ac:dyDescent="0.25">
      <c r="B1367" s="41"/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N1367" s="49"/>
      <c r="AO1367" s="41"/>
    </row>
    <row r="1368" spans="2:41" s="28" customFormat="1" x14ac:dyDescent="0.25">
      <c r="B1368" s="41"/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N1368" s="49"/>
      <c r="AO1368" s="41"/>
    </row>
    <row r="1369" spans="2:41" s="28" customFormat="1" x14ac:dyDescent="0.25">
      <c r="B1369" s="41"/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N1369" s="49"/>
      <c r="AO1369" s="41"/>
    </row>
    <row r="1370" spans="2:41" s="28" customFormat="1" x14ac:dyDescent="0.25">
      <c r="B1370" s="41"/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N1370" s="49"/>
      <c r="AO1370" s="41"/>
    </row>
    <row r="1371" spans="2:41" s="28" customFormat="1" x14ac:dyDescent="0.25">
      <c r="B1371" s="41"/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N1371" s="49"/>
      <c r="AO1371" s="41"/>
    </row>
    <row r="1372" spans="2:41" s="28" customFormat="1" x14ac:dyDescent="0.25">
      <c r="B1372" s="41"/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N1372" s="49"/>
      <c r="AO1372" s="41"/>
    </row>
    <row r="1373" spans="2:41" s="28" customFormat="1" x14ac:dyDescent="0.25">
      <c r="B1373" s="41"/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N1373" s="49"/>
      <c r="AO1373" s="41"/>
    </row>
    <row r="1374" spans="2:41" s="28" customFormat="1" x14ac:dyDescent="0.25">
      <c r="B1374" s="41"/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N1374" s="49"/>
      <c r="AO1374" s="41"/>
    </row>
    <row r="1375" spans="2:41" s="28" customFormat="1" x14ac:dyDescent="0.25">
      <c r="B1375" s="41"/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N1375" s="49"/>
      <c r="AO1375" s="41"/>
    </row>
    <row r="1376" spans="2:41" s="28" customFormat="1" x14ac:dyDescent="0.25">
      <c r="B1376" s="41"/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N1376" s="49"/>
      <c r="AO1376" s="41"/>
    </row>
    <row r="1377" spans="2:41" s="28" customFormat="1" x14ac:dyDescent="0.25">
      <c r="B1377" s="41"/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N1377" s="49"/>
      <c r="AO1377" s="41"/>
    </row>
    <row r="1378" spans="2:41" s="28" customFormat="1" x14ac:dyDescent="0.25">
      <c r="B1378" s="41"/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N1378" s="49"/>
      <c r="AO1378" s="41"/>
    </row>
    <row r="1379" spans="2:41" s="28" customFormat="1" x14ac:dyDescent="0.25">
      <c r="B1379" s="41"/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N1379" s="49"/>
      <c r="AO1379" s="41"/>
    </row>
    <row r="1380" spans="2:41" s="28" customFormat="1" x14ac:dyDescent="0.25">
      <c r="B1380" s="41"/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N1380" s="49"/>
      <c r="AO1380" s="41"/>
    </row>
    <row r="1381" spans="2:41" s="28" customFormat="1" x14ac:dyDescent="0.25">
      <c r="B1381" s="41"/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N1381" s="49"/>
      <c r="AO1381" s="41"/>
    </row>
    <row r="1382" spans="2:41" s="28" customFormat="1" x14ac:dyDescent="0.25">
      <c r="B1382" s="41"/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N1382" s="49"/>
      <c r="AO1382" s="41"/>
    </row>
    <row r="1383" spans="2:41" s="28" customFormat="1" x14ac:dyDescent="0.25">
      <c r="B1383" s="41"/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N1383" s="49"/>
      <c r="AO1383" s="41"/>
    </row>
    <row r="1384" spans="2:41" s="28" customFormat="1" x14ac:dyDescent="0.25">
      <c r="B1384" s="41"/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N1384" s="49"/>
      <c r="AO1384" s="41"/>
    </row>
    <row r="1385" spans="2:41" s="28" customFormat="1" x14ac:dyDescent="0.25">
      <c r="B1385" s="41"/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N1385" s="49"/>
      <c r="AO1385" s="41"/>
    </row>
    <row r="1386" spans="2:41" s="28" customFormat="1" x14ac:dyDescent="0.25">
      <c r="B1386" s="41"/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N1386" s="49"/>
      <c r="AO1386" s="41"/>
    </row>
    <row r="1387" spans="2:41" s="28" customFormat="1" x14ac:dyDescent="0.25">
      <c r="B1387" s="41"/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N1387" s="49"/>
      <c r="AO1387" s="41"/>
    </row>
    <row r="1388" spans="2:41" s="28" customFormat="1" x14ac:dyDescent="0.25">
      <c r="B1388" s="41"/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N1388" s="49"/>
      <c r="AO1388" s="41"/>
    </row>
    <row r="1389" spans="2:41" s="28" customFormat="1" x14ac:dyDescent="0.25">
      <c r="B1389" s="41"/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N1389" s="49"/>
      <c r="AO1389" s="41"/>
    </row>
    <row r="1390" spans="2:41" s="28" customFormat="1" x14ac:dyDescent="0.25">
      <c r="B1390" s="41"/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N1390" s="49"/>
      <c r="AO1390" s="41"/>
    </row>
    <row r="1391" spans="2:41" s="28" customFormat="1" x14ac:dyDescent="0.25">
      <c r="B1391" s="41"/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N1391" s="49"/>
      <c r="AO1391" s="41"/>
    </row>
    <row r="1392" spans="2:41" s="28" customFormat="1" x14ac:dyDescent="0.25">
      <c r="B1392" s="41"/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N1392" s="49"/>
      <c r="AO1392" s="41"/>
    </row>
    <row r="1393" spans="2:41" s="28" customFormat="1" x14ac:dyDescent="0.25">
      <c r="B1393" s="41"/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N1393" s="49"/>
      <c r="AO1393" s="41"/>
    </row>
    <row r="1394" spans="2:41" s="28" customFormat="1" x14ac:dyDescent="0.25">
      <c r="B1394" s="41"/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N1394" s="49"/>
      <c r="AO1394" s="41"/>
    </row>
    <row r="1395" spans="2:41" s="28" customFormat="1" x14ac:dyDescent="0.25">
      <c r="B1395" s="41"/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N1395" s="49"/>
      <c r="AO1395" s="41"/>
    </row>
    <row r="1396" spans="2:41" s="28" customFormat="1" x14ac:dyDescent="0.25">
      <c r="B1396" s="41"/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N1396" s="49"/>
      <c r="AO1396" s="41"/>
    </row>
    <row r="1397" spans="2:41" s="28" customFormat="1" x14ac:dyDescent="0.25">
      <c r="B1397" s="41"/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N1397" s="49"/>
      <c r="AO1397" s="41"/>
    </row>
    <row r="1398" spans="2:41" s="28" customFormat="1" x14ac:dyDescent="0.25">
      <c r="B1398" s="41"/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N1398" s="49"/>
      <c r="AO1398" s="41"/>
    </row>
    <row r="1399" spans="2:41" s="28" customFormat="1" x14ac:dyDescent="0.25">
      <c r="B1399" s="41"/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N1399" s="49"/>
      <c r="AO1399" s="41"/>
    </row>
    <row r="1400" spans="2:41" s="28" customFormat="1" x14ac:dyDescent="0.25">
      <c r="B1400" s="41"/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N1400" s="49"/>
      <c r="AO1400" s="41"/>
    </row>
    <row r="1401" spans="2:41" s="28" customFormat="1" x14ac:dyDescent="0.25">
      <c r="B1401" s="41"/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N1401" s="49"/>
      <c r="AO1401" s="41"/>
    </row>
    <row r="1402" spans="2:41" s="28" customFormat="1" x14ac:dyDescent="0.25">
      <c r="B1402" s="41"/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N1402" s="49"/>
      <c r="AO1402" s="41"/>
    </row>
    <row r="1403" spans="2:41" s="28" customFormat="1" x14ac:dyDescent="0.25">
      <c r="B1403" s="41"/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N1403" s="49"/>
      <c r="AO1403" s="41"/>
    </row>
    <row r="1404" spans="2:41" s="28" customFormat="1" x14ac:dyDescent="0.25">
      <c r="B1404" s="41"/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N1404" s="49"/>
      <c r="AO1404" s="41"/>
    </row>
    <row r="1405" spans="2:41" s="28" customFormat="1" x14ac:dyDescent="0.25">
      <c r="B1405" s="41"/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N1405" s="49"/>
      <c r="AO1405" s="41"/>
    </row>
    <row r="1406" spans="2:41" s="28" customFormat="1" x14ac:dyDescent="0.25">
      <c r="B1406" s="41"/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N1406" s="49"/>
      <c r="AO1406" s="41"/>
    </row>
    <row r="1407" spans="2:41" s="28" customFormat="1" x14ac:dyDescent="0.25">
      <c r="B1407" s="41"/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N1407" s="49"/>
      <c r="AO1407" s="41"/>
    </row>
    <row r="1408" spans="2:41" s="28" customFormat="1" x14ac:dyDescent="0.25">
      <c r="B1408" s="41"/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N1408" s="49"/>
      <c r="AO1408" s="41"/>
    </row>
    <row r="1409" spans="2:41" s="28" customFormat="1" x14ac:dyDescent="0.25">
      <c r="B1409" s="41"/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N1409" s="49"/>
      <c r="AO1409" s="41"/>
    </row>
    <row r="1410" spans="2:41" s="28" customFormat="1" x14ac:dyDescent="0.25">
      <c r="B1410" s="41"/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N1410" s="49"/>
      <c r="AO1410" s="41"/>
    </row>
    <row r="1411" spans="2:41" s="28" customFormat="1" x14ac:dyDescent="0.25">
      <c r="B1411" s="41"/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N1411" s="49"/>
      <c r="AO1411" s="41"/>
    </row>
    <row r="1412" spans="2:41" s="28" customFormat="1" x14ac:dyDescent="0.25">
      <c r="B1412" s="41"/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N1412" s="49"/>
      <c r="AO1412" s="41"/>
    </row>
    <row r="1413" spans="2:41" s="28" customFormat="1" x14ac:dyDescent="0.25">
      <c r="B1413" s="41"/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N1413" s="49"/>
      <c r="AO1413" s="41"/>
    </row>
    <row r="1414" spans="2:41" s="28" customFormat="1" x14ac:dyDescent="0.25">
      <c r="B1414" s="41"/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N1414" s="49"/>
      <c r="AO1414" s="41"/>
    </row>
    <row r="1415" spans="2:41" s="28" customFormat="1" x14ac:dyDescent="0.25">
      <c r="B1415" s="41"/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N1415" s="49"/>
      <c r="AO1415" s="41"/>
    </row>
    <row r="1416" spans="2:41" s="28" customFormat="1" x14ac:dyDescent="0.25">
      <c r="B1416" s="41"/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N1416" s="49"/>
      <c r="AO1416" s="41"/>
    </row>
    <row r="1417" spans="2:41" s="28" customFormat="1" x14ac:dyDescent="0.25">
      <c r="B1417" s="41"/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N1417" s="49"/>
      <c r="AO1417" s="41"/>
    </row>
    <row r="1418" spans="2:41" s="28" customFormat="1" x14ac:dyDescent="0.25">
      <c r="B1418" s="41"/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N1418" s="49"/>
      <c r="AO1418" s="41"/>
    </row>
    <row r="1419" spans="2:41" s="28" customFormat="1" x14ac:dyDescent="0.25">
      <c r="B1419" s="41"/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N1419" s="49"/>
      <c r="AO1419" s="41"/>
    </row>
    <row r="1420" spans="2:41" s="28" customFormat="1" x14ac:dyDescent="0.25">
      <c r="B1420" s="41"/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N1420" s="49"/>
      <c r="AO1420" s="41"/>
    </row>
    <row r="1421" spans="2:41" s="28" customFormat="1" x14ac:dyDescent="0.25">
      <c r="B1421" s="41"/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N1421" s="49"/>
      <c r="AO1421" s="41"/>
    </row>
    <row r="1422" spans="2:41" s="28" customFormat="1" x14ac:dyDescent="0.25">
      <c r="B1422" s="41"/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N1422" s="49"/>
      <c r="AO1422" s="41"/>
    </row>
    <row r="1423" spans="2:41" s="28" customFormat="1" x14ac:dyDescent="0.25">
      <c r="B1423" s="41"/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N1423" s="49"/>
      <c r="AO1423" s="41"/>
    </row>
    <row r="1424" spans="2:41" s="28" customFormat="1" x14ac:dyDescent="0.25">
      <c r="B1424" s="41"/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N1424" s="49"/>
      <c r="AO1424" s="41"/>
    </row>
    <row r="1425" spans="2:41" s="28" customFormat="1" x14ac:dyDescent="0.25">
      <c r="B1425" s="41"/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N1425" s="49"/>
      <c r="AO1425" s="41"/>
    </row>
    <row r="1426" spans="2:41" s="28" customFormat="1" x14ac:dyDescent="0.25">
      <c r="B1426" s="41"/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N1426" s="49"/>
      <c r="AO1426" s="41"/>
    </row>
    <row r="1427" spans="2:41" s="28" customFormat="1" x14ac:dyDescent="0.25">
      <c r="B1427" s="41"/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N1427" s="49"/>
      <c r="AO1427" s="41"/>
    </row>
    <row r="1428" spans="2:41" s="28" customFormat="1" x14ac:dyDescent="0.25">
      <c r="B1428" s="41"/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N1428" s="49"/>
      <c r="AO1428" s="41"/>
    </row>
    <row r="1429" spans="2:41" s="28" customFormat="1" x14ac:dyDescent="0.25">
      <c r="B1429" s="41"/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N1429" s="49"/>
      <c r="AO1429" s="41"/>
    </row>
    <row r="1430" spans="2:41" s="28" customFormat="1" x14ac:dyDescent="0.25">
      <c r="B1430" s="41"/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N1430" s="49"/>
      <c r="AO1430" s="41"/>
    </row>
    <row r="1431" spans="2:41" s="28" customFormat="1" x14ac:dyDescent="0.25">
      <c r="B1431" s="41"/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N1431" s="49"/>
      <c r="AO1431" s="41"/>
    </row>
    <row r="1432" spans="2:41" s="28" customFormat="1" x14ac:dyDescent="0.25">
      <c r="B1432" s="41"/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N1432" s="49"/>
      <c r="AO1432" s="41"/>
    </row>
    <row r="1433" spans="2:41" s="28" customFormat="1" x14ac:dyDescent="0.25">
      <c r="B1433" s="41"/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N1433" s="49"/>
      <c r="AO1433" s="41"/>
    </row>
    <row r="1434" spans="2:41" s="28" customFormat="1" x14ac:dyDescent="0.25">
      <c r="B1434" s="41"/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N1434" s="49"/>
      <c r="AO1434" s="41"/>
    </row>
    <row r="1435" spans="2:41" s="28" customFormat="1" x14ac:dyDescent="0.25">
      <c r="B1435" s="41"/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N1435" s="49"/>
      <c r="AO1435" s="41"/>
    </row>
    <row r="1436" spans="2:41" s="28" customFormat="1" x14ac:dyDescent="0.25">
      <c r="B1436" s="41"/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N1436" s="49"/>
      <c r="AO1436" s="41"/>
    </row>
    <row r="1437" spans="2:41" s="28" customFormat="1" x14ac:dyDescent="0.25">
      <c r="B1437" s="41"/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N1437" s="49"/>
      <c r="AO1437" s="41"/>
    </row>
    <row r="1438" spans="2:41" s="28" customFormat="1" x14ac:dyDescent="0.25">
      <c r="B1438" s="41"/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N1438" s="49"/>
      <c r="AO1438" s="41"/>
    </row>
    <row r="1439" spans="2:41" s="28" customFormat="1" x14ac:dyDescent="0.25">
      <c r="B1439" s="41"/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N1439" s="49"/>
      <c r="AO1439" s="41"/>
    </row>
    <row r="1440" spans="2:41" s="28" customFormat="1" x14ac:dyDescent="0.25">
      <c r="B1440" s="41"/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N1440" s="49"/>
      <c r="AO1440" s="41"/>
    </row>
    <row r="1441" spans="2:41" s="28" customFormat="1" x14ac:dyDescent="0.25">
      <c r="B1441" s="41"/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N1441" s="49"/>
      <c r="AO1441" s="41"/>
    </row>
    <row r="1442" spans="2:41" s="28" customFormat="1" x14ac:dyDescent="0.25">
      <c r="B1442" s="41"/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N1442" s="49"/>
      <c r="AO1442" s="41"/>
    </row>
    <row r="1443" spans="2:41" s="28" customFormat="1" x14ac:dyDescent="0.25">
      <c r="B1443" s="41"/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N1443" s="49"/>
      <c r="AO1443" s="41"/>
    </row>
    <row r="1444" spans="2:41" s="28" customFormat="1" x14ac:dyDescent="0.25">
      <c r="B1444" s="41"/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N1444" s="49"/>
      <c r="AO1444" s="41"/>
    </row>
    <row r="1445" spans="2:41" s="28" customFormat="1" x14ac:dyDescent="0.25">
      <c r="B1445" s="41"/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N1445" s="49"/>
      <c r="AO1445" s="41"/>
    </row>
    <row r="1446" spans="2:41" s="28" customFormat="1" x14ac:dyDescent="0.25">
      <c r="B1446" s="41"/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N1446" s="49"/>
      <c r="AO1446" s="41"/>
    </row>
    <row r="1447" spans="2:41" s="28" customFormat="1" x14ac:dyDescent="0.25">
      <c r="B1447" s="41"/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N1447" s="49"/>
      <c r="AO1447" s="41"/>
    </row>
    <row r="1448" spans="2:41" s="28" customFormat="1" x14ac:dyDescent="0.25">
      <c r="B1448" s="41"/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N1448" s="49"/>
      <c r="AO1448" s="41"/>
    </row>
    <row r="1449" spans="2:41" s="28" customFormat="1" x14ac:dyDescent="0.25">
      <c r="B1449" s="41"/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N1449" s="49"/>
      <c r="AO1449" s="41"/>
    </row>
    <row r="1450" spans="2:41" s="28" customFormat="1" x14ac:dyDescent="0.25">
      <c r="B1450" s="41"/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N1450" s="49"/>
      <c r="AO1450" s="41"/>
    </row>
    <row r="1451" spans="2:41" s="28" customFormat="1" x14ac:dyDescent="0.25">
      <c r="B1451" s="41"/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N1451" s="49"/>
      <c r="AO1451" s="41"/>
    </row>
    <row r="1452" spans="2:41" s="28" customFormat="1" x14ac:dyDescent="0.25">
      <c r="B1452" s="41"/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N1452" s="49"/>
      <c r="AO1452" s="41"/>
    </row>
    <row r="1453" spans="2:41" s="28" customFormat="1" x14ac:dyDescent="0.25">
      <c r="B1453" s="41"/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N1453" s="49"/>
      <c r="AO1453" s="41"/>
    </row>
    <row r="1454" spans="2:41" s="28" customFormat="1" x14ac:dyDescent="0.25">
      <c r="B1454" s="41"/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N1454" s="49"/>
      <c r="AO1454" s="41"/>
    </row>
    <row r="1455" spans="2:41" s="28" customFormat="1" x14ac:dyDescent="0.25">
      <c r="B1455" s="41"/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N1455" s="49"/>
      <c r="AO1455" s="41"/>
    </row>
    <row r="1456" spans="2:41" s="28" customFormat="1" x14ac:dyDescent="0.25">
      <c r="B1456" s="41"/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N1456" s="49"/>
      <c r="AO1456" s="41"/>
    </row>
    <row r="1457" spans="2:41" s="28" customFormat="1" x14ac:dyDescent="0.25">
      <c r="B1457" s="41"/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N1457" s="49"/>
      <c r="AO1457" s="41"/>
    </row>
    <row r="1458" spans="2:41" s="28" customFormat="1" x14ac:dyDescent="0.25">
      <c r="B1458" s="41"/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N1458" s="49"/>
      <c r="AO1458" s="41"/>
    </row>
    <row r="1459" spans="2:41" s="28" customFormat="1" x14ac:dyDescent="0.25">
      <c r="B1459" s="41"/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N1459" s="49"/>
      <c r="AO1459" s="41"/>
    </row>
    <row r="1460" spans="2:41" s="28" customFormat="1" x14ac:dyDescent="0.25">
      <c r="B1460" s="41"/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N1460" s="49"/>
      <c r="AO1460" s="41"/>
    </row>
    <row r="1461" spans="2:41" s="28" customFormat="1" x14ac:dyDescent="0.25">
      <c r="B1461" s="41"/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N1461" s="49"/>
      <c r="AO1461" s="41"/>
    </row>
    <row r="1462" spans="2:41" s="28" customFormat="1" x14ac:dyDescent="0.25">
      <c r="B1462" s="41"/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N1462" s="49"/>
      <c r="AO1462" s="41"/>
    </row>
    <row r="1463" spans="2:41" s="28" customFormat="1" x14ac:dyDescent="0.25">
      <c r="B1463" s="41"/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N1463" s="49"/>
      <c r="AO1463" s="41"/>
    </row>
    <row r="1464" spans="2:41" s="28" customFormat="1" x14ac:dyDescent="0.25">
      <c r="B1464" s="41"/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N1464" s="49"/>
      <c r="AO1464" s="41"/>
    </row>
    <row r="1465" spans="2:41" s="28" customFormat="1" x14ac:dyDescent="0.25">
      <c r="B1465" s="41"/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N1465" s="49"/>
      <c r="AO1465" s="41"/>
    </row>
    <row r="1466" spans="2:41" s="28" customFormat="1" x14ac:dyDescent="0.25">
      <c r="B1466" s="41"/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N1466" s="49"/>
      <c r="AO1466" s="41"/>
    </row>
    <row r="1467" spans="2:41" s="28" customFormat="1" x14ac:dyDescent="0.25">
      <c r="B1467" s="41"/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N1467" s="49"/>
      <c r="AO1467" s="41"/>
    </row>
    <row r="1468" spans="2:41" s="28" customFormat="1" x14ac:dyDescent="0.25">
      <c r="B1468" s="41"/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N1468" s="49"/>
      <c r="AO1468" s="41"/>
    </row>
    <row r="1469" spans="2:41" s="28" customFormat="1" x14ac:dyDescent="0.25">
      <c r="B1469" s="41"/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N1469" s="49"/>
      <c r="AO1469" s="41"/>
    </row>
    <row r="1470" spans="2:41" s="28" customFormat="1" x14ac:dyDescent="0.25">
      <c r="B1470" s="41"/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N1470" s="49"/>
      <c r="AO1470" s="41"/>
    </row>
    <row r="1471" spans="2:41" s="28" customFormat="1" x14ac:dyDescent="0.25">
      <c r="B1471" s="41"/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N1471" s="49"/>
      <c r="AO1471" s="41"/>
    </row>
    <row r="1472" spans="2:41" s="28" customFormat="1" x14ac:dyDescent="0.25">
      <c r="B1472" s="41"/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N1472" s="49"/>
      <c r="AO1472" s="41"/>
    </row>
    <row r="1473" spans="2:41" s="28" customFormat="1" x14ac:dyDescent="0.25">
      <c r="B1473" s="41"/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N1473" s="49"/>
      <c r="AO1473" s="41"/>
    </row>
    <row r="1474" spans="2:41" s="28" customFormat="1" x14ac:dyDescent="0.25">
      <c r="B1474" s="41"/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N1474" s="49"/>
      <c r="AO1474" s="41"/>
    </row>
    <row r="1475" spans="2:41" s="28" customFormat="1" x14ac:dyDescent="0.25">
      <c r="B1475" s="41"/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N1475" s="49"/>
      <c r="AO1475" s="41"/>
    </row>
    <row r="1476" spans="2:41" s="28" customFormat="1" x14ac:dyDescent="0.25">
      <c r="B1476" s="41"/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N1476" s="49"/>
      <c r="AO1476" s="41"/>
    </row>
    <row r="1477" spans="2:41" s="28" customFormat="1" x14ac:dyDescent="0.25">
      <c r="B1477" s="41"/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N1477" s="49"/>
      <c r="AO1477" s="41"/>
    </row>
    <row r="1478" spans="2:41" s="28" customFormat="1" x14ac:dyDescent="0.25">
      <c r="B1478" s="41"/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N1478" s="49"/>
      <c r="AO1478" s="41"/>
    </row>
    <row r="1479" spans="2:41" s="28" customFormat="1" x14ac:dyDescent="0.25">
      <c r="B1479" s="41"/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N1479" s="49"/>
      <c r="AO1479" s="41"/>
    </row>
    <row r="1480" spans="2:41" s="28" customFormat="1" x14ac:dyDescent="0.25">
      <c r="B1480" s="41"/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N1480" s="49"/>
      <c r="AO1480" s="41"/>
    </row>
    <row r="1481" spans="2:41" s="28" customFormat="1" x14ac:dyDescent="0.25">
      <c r="B1481" s="41"/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N1481" s="49"/>
      <c r="AO1481" s="41"/>
    </row>
    <row r="1482" spans="2:41" s="28" customFormat="1" x14ac:dyDescent="0.25">
      <c r="B1482" s="41"/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N1482" s="49"/>
      <c r="AO1482" s="41"/>
    </row>
    <row r="1483" spans="2:41" s="28" customFormat="1" x14ac:dyDescent="0.25">
      <c r="B1483" s="41"/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N1483" s="49"/>
      <c r="AO1483" s="41"/>
    </row>
    <row r="1484" spans="2:41" s="28" customFormat="1" x14ac:dyDescent="0.25">
      <c r="B1484" s="41"/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N1484" s="49"/>
      <c r="AO1484" s="41"/>
    </row>
    <row r="1485" spans="2:41" s="28" customFormat="1" x14ac:dyDescent="0.25">
      <c r="B1485" s="41"/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N1485" s="49"/>
      <c r="AO1485" s="41"/>
    </row>
    <row r="1486" spans="2:41" s="28" customFormat="1" x14ac:dyDescent="0.25">
      <c r="B1486" s="41"/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N1486" s="49"/>
      <c r="AO1486" s="41"/>
    </row>
    <row r="1487" spans="2:41" s="28" customFormat="1" x14ac:dyDescent="0.25">
      <c r="B1487" s="41"/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N1487" s="49"/>
      <c r="AO1487" s="41"/>
    </row>
    <row r="1488" spans="2:41" s="28" customFormat="1" x14ac:dyDescent="0.25">
      <c r="B1488" s="41"/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N1488" s="49"/>
      <c r="AO1488" s="41"/>
    </row>
    <row r="1489" spans="2:41" s="28" customFormat="1" x14ac:dyDescent="0.25">
      <c r="B1489" s="41"/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N1489" s="49"/>
      <c r="AO1489" s="41"/>
    </row>
    <row r="1490" spans="2:41" s="28" customFormat="1" x14ac:dyDescent="0.25">
      <c r="B1490" s="41"/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N1490" s="49"/>
      <c r="AO1490" s="41"/>
    </row>
    <row r="1491" spans="2:41" s="28" customFormat="1" x14ac:dyDescent="0.25">
      <c r="B1491" s="41"/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N1491" s="49"/>
      <c r="AO1491" s="41"/>
    </row>
    <row r="1492" spans="2:41" s="28" customFormat="1" x14ac:dyDescent="0.25">
      <c r="B1492" s="41"/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N1492" s="49"/>
      <c r="AO1492" s="41"/>
    </row>
    <row r="1493" spans="2:41" s="28" customFormat="1" x14ac:dyDescent="0.25">
      <c r="B1493" s="41"/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N1493" s="49"/>
      <c r="AO1493" s="41"/>
    </row>
    <row r="1494" spans="2:41" s="28" customFormat="1" x14ac:dyDescent="0.25">
      <c r="B1494" s="41"/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N1494" s="49"/>
      <c r="AO1494" s="41"/>
    </row>
    <row r="1495" spans="2:41" s="28" customFormat="1" x14ac:dyDescent="0.25">
      <c r="B1495" s="41"/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N1495" s="49"/>
      <c r="AO1495" s="41"/>
    </row>
    <row r="1496" spans="2:41" s="28" customFormat="1" x14ac:dyDescent="0.25">
      <c r="B1496" s="41"/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N1496" s="49"/>
      <c r="AO1496" s="41"/>
    </row>
    <row r="1497" spans="2:41" s="28" customFormat="1" x14ac:dyDescent="0.25">
      <c r="B1497" s="41"/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N1497" s="49"/>
      <c r="AO1497" s="41"/>
    </row>
    <row r="1498" spans="2:41" s="28" customFormat="1" x14ac:dyDescent="0.25">
      <c r="B1498" s="41"/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N1498" s="49"/>
      <c r="AO1498" s="41"/>
    </row>
    <row r="1499" spans="2:41" s="28" customFormat="1" x14ac:dyDescent="0.25">
      <c r="B1499" s="41"/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N1499" s="49"/>
      <c r="AO1499" s="41"/>
    </row>
    <row r="1500" spans="2:41" s="28" customFormat="1" x14ac:dyDescent="0.25">
      <c r="B1500" s="41"/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N1500" s="49"/>
      <c r="AO1500" s="41"/>
    </row>
    <row r="1501" spans="2:41" s="28" customFormat="1" x14ac:dyDescent="0.25">
      <c r="B1501" s="41"/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N1501" s="49"/>
      <c r="AO1501" s="41"/>
    </row>
    <row r="1502" spans="2:41" s="28" customFormat="1" x14ac:dyDescent="0.25">
      <c r="B1502" s="41"/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N1502" s="49"/>
      <c r="AO1502" s="41"/>
    </row>
    <row r="1503" spans="2:41" s="28" customFormat="1" x14ac:dyDescent="0.25">
      <c r="B1503" s="41"/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N1503" s="49"/>
      <c r="AO1503" s="41"/>
    </row>
    <row r="1504" spans="2:41" s="28" customFormat="1" x14ac:dyDescent="0.25">
      <c r="B1504" s="41"/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N1504" s="49"/>
      <c r="AO1504" s="41"/>
    </row>
    <row r="1505" spans="2:41" s="28" customFormat="1" x14ac:dyDescent="0.25">
      <c r="B1505" s="41"/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N1505" s="49"/>
      <c r="AO1505" s="41"/>
    </row>
    <row r="1506" spans="2:41" s="28" customFormat="1" x14ac:dyDescent="0.25">
      <c r="B1506" s="41"/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N1506" s="49"/>
      <c r="AO1506" s="41"/>
    </row>
    <row r="1507" spans="2:41" s="28" customFormat="1" x14ac:dyDescent="0.25">
      <c r="B1507" s="41"/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N1507" s="49"/>
      <c r="AO1507" s="41"/>
    </row>
    <row r="1508" spans="2:41" s="28" customFormat="1" x14ac:dyDescent="0.25">
      <c r="B1508" s="41"/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N1508" s="49"/>
      <c r="AO1508" s="41"/>
    </row>
    <row r="1509" spans="2:41" s="28" customFormat="1" x14ac:dyDescent="0.25">
      <c r="B1509" s="41"/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N1509" s="49"/>
      <c r="AO1509" s="41"/>
    </row>
    <row r="1510" spans="2:41" s="28" customFormat="1" x14ac:dyDescent="0.25">
      <c r="B1510" s="41"/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N1510" s="49"/>
      <c r="AO1510" s="41"/>
    </row>
    <row r="1511" spans="2:41" s="28" customFormat="1" x14ac:dyDescent="0.25">
      <c r="B1511" s="41"/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N1511" s="49"/>
      <c r="AO1511" s="41"/>
    </row>
    <row r="1512" spans="2:41" s="28" customFormat="1" x14ac:dyDescent="0.25">
      <c r="B1512" s="41"/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N1512" s="49"/>
      <c r="AO1512" s="41"/>
    </row>
    <row r="1513" spans="2:41" s="28" customFormat="1" x14ac:dyDescent="0.25">
      <c r="B1513" s="41"/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N1513" s="49"/>
      <c r="AO1513" s="41"/>
    </row>
    <row r="1514" spans="2:41" s="28" customFormat="1" x14ac:dyDescent="0.25">
      <c r="B1514" s="41"/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N1514" s="49"/>
      <c r="AO1514" s="41"/>
    </row>
    <row r="1515" spans="2:41" s="28" customFormat="1" x14ac:dyDescent="0.25">
      <c r="B1515" s="41"/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N1515" s="49"/>
      <c r="AO1515" s="41"/>
    </row>
    <row r="1516" spans="2:41" s="28" customFormat="1" x14ac:dyDescent="0.25">
      <c r="B1516" s="41"/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N1516" s="49"/>
      <c r="AO1516" s="41"/>
    </row>
    <row r="1517" spans="2:41" s="28" customFormat="1" x14ac:dyDescent="0.25">
      <c r="B1517" s="41"/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N1517" s="49"/>
      <c r="AO1517" s="41"/>
    </row>
    <row r="1518" spans="2:41" s="28" customFormat="1" x14ac:dyDescent="0.25">
      <c r="B1518" s="41"/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N1518" s="49"/>
      <c r="AO1518" s="41"/>
    </row>
    <row r="1519" spans="2:41" s="28" customFormat="1" x14ac:dyDescent="0.25">
      <c r="B1519" s="41"/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N1519" s="49"/>
      <c r="AO1519" s="41"/>
    </row>
    <row r="1520" spans="2:41" s="28" customFormat="1" x14ac:dyDescent="0.25">
      <c r="B1520" s="41"/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N1520" s="49"/>
      <c r="AO1520" s="41"/>
    </row>
    <row r="1521" spans="2:41" s="28" customFormat="1" x14ac:dyDescent="0.25">
      <c r="B1521" s="41"/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N1521" s="49"/>
      <c r="AO1521" s="41"/>
    </row>
    <row r="1522" spans="2:41" s="28" customFormat="1" x14ac:dyDescent="0.25">
      <c r="B1522" s="41"/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N1522" s="49"/>
      <c r="AO1522" s="41"/>
    </row>
    <row r="1523" spans="2:41" s="28" customFormat="1" x14ac:dyDescent="0.25">
      <c r="B1523" s="41"/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N1523" s="49"/>
      <c r="AO1523" s="41"/>
    </row>
    <row r="1524" spans="2:41" s="28" customFormat="1" x14ac:dyDescent="0.25">
      <c r="B1524" s="41"/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N1524" s="49"/>
      <c r="AO1524" s="41"/>
    </row>
    <row r="1525" spans="2:41" s="28" customFormat="1" x14ac:dyDescent="0.25">
      <c r="B1525" s="41"/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N1525" s="49"/>
      <c r="AO1525" s="41"/>
    </row>
    <row r="1526" spans="2:41" s="28" customFormat="1" x14ac:dyDescent="0.25">
      <c r="B1526" s="41"/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N1526" s="49"/>
      <c r="AO1526" s="41"/>
    </row>
    <row r="1527" spans="2:41" s="28" customFormat="1" x14ac:dyDescent="0.25">
      <c r="B1527" s="41"/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N1527" s="49"/>
      <c r="AO1527" s="41"/>
    </row>
    <row r="1528" spans="2:41" s="28" customFormat="1" x14ac:dyDescent="0.25">
      <c r="B1528" s="41"/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N1528" s="49"/>
      <c r="AO1528" s="41"/>
    </row>
    <row r="1529" spans="2:41" s="28" customFormat="1" x14ac:dyDescent="0.25">
      <c r="B1529" s="41"/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N1529" s="49"/>
      <c r="AO1529" s="41"/>
    </row>
    <row r="1530" spans="2:41" s="28" customFormat="1" x14ac:dyDescent="0.25">
      <c r="B1530" s="41"/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N1530" s="49"/>
      <c r="AO1530" s="41"/>
    </row>
    <row r="1531" spans="2:41" s="28" customFormat="1" x14ac:dyDescent="0.25">
      <c r="B1531" s="41"/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N1531" s="49"/>
      <c r="AO1531" s="41"/>
    </row>
    <row r="1532" spans="2:41" s="28" customFormat="1" x14ac:dyDescent="0.25">
      <c r="B1532" s="41"/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N1532" s="49"/>
      <c r="AO1532" s="41"/>
    </row>
    <row r="1533" spans="2:41" s="28" customFormat="1" x14ac:dyDescent="0.25">
      <c r="B1533" s="41"/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N1533" s="49"/>
      <c r="AO1533" s="41"/>
    </row>
    <row r="1534" spans="2:41" s="28" customFormat="1" x14ac:dyDescent="0.25">
      <c r="B1534" s="41"/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N1534" s="49"/>
      <c r="AO1534" s="41"/>
    </row>
    <row r="1535" spans="2:41" s="28" customFormat="1" x14ac:dyDescent="0.25">
      <c r="B1535" s="41"/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N1535" s="49"/>
      <c r="AO1535" s="41"/>
    </row>
    <row r="1536" spans="2:41" s="28" customFormat="1" x14ac:dyDescent="0.25">
      <c r="B1536" s="41"/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N1536" s="49"/>
      <c r="AO1536" s="41"/>
    </row>
    <row r="1537" spans="2:41" s="28" customFormat="1" x14ac:dyDescent="0.25">
      <c r="B1537" s="41"/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N1537" s="49"/>
      <c r="AO1537" s="41"/>
    </row>
    <row r="1538" spans="2:41" s="28" customFormat="1" x14ac:dyDescent="0.25">
      <c r="B1538" s="41"/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N1538" s="49"/>
      <c r="AO1538" s="41"/>
    </row>
    <row r="1539" spans="2:41" s="28" customFormat="1" x14ac:dyDescent="0.25">
      <c r="B1539" s="41"/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N1539" s="49"/>
      <c r="AO1539" s="41"/>
    </row>
    <row r="1540" spans="2:41" s="28" customFormat="1" x14ac:dyDescent="0.25">
      <c r="B1540" s="41"/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N1540" s="49"/>
      <c r="AO1540" s="41"/>
    </row>
    <row r="1541" spans="2:41" s="28" customFormat="1" x14ac:dyDescent="0.25">
      <c r="B1541" s="41"/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N1541" s="49"/>
      <c r="AO1541" s="41"/>
    </row>
    <row r="1542" spans="2:41" s="28" customFormat="1" x14ac:dyDescent="0.25">
      <c r="B1542" s="41"/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N1542" s="49"/>
      <c r="AO1542" s="41"/>
    </row>
    <row r="1543" spans="2:41" s="28" customFormat="1" x14ac:dyDescent="0.25">
      <c r="B1543" s="41"/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N1543" s="49"/>
      <c r="AO1543" s="41"/>
    </row>
    <row r="1544" spans="2:41" s="28" customFormat="1" x14ac:dyDescent="0.25">
      <c r="B1544" s="41"/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N1544" s="49"/>
      <c r="AO1544" s="41"/>
    </row>
    <row r="1545" spans="2:41" s="28" customFormat="1" x14ac:dyDescent="0.25">
      <c r="B1545" s="41"/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N1545" s="49"/>
      <c r="AO1545" s="41"/>
    </row>
    <row r="1546" spans="2:41" s="28" customFormat="1" x14ac:dyDescent="0.25">
      <c r="B1546" s="41"/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N1546" s="49"/>
      <c r="AO1546" s="41"/>
    </row>
    <row r="1547" spans="2:41" s="28" customFormat="1" x14ac:dyDescent="0.25">
      <c r="B1547" s="41"/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N1547" s="49"/>
      <c r="AO1547" s="41"/>
    </row>
    <row r="1548" spans="2:41" s="28" customFormat="1" x14ac:dyDescent="0.25">
      <c r="B1548" s="41"/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N1548" s="49"/>
      <c r="AO1548" s="41"/>
    </row>
    <row r="1549" spans="2:41" s="28" customFormat="1" x14ac:dyDescent="0.25">
      <c r="B1549" s="41"/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N1549" s="49"/>
      <c r="AO1549" s="41"/>
    </row>
    <row r="1550" spans="2:41" s="28" customFormat="1" x14ac:dyDescent="0.25">
      <c r="B1550" s="41"/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N1550" s="49"/>
      <c r="AO1550" s="41"/>
    </row>
    <row r="1551" spans="2:41" s="28" customFormat="1" x14ac:dyDescent="0.25">
      <c r="B1551" s="41"/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N1551" s="49"/>
      <c r="AO1551" s="41"/>
    </row>
    <row r="1552" spans="2:41" s="28" customFormat="1" x14ac:dyDescent="0.25">
      <c r="B1552" s="41"/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N1552" s="49"/>
      <c r="AO1552" s="41"/>
    </row>
    <row r="1553" spans="2:41" s="28" customFormat="1" x14ac:dyDescent="0.25">
      <c r="B1553" s="41"/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N1553" s="49"/>
      <c r="AO1553" s="41"/>
    </row>
    <row r="1554" spans="2:41" s="28" customFormat="1" x14ac:dyDescent="0.25">
      <c r="B1554" s="41"/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N1554" s="49"/>
      <c r="AO1554" s="41"/>
    </row>
    <row r="1555" spans="2:41" s="28" customFormat="1" x14ac:dyDescent="0.25">
      <c r="B1555" s="41"/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N1555" s="49"/>
      <c r="AO1555" s="41"/>
    </row>
    <row r="1556" spans="2:41" s="28" customFormat="1" x14ac:dyDescent="0.25">
      <c r="B1556" s="41"/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N1556" s="49"/>
      <c r="AO1556" s="41"/>
    </row>
    <row r="1557" spans="2:41" s="28" customFormat="1" x14ac:dyDescent="0.25">
      <c r="B1557" s="41"/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N1557" s="49"/>
      <c r="AO1557" s="41"/>
    </row>
    <row r="1558" spans="2:41" s="28" customFormat="1" x14ac:dyDescent="0.25">
      <c r="B1558" s="41"/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N1558" s="49"/>
      <c r="AO1558" s="41"/>
    </row>
    <row r="1559" spans="2:41" s="28" customFormat="1" x14ac:dyDescent="0.25">
      <c r="B1559" s="41"/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N1559" s="49"/>
      <c r="AO1559" s="41"/>
    </row>
    <row r="1560" spans="2:41" s="28" customFormat="1" x14ac:dyDescent="0.25">
      <c r="B1560" s="41"/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N1560" s="49"/>
      <c r="AO1560" s="41"/>
    </row>
    <row r="1561" spans="2:41" s="28" customFormat="1" x14ac:dyDescent="0.25">
      <c r="B1561" s="41"/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N1561" s="49"/>
      <c r="AO1561" s="41"/>
    </row>
    <row r="1562" spans="2:41" s="28" customFormat="1" x14ac:dyDescent="0.25">
      <c r="B1562" s="41"/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N1562" s="49"/>
      <c r="AO1562" s="41"/>
    </row>
    <row r="1563" spans="2:41" s="28" customFormat="1" x14ac:dyDescent="0.25">
      <c r="B1563" s="41"/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N1563" s="49"/>
      <c r="AO1563" s="41"/>
    </row>
    <row r="1564" spans="2:41" s="28" customFormat="1" x14ac:dyDescent="0.25">
      <c r="B1564" s="41"/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N1564" s="49"/>
      <c r="AO1564" s="41"/>
    </row>
    <row r="1565" spans="2:41" s="28" customFormat="1" x14ac:dyDescent="0.25">
      <c r="B1565" s="41"/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N1565" s="49"/>
      <c r="AO1565" s="41"/>
    </row>
    <row r="1566" spans="2:41" s="28" customFormat="1" x14ac:dyDescent="0.25">
      <c r="B1566" s="41"/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N1566" s="49"/>
      <c r="AO1566" s="41"/>
    </row>
    <row r="1567" spans="2:41" s="28" customFormat="1" x14ac:dyDescent="0.25">
      <c r="B1567" s="41"/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N1567" s="49"/>
      <c r="AO1567" s="41"/>
    </row>
    <row r="1568" spans="2:41" s="28" customFormat="1" x14ac:dyDescent="0.25">
      <c r="B1568" s="41"/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N1568" s="49"/>
      <c r="AO1568" s="41"/>
    </row>
    <row r="1569" spans="2:41" s="28" customFormat="1" x14ac:dyDescent="0.25">
      <c r="B1569" s="41"/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N1569" s="49"/>
      <c r="AO1569" s="41"/>
    </row>
    <row r="1570" spans="2:41" s="28" customFormat="1" x14ac:dyDescent="0.25">
      <c r="B1570" s="41"/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N1570" s="49"/>
      <c r="AO1570" s="41"/>
    </row>
    <row r="1571" spans="2:41" s="28" customFormat="1" x14ac:dyDescent="0.25">
      <c r="B1571" s="41"/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N1571" s="49"/>
      <c r="AO1571" s="41"/>
    </row>
    <row r="1572" spans="2:41" s="28" customFormat="1" x14ac:dyDescent="0.25">
      <c r="B1572" s="41"/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N1572" s="49"/>
      <c r="AO1572" s="41"/>
    </row>
    <row r="1573" spans="2:41" s="28" customFormat="1" x14ac:dyDescent="0.25">
      <c r="B1573" s="41"/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N1573" s="49"/>
      <c r="AO1573" s="41"/>
    </row>
    <row r="1574" spans="2:41" s="28" customFormat="1" x14ac:dyDescent="0.25">
      <c r="B1574" s="41"/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N1574" s="49"/>
      <c r="AO1574" s="41"/>
    </row>
    <row r="1575" spans="2:41" s="28" customFormat="1" x14ac:dyDescent="0.25">
      <c r="B1575" s="41"/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N1575" s="49"/>
      <c r="AO1575" s="41"/>
    </row>
    <row r="1576" spans="2:41" s="28" customFormat="1" x14ac:dyDescent="0.25">
      <c r="B1576" s="41"/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N1576" s="49"/>
      <c r="AO1576" s="41"/>
    </row>
    <row r="1577" spans="2:41" s="28" customFormat="1" x14ac:dyDescent="0.25">
      <c r="B1577" s="41"/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N1577" s="49"/>
      <c r="AO1577" s="41"/>
    </row>
    <row r="1578" spans="2:41" s="28" customFormat="1" x14ac:dyDescent="0.25">
      <c r="B1578" s="41"/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N1578" s="49"/>
      <c r="AO1578" s="41"/>
    </row>
    <row r="1579" spans="2:41" s="28" customFormat="1" x14ac:dyDescent="0.25">
      <c r="B1579" s="41"/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N1579" s="49"/>
      <c r="AO1579" s="41"/>
    </row>
    <row r="1580" spans="2:41" s="28" customFormat="1" x14ac:dyDescent="0.25">
      <c r="B1580" s="41"/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N1580" s="49"/>
      <c r="AO1580" s="41"/>
    </row>
    <row r="1581" spans="2:41" s="28" customFormat="1" x14ac:dyDescent="0.25">
      <c r="B1581" s="41"/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N1581" s="49"/>
      <c r="AO1581" s="41"/>
    </row>
    <row r="1582" spans="2:41" s="28" customFormat="1" x14ac:dyDescent="0.25">
      <c r="B1582" s="41"/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N1582" s="49"/>
      <c r="AO1582" s="41"/>
    </row>
    <row r="1583" spans="2:41" s="28" customFormat="1" x14ac:dyDescent="0.25">
      <c r="B1583" s="41"/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N1583" s="49"/>
      <c r="AO1583" s="41"/>
    </row>
    <row r="1584" spans="2:41" s="28" customFormat="1" x14ac:dyDescent="0.25">
      <c r="B1584" s="41"/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N1584" s="49"/>
      <c r="AO1584" s="41"/>
    </row>
    <row r="1585" spans="2:41" s="28" customFormat="1" x14ac:dyDescent="0.25">
      <c r="B1585" s="41"/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N1585" s="49"/>
      <c r="AO1585" s="41"/>
    </row>
    <row r="1586" spans="2:41" s="28" customFormat="1" x14ac:dyDescent="0.25">
      <c r="B1586" s="41"/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N1586" s="49"/>
      <c r="AO1586" s="41"/>
    </row>
    <row r="1587" spans="2:41" s="28" customFormat="1" x14ac:dyDescent="0.25">
      <c r="B1587" s="41"/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N1587" s="49"/>
      <c r="AO1587" s="41"/>
    </row>
    <row r="1588" spans="2:41" s="28" customFormat="1" x14ac:dyDescent="0.25">
      <c r="B1588" s="41"/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N1588" s="49"/>
      <c r="AO1588" s="41"/>
    </row>
    <row r="1589" spans="2:41" s="28" customFormat="1" x14ac:dyDescent="0.25">
      <c r="B1589" s="41"/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N1589" s="49"/>
      <c r="AO1589" s="41"/>
    </row>
    <row r="1590" spans="2:41" s="28" customFormat="1" x14ac:dyDescent="0.25">
      <c r="B1590" s="41"/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N1590" s="49"/>
      <c r="AO1590" s="41"/>
    </row>
    <row r="1591" spans="2:41" s="28" customFormat="1" x14ac:dyDescent="0.25">
      <c r="B1591" s="41"/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N1591" s="49"/>
      <c r="AO1591" s="41"/>
    </row>
    <row r="1592" spans="2:41" s="28" customFormat="1" x14ac:dyDescent="0.25">
      <c r="B1592" s="41"/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N1592" s="49"/>
      <c r="AO1592" s="41"/>
    </row>
    <row r="1593" spans="2:41" s="28" customFormat="1" x14ac:dyDescent="0.25">
      <c r="B1593" s="41"/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N1593" s="49"/>
      <c r="AO1593" s="41"/>
    </row>
    <row r="1594" spans="2:41" s="28" customFormat="1" x14ac:dyDescent="0.25">
      <c r="B1594" s="41"/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N1594" s="49"/>
      <c r="AO1594" s="41"/>
    </row>
    <row r="1595" spans="2:41" s="28" customFormat="1" x14ac:dyDescent="0.25">
      <c r="B1595" s="41"/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N1595" s="49"/>
      <c r="AO1595" s="41"/>
    </row>
    <row r="1596" spans="2:41" s="28" customFormat="1" x14ac:dyDescent="0.25">
      <c r="B1596" s="41"/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N1596" s="49"/>
      <c r="AO1596" s="41"/>
    </row>
    <row r="1597" spans="2:41" s="28" customFormat="1" x14ac:dyDescent="0.25">
      <c r="B1597" s="41"/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N1597" s="49"/>
      <c r="AO1597" s="41"/>
    </row>
    <row r="1598" spans="2:41" s="28" customFormat="1" x14ac:dyDescent="0.25">
      <c r="B1598" s="41"/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N1598" s="49"/>
      <c r="AO1598" s="41"/>
    </row>
    <row r="1599" spans="2:41" s="28" customFormat="1" x14ac:dyDescent="0.25">
      <c r="B1599" s="41"/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N1599" s="49"/>
      <c r="AO1599" s="41"/>
    </row>
    <row r="1600" spans="2:41" s="28" customFormat="1" x14ac:dyDescent="0.25">
      <c r="B1600" s="41"/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N1600" s="49"/>
      <c r="AO1600" s="41"/>
    </row>
    <row r="1601" spans="2:41" s="28" customFormat="1" x14ac:dyDescent="0.25">
      <c r="B1601" s="41"/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N1601" s="49"/>
      <c r="AO1601" s="41"/>
    </row>
    <row r="1602" spans="2:41" s="28" customFormat="1" x14ac:dyDescent="0.25">
      <c r="B1602" s="41"/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N1602" s="49"/>
      <c r="AO1602" s="41"/>
    </row>
    <row r="1603" spans="2:41" s="28" customFormat="1" x14ac:dyDescent="0.25">
      <c r="B1603" s="41"/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N1603" s="49"/>
      <c r="AO1603" s="41"/>
    </row>
    <row r="1604" spans="2:41" s="28" customFormat="1" x14ac:dyDescent="0.25">
      <c r="B1604" s="41"/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N1604" s="49"/>
      <c r="AO1604" s="41"/>
    </row>
    <row r="1605" spans="2:41" s="28" customFormat="1" x14ac:dyDescent="0.25">
      <c r="B1605" s="41"/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N1605" s="49"/>
      <c r="AO1605" s="41"/>
    </row>
    <row r="1606" spans="2:41" s="28" customFormat="1" x14ac:dyDescent="0.25">
      <c r="B1606" s="41"/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N1606" s="49"/>
      <c r="AO1606" s="41"/>
    </row>
    <row r="1607" spans="2:41" s="28" customFormat="1" x14ac:dyDescent="0.25">
      <c r="B1607" s="41"/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N1607" s="49"/>
      <c r="AO1607" s="41"/>
    </row>
    <row r="1608" spans="2:41" s="28" customFormat="1" x14ac:dyDescent="0.25">
      <c r="B1608" s="41"/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N1608" s="49"/>
      <c r="AO1608" s="41"/>
    </row>
    <row r="1609" spans="2:41" s="28" customFormat="1" x14ac:dyDescent="0.25">
      <c r="B1609" s="41"/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N1609" s="49"/>
      <c r="AO1609" s="41"/>
    </row>
    <row r="1610" spans="2:41" s="28" customFormat="1" x14ac:dyDescent="0.25">
      <c r="B1610" s="41"/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N1610" s="49"/>
      <c r="AO1610" s="41"/>
    </row>
    <row r="1611" spans="2:41" s="28" customFormat="1" x14ac:dyDescent="0.25">
      <c r="B1611" s="41"/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N1611" s="49"/>
      <c r="AO1611" s="41"/>
    </row>
    <row r="1612" spans="2:41" s="28" customFormat="1" x14ac:dyDescent="0.25">
      <c r="B1612" s="41"/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N1612" s="49"/>
      <c r="AO1612" s="41"/>
    </row>
    <row r="1613" spans="2:41" s="28" customFormat="1" x14ac:dyDescent="0.25">
      <c r="B1613" s="41"/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N1613" s="49"/>
      <c r="AO1613" s="41"/>
    </row>
    <row r="1614" spans="2:41" s="28" customFormat="1" x14ac:dyDescent="0.25">
      <c r="B1614" s="41"/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N1614" s="49"/>
      <c r="AO1614" s="41"/>
    </row>
    <row r="1615" spans="2:41" s="28" customFormat="1" x14ac:dyDescent="0.25">
      <c r="B1615" s="41"/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N1615" s="49"/>
      <c r="AO1615" s="41"/>
    </row>
    <row r="1616" spans="2:41" s="28" customFormat="1" x14ac:dyDescent="0.25">
      <c r="B1616" s="41"/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N1616" s="49"/>
      <c r="AO1616" s="41"/>
    </row>
    <row r="1617" spans="2:41" s="28" customFormat="1" x14ac:dyDescent="0.25">
      <c r="B1617" s="41"/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N1617" s="49"/>
      <c r="AO1617" s="41"/>
    </row>
    <row r="1618" spans="2:41" s="28" customFormat="1" x14ac:dyDescent="0.25">
      <c r="B1618" s="41"/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N1618" s="49"/>
      <c r="AO1618" s="41"/>
    </row>
    <row r="1619" spans="2:41" s="28" customFormat="1" x14ac:dyDescent="0.25">
      <c r="B1619" s="41"/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N1619" s="49"/>
      <c r="AO1619" s="41"/>
    </row>
    <row r="1620" spans="2:41" s="28" customFormat="1" x14ac:dyDescent="0.25">
      <c r="B1620" s="41"/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N1620" s="49"/>
      <c r="AO1620" s="41"/>
    </row>
    <row r="1621" spans="2:41" s="28" customFormat="1" x14ac:dyDescent="0.25">
      <c r="B1621" s="41"/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N1621" s="49"/>
      <c r="AO1621" s="41"/>
    </row>
    <row r="1622" spans="2:41" s="28" customFormat="1" x14ac:dyDescent="0.25">
      <c r="B1622" s="41"/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N1622" s="49"/>
      <c r="AO1622" s="41"/>
    </row>
    <row r="1623" spans="2:41" s="28" customFormat="1" x14ac:dyDescent="0.25">
      <c r="B1623" s="41"/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N1623" s="49"/>
      <c r="AO1623" s="41"/>
    </row>
    <row r="1624" spans="2:41" s="28" customFormat="1" x14ac:dyDescent="0.25">
      <c r="B1624" s="41"/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N1624" s="49"/>
      <c r="AO1624" s="41"/>
    </row>
    <row r="1625" spans="2:41" s="28" customFormat="1" x14ac:dyDescent="0.25">
      <c r="B1625" s="41"/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N1625" s="49"/>
      <c r="AO1625" s="41"/>
    </row>
    <row r="1626" spans="2:41" s="28" customFormat="1" x14ac:dyDescent="0.25">
      <c r="B1626" s="41"/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N1626" s="49"/>
      <c r="AO1626" s="41"/>
    </row>
    <row r="1627" spans="2:41" s="28" customFormat="1" x14ac:dyDescent="0.25">
      <c r="B1627" s="41"/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N1627" s="49"/>
      <c r="AO1627" s="41"/>
    </row>
    <row r="1628" spans="2:41" s="28" customFormat="1" x14ac:dyDescent="0.25">
      <c r="B1628" s="41"/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N1628" s="49"/>
      <c r="AO1628" s="41"/>
    </row>
    <row r="1629" spans="2:41" s="28" customFormat="1" x14ac:dyDescent="0.25">
      <c r="B1629" s="41"/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N1629" s="49"/>
      <c r="AO1629" s="41"/>
    </row>
    <row r="1630" spans="2:41" s="28" customFormat="1" x14ac:dyDescent="0.25">
      <c r="B1630" s="41"/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N1630" s="49"/>
      <c r="AO1630" s="41"/>
    </row>
    <row r="1631" spans="2:41" s="28" customFormat="1" x14ac:dyDescent="0.25">
      <c r="B1631" s="41"/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N1631" s="49"/>
      <c r="AO1631" s="41"/>
    </row>
    <row r="1632" spans="2:41" s="28" customFormat="1" x14ac:dyDescent="0.25">
      <c r="B1632" s="41"/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N1632" s="49"/>
      <c r="AO1632" s="41"/>
    </row>
    <row r="1633" spans="2:41" s="28" customFormat="1" x14ac:dyDescent="0.25">
      <c r="B1633" s="41"/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N1633" s="49"/>
      <c r="AO1633" s="41"/>
    </row>
    <row r="1634" spans="2:41" s="28" customFormat="1" x14ac:dyDescent="0.25">
      <c r="B1634" s="41"/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N1634" s="49"/>
      <c r="AO1634" s="41"/>
    </row>
    <row r="1635" spans="2:41" s="28" customFormat="1" x14ac:dyDescent="0.25">
      <c r="B1635" s="41"/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N1635" s="49"/>
      <c r="AO1635" s="41"/>
    </row>
    <row r="1636" spans="2:41" s="28" customFormat="1" x14ac:dyDescent="0.25">
      <c r="B1636" s="41"/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N1636" s="49"/>
      <c r="AO1636" s="41"/>
    </row>
    <row r="1637" spans="2:41" s="28" customFormat="1" x14ac:dyDescent="0.25">
      <c r="B1637" s="41"/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N1637" s="49"/>
      <c r="AO1637" s="41"/>
    </row>
    <row r="1638" spans="2:41" s="28" customFormat="1" x14ac:dyDescent="0.25">
      <c r="B1638" s="41"/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N1638" s="49"/>
      <c r="AO1638" s="41"/>
    </row>
    <row r="1639" spans="2:41" s="28" customFormat="1" x14ac:dyDescent="0.25">
      <c r="B1639" s="41"/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N1639" s="49"/>
      <c r="AO1639" s="41"/>
    </row>
    <row r="1640" spans="2:41" s="28" customFormat="1" x14ac:dyDescent="0.25">
      <c r="B1640" s="41"/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N1640" s="49"/>
      <c r="AO1640" s="41"/>
    </row>
    <row r="1641" spans="2:41" s="28" customFormat="1" x14ac:dyDescent="0.25">
      <c r="B1641" s="41"/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N1641" s="49"/>
      <c r="AO1641" s="41"/>
    </row>
    <row r="1642" spans="2:41" s="28" customFormat="1" x14ac:dyDescent="0.25">
      <c r="B1642" s="41"/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N1642" s="49"/>
      <c r="AO1642" s="41"/>
    </row>
    <row r="1643" spans="2:41" s="28" customFormat="1" x14ac:dyDescent="0.25">
      <c r="B1643" s="41"/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N1643" s="49"/>
      <c r="AO1643" s="41"/>
    </row>
    <row r="1644" spans="2:41" s="28" customFormat="1" x14ac:dyDescent="0.25">
      <c r="B1644" s="41"/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N1644" s="49"/>
      <c r="AO1644" s="41"/>
    </row>
    <row r="1645" spans="2:41" s="28" customFormat="1" x14ac:dyDescent="0.25">
      <c r="B1645" s="41"/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N1645" s="49"/>
      <c r="AO1645" s="41"/>
    </row>
    <row r="1646" spans="2:41" s="28" customFormat="1" x14ac:dyDescent="0.25">
      <c r="B1646" s="41"/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N1646" s="49"/>
      <c r="AO1646" s="41"/>
    </row>
    <row r="1647" spans="2:41" s="28" customFormat="1" x14ac:dyDescent="0.25">
      <c r="B1647" s="41"/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N1647" s="49"/>
      <c r="AO1647" s="41"/>
    </row>
    <row r="1648" spans="2:41" s="28" customFormat="1" x14ac:dyDescent="0.25">
      <c r="B1648" s="41"/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N1648" s="49"/>
      <c r="AO1648" s="41"/>
    </row>
    <row r="1649" spans="2:41" s="28" customFormat="1" x14ac:dyDescent="0.25">
      <c r="B1649" s="41"/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N1649" s="49"/>
      <c r="AO1649" s="41"/>
    </row>
    <row r="1650" spans="2:41" s="28" customFormat="1" x14ac:dyDescent="0.25">
      <c r="B1650" s="41"/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N1650" s="49"/>
      <c r="AO1650" s="41"/>
    </row>
    <row r="1651" spans="2:41" s="28" customFormat="1" x14ac:dyDescent="0.25">
      <c r="B1651" s="41"/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N1651" s="49"/>
      <c r="AO1651" s="41"/>
    </row>
    <row r="1652" spans="2:41" s="28" customFormat="1" x14ac:dyDescent="0.25">
      <c r="B1652" s="41"/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N1652" s="49"/>
      <c r="AO1652" s="41"/>
    </row>
    <row r="1653" spans="2:41" s="28" customFormat="1" x14ac:dyDescent="0.25">
      <c r="B1653" s="41"/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N1653" s="49"/>
      <c r="AO1653" s="41"/>
    </row>
    <row r="1654" spans="2:41" s="28" customFormat="1" x14ac:dyDescent="0.25">
      <c r="B1654" s="41"/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N1654" s="49"/>
      <c r="AO1654" s="41"/>
    </row>
    <row r="1655" spans="2:41" s="28" customFormat="1" x14ac:dyDescent="0.25">
      <c r="B1655" s="41"/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N1655" s="49"/>
      <c r="AO1655" s="41"/>
    </row>
    <row r="1656" spans="2:41" s="28" customFormat="1" x14ac:dyDescent="0.25">
      <c r="B1656" s="41"/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N1656" s="49"/>
      <c r="AO1656" s="41"/>
    </row>
    <row r="1657" spans="2:41" s="28" customFormat="1" x14ac:dyDescent="0.25">
      <c r="B1657" s="41"/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N1657" s="49"/>
      <c r="AO1657" s="41"/>
    </row>
    <row r="1658" spans="2:41" s="28" customFormat="1" x14ac:dyDescent="0.25">
      <c r="B1658" s="41"/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N1658" s="49"/>
      <c r="AO1658" s="41"/>
    </row>
    <row r="1659" spans="2:41" s="28" customFormat="1" x14ac:dyDescent="0.25">
      <c r="B1659" s="41"/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N1659" s="49"/>
      <c r="AO1659" s="41"/>
    </row>
    <row r="1660" spans="2:41" s="28" customFormat="1" x14ac:dyDescent="0.25">
      <c r="B1660" s="41"/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N1660" s="49"/>
      <c r="AO1660" s="41"/>
    </row>
    <row r="1661" spans="2:41" s="28" customFormat="1" x14ac:dyDescent="0.25">
      <c r="B1661" s="41"/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N1661" s="49"/>
      <c r="AO1661" s="41"/>
    </row>
    <row r="1662" spans="2:41" s="28" customFormat="1" x14ac:dyDescent="0.25">
      <c r="B1662" s="41"/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N1662" s="49"/>
      <c r="AO1662" s="41"/>
    </row>
    <row r="1663" spans="2:41" s="28" customFormat="1" x14ac:dyDescent="0.25">
      <c r="B1663" s="41"/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N1663" s="49"/>
      <c r="AO1663" s="41"/>
    </row>
    <row r="1664" spans="2:41" s="28" customFormat="1" x14ac:dyDescent="0.25">
      <c r="B1664" s="41"/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N1664" s="49"/>
      <c r="AO1664" s="41"/>
    </row>
    <row r="1665" spans="2:41" s="28" customFormat="1" x14ac:dyDescent="0.25">
      <c r="B1665" s="41"/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N1665" s="49"/>
      <c r="AO1665" s="41"/>
    </row>
    <row r="1666" spans="2:41" s="28" customFormat="1" x14ac:dyDescent="0.25">
      <c r="B1666" s="41"/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N1666" s="49"/>
      <c r="AO1666" s="41"/>
    </row>
    <row r="1667" spans="2:41" s="28" customFormat="1" x14ac:dyDescent="0.25">
      <c r="B1667" s="41"/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N1667" s="49"/>
      <c r="AO1667" s="41"/>
    </row>
    <row r="1668" spans="2:41" s="28" customFormat="1" x14ac:dyDescent="0.25">
      <c r="B1668" s="41"/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N1668" s="49"/>
      <c r="AO1668" s="41"/>
    </row>
    <row r="1669" spans="2:41" s="28" customFormat="1" x14ac:dyDescent="0.25">
      <c r="B1669" s="41"/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N1669" s="49"/>
      <c r="AO1669" s="41"/>
    </row>
    <row r="1670" spans="2:41" s="28" customFormat="1" x14ac:dyDescent="0.25">
      <c r="B1670" s="41"/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N1670" s="49"/>
      <c r="AO1670" s="41"/>
    </row>
    <row r="1671" spans="2:41" s="28" customFormat="1" x14ac:dyDescent="0.25">
      <c r="B1671" s="41"/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N1671" s="49"/>
      <c r="AO1671" s="41"/>
    </row>
    <row r="1672" spans="2:41" s="28" customFormat="1" x14ac:dyDescent="0.25">
      <c r="B1672" s="41"/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N1672" s="49"/>
      <c r="AO1672" s="41"/>
    </row>
    <row r="1673" spans="2:41" s="28" customFormat="1" x14ac:dyDescent="0.25">
      <c r="B1673" s="41"/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N1673" s="49"/>
      <c r="AO1673" s="41"/>
    </row>
    <row r="1674" spans="2:41" s="28" customFormat="1" x14ac:dyDescent="0.25">
      <c r="B1674" s="41"/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N1674" s="49"/>
      <c r="AO1674" s="41"/>
    </row>
    <row r="1675" spans="2:41" s="28" customFormat="1" x14ac:dyDescent="0.25">
      <c r="B1675" s="41"/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N1675" s="49"/>
      <c r="AO1675" s="41"/>
    </row>
    <row r="1676" spans="2:41" s="28" customFormat="1" x14ac:dyDescent="0.25">
      <c r="B1676" s="41"/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N1676" s="49"/>
      <c r="AO1676" s="41"/>
    </row>
    <row r="1677" spans="2:41" s="28" customFormat="1" x14ac:dyDescent="0.25">
      <c r="B1677" s="41"/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N1677" s="49"/>
      <c r="AO1677" s="41"/>
    </row>
    <row r="1678" spans="2:41" s="28" customFormat="1" x14ac:dyDescent="0.25">
      <c r="B1678" s="41"/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N1678" s="49"/>
      <c r="AO1678" s="41"/>
    </row>
    <row r="1679" spans="2:41" s="28" customFormat="1" x14ac:dyDescent="0.25">
      <c r="B1679" s="41"/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N1679" s="49"/>
      <c r="AO1679" s="41"/>
    </row>
    <row r="1680" spans="2:41" s="28" customFormat="1" x14ac:dyDescent="0.25">
      <c r="B1680" s="41"/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N1680" s="49"/>
      <c r="AO1680" s="41"/>
    </row>
    <row r="1681" spans="2:41" s="28" customFormat="1" x14ac:dyDescent="0.25">
      <c r="B1681" s="41"/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N1681" s="49"/>
      <c r="AO1681" s="41"/>
    </row>
    <row r="1682" spans="2:41" s="28" customFormat="1" x14ac:dyDescent="0.25">
      <c r="B1682" s="41"/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N1682" s="49"/>
      <c r="AO1682" s="41"/>
    </row>
    <row r="1683" spans="2:41" s="28" customFormat="1" x14ac:dyDescent="0.25">
      <c r="B1683" s="41"/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N1683" s="49"/>
      <c r="AO1683" s="41"/>
    </row>
    <row r="1684" spans="2:41" s="28" customFormat="1" x14ac:dyDescent="0.25">
      <c r="B1684" s="41"/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N1684" s="49"/>
      <c r="AO1684" s="41"/>
    </row>
    <row r="1685" spans="2:41" s="28" customFormat="1" x14ac:dyDescent="0.25">
      <c r="B1685" s="41"/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N1685" s="49"/>
      <c r="AO1685" s="41"/>
    </row>
    <row r="1686" spans="2:41" s="28" customFormat="1" x14ac:dyDescent="0.25">
      <c r="B1686" s="41"/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N1686" s="49"/>
      <c r="AO1686" s="41"/>
    </row>
    <row r="1687" spans="2:41" s="28" customFormat="1" x14ac:dyDescent="0.25">
      <c r="B1687" s="41"/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N1687" s="49"/>
      <c r="AO1687" s="41"/>
    </row>
    <row r="1688" spans="2:41" s="28" customFormat="1" x14ac:dyDescent="0.25">
      <c r="B1688" s="41"/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N1688" s="49"/>
      <c r="AO1688" s="41"/>
    </row>
    <row r="1689" spans="2:41" s="28" customFormat="1" x14ac:dyDescent="0.25">
      <c r="B1689" s="41"/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N1689" s="49"/>
      <c r="AO1689" s="41"/>
    </row>
    <row r="1690" spans="2:41" s="28" customFormat="1" x14ac:dyDescent="0.25">
      <c r="B1690" s="41"/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N1690" s="49"/>
      <c r="AO1690" s="41"/>
    </row>
    <row r="1691" spans="2:41" s="28" customFormat="1" x14ac:dyDescent="0.25">
      <c r="B1691" s="41"/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N1691" s="49"/>
      <c r="AO1691" s="41"/>
    </row>
    <row r="1692" spans="2:41" s="28" customFormat="1" x14ac:dyDescent="0.25">
      <c r="B1692" s="41"/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N1692" s="49"/>
      <c r="AO1692" s="41"/>
    </row>
    <row r="1693" spans="2:41" s="28" customFormat="1" x14ac:dyDescent="0.25">
      <c r="B1693" s="41"/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N1693" s="49"/>
      <c r="AO1693" s="41"/>
    </row>
    <row r="1694" spans="2:41" s="28" customFormat="1" x14ac:dyDescent="0.25">
      <c r="B1694" s="41"/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N1694" s="49"/>
      <c r="AO1694" s="41"/>
    </row>
    <row r="1695" spans="2:41" s="28" customFormat="1" x14ac:dyDescent="0.25">
      <c r="B1695" s="41"/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N1695" s="49"/>
      <c r="AO1695" s="41"/>
    </row>
    <row r="1696" spans="2:41" s="28" customFormat="1" x14ac:dyDescent="0.25">
      <c r="B1696" s="41"/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N1696" s="49"/>
      <c r="AO1696" s="41"/>
    </row>
    <row r="1697" spans="2:41" s="28" customFormat="1" x14ac:dyDescent="0.25">
      <c r="B1697" s="41"/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N1697" s="49"/>
      <c r="AO1697" s="41"/>
    </row>
    <row r="1698" spans="2:41" s="28" customFormat="1" x14ac:dyDescent="0.25">
      <c r="B1698" s="41"/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N1698" s="49"/>
      <c r="AO1698" s="41"/>
    </row>
    <row r="1699" spans="2:41" s="28" customFormat="1" x14ac:dyDescent="0.25">
      <c r="B1699" s="41"/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N1699" s="49"/>
      <c r="AO1699" s="41"/>
    </row>
    <row r="1700" spans="2:41" s="28" customFormat="1" x14ac:dyDescent="0.25">
      <c r="B1700" s="41"/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N1700" s="49"/>
      <c r="AO1700" s="41"/>
    </row>
    <row r="1701" spans="2:41" s="28" customFormat="1" x14ac:dyDescent="0.25">
      <c r="B1701" s="41"/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N1701" s="49"/>
      <c r="AO1701" s="41"/>
    </row>
    <row r="1702" spans="2:41" s="28" customFormat="1" x14ac:dyDescent="0.25">
      <c r="B1702" s="41"/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N1702" s="49"/>
      <c r="AO1702" s="41"/>
    </row>
    <row r="1703" spans="2:41" s="28" customFormat="1" x14ac:dyDescent="0.25">
      <c r="B1703" s="41"/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N1703" s="49"/>
      <c r="AO1703" s="41"/>
    </row>
    <row r="1704" spans="2:41" s="28" customFormat="1" x14ac:dyDescent="0.25">
      <c r="B1704" s="41"/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N1704" s="49"/>
      <c r="AO1704" s="41"/>
    </row>
    <row r="1705" spans="2:41" s="28" customFormat="1" x14ac:dyDescent="0.25">
      <c r="B1705" s="41"/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N1705" s="49"/>
      <c r="AO1705" s="41"/>
    </row>
    <row r="1706" spans="2:41" s="28" customFormat="1" x14ac:dyDescent="0.25">
      <c r="B1706" s="41"/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N1706" s="49"/>
      <c r="AO1706" s="41"/>
    </row>
    <row r="1707" spans="2:41" s="28" customFormat="1" x14ac:dyDescent="0.25">
      <c r="B1707" s="41"/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N1707" s="49"/>
      <c r="AO1707" s="41"/>
    </row>
    <row r="1708" spans="2:41" s="28" customFormat="1" x14ac:dyDescent="0.25">
      <c r="B1708" s="41"/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N1708" s="49"/>
      <c r="AO1708" s="41"/>
    </row>
    <row r="1709" spans="2:41" s="28" customFormat="1" x14ac:dyDescent="0.25">
      <c r="B1709" s="41"/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N1709" s="49"/>
      <c r="AO1709" s="41"/>
    </row>
    <row r="1710" spans="2:41" s="28" customFormat="1" x14ac:dyDescent="0.25">
      <c r="B1710" s="41"/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N1710" s="49"/>
      <c r="AO1710" s="41"/>
    </row>
    <row r="1711" spans="2:41" s="28" customFormat="1" x14ac:dyDescent="0.25">
      <c r="B1711" s="41"/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N1711" s="49"/>
      <c r="AO1711" s="41"/>
    </row>
    <row r="1712" spans="2:41" s="28" customFormat="1" x14ac:dyDescent="0.25">
      <c r="B1712" s="41"/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N1712" s="49"/>
      <c r="AO1712" s="41"/>
    </row>
    <row r="1713" spans="2:41" s="28" customFormat="1" x14ac:dyDescent="0.25">
      <c r="B1713" s="41"/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N1713" s="49"/>
      <c r="AO1713" s="41"/>
    </row>
    <row r="1714" spans="2:41" s="28" customFormat="1" x14ac:dyDescent="0.25">
      <c r="B1714" s="41"/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N1714" s="49"/>
      <c r="AO1714" s="41"/>
    </row>
    <row r="1715" spans="2:41" s="28" customFormat="1" x14ac:dyDescent="0.25">
      <c r="B1715" s="41"/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N1715" s="49"/>
      <c r="AO1715" s="41"/>
    </row>
    <row r="1716" spans="2:41" s="28" customFormat="1" x14ac:dyDescent="0.25">
      <c r="B1716" s="41"/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N1716" s="49"/>
      <c r="AO1716" s="41"/>
    </row>
    <row r="1717" spans="2:41" s="28" customFormat="1" x14ac:dyDescent="0.25">
      <c r="B1717" s="41"/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N1717" s="49"/>
      <c r="AO1717" s="41"/>
    </row>
    <row r="1718" spans="2:41" s="28" customFormat="1" x14ac:dyDescent="0.25">
      <c r="B1718" s="41"/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N1718" s="49"/>
      <c r="AO1718" s="41"/>
    </row>
    <row r="1719" spans="2:41" s="28" customFormat="1" x14ac:dyDescent="0.25">
      <c r="B1719" s="41"/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N1719" s="49"/>
      <c r="AO1719" s="41"/>
    </row>
    <row r="1720" spans="2:41" s="28" customFormat="1" x14ac:dyDescent="0.25">
      <c r="B1720" s="41"/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N1720" s="49"/>
      <c r="AO1720" s="41"/>
    </row>
    <row r="1721" spans="2:41" s="28" customFormat="1" x14ac:dyDescent="0.25">
      <c r="B1721" s="41"/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N1721" s="49"/>
      <c r="AO1721" s="41"/>
    </row>
    <row r="1722" spans="2:41" s="28" customFormat="1" x14ac:dyDescent="0.25">
      <c r="B1722" s="41"/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N1722" s="49"/>
      <c r="AO1722" s="41"/>
    </row>
    <row r="1723" spans="2:41" s="28" customFormat="1" x14ac:dyDescent="0.25">
      <c r="B1723" s="41"/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N1723" s="49"/>
      <c r="AO1723" s="41"/>
    </row>
    <row r="1724" spans="2:41" s="28" customFormat="1" x14ac:dyDescent="0.25">
      <c r="B1724" s="41"/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N1724" s="49"/>
      <c r="AO1724" s="41"/>
    </row>
    <row r="1725" spans="2:41" s="28" customFormat="1" x14ac:dyDescent="0.25">
      <c r="B1725" s="41"/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N1725" s="49"/>
      <c r="AO1725" s="41"/>
    </row>
    <row r="1726" spans="2:41" s="28" customFormat="1" x14ac:dyDescent="0.25">
      <c r="B1726" s="41"/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N1726" s="49"/>
      <c r="AO1726" s="41"/>
    </row>
    <row r="1727" spans="2:41" s="28" customFormat="1" x14ac:dyDescent="0.25">
      <c r="B1727" s="41"/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N1727" s="49"/>
      <c r="AO1727" s="41"/>
    </row>
    <row r="1728" spans="2:41" s="28" customFormat="1" x14ac:dyDescent="0.25">
      <c r="B1728" s="41"/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N1728" s="49"/>
      <c r="AO1728" s="41"/>
    </row>
    <row r="1729" spans="2:41" s="28" customFormat="1" x14ac:dyDescent="0.25">
      <c r="B1729" s="41"/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N1729" s="49"/>
      <c r="AO1729" s="41"/>
    </row>
    <row r="1730" spans="2:41" s="28" customFormat="1" x14ac:dyDescent="0.25">
      <c r="B1730" s="41"/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N1730" s="49"/>
      <c r="AO1730" s="41"/>
    </row>
    <row r="1731" spans="2:41" s="28" customFormat="1" x14ac:dyDescent="0.25">
      <c r="B1731" s="41"/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N1731" s="49"/>
      <c r="AO1731" s="41"/>
    </row>
    <row r="1732" spans="2:41" s="28" customFormat="1" x14ac:dyDescent="0.25">
      <c r="B1732" s="41"/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N1732" s="49"/>
      <c r="AO1732" s="41"/>
    </row>
    <row r="1733" spans="2:41" s="28" customFormat="1" x14ac:dyDescent="0.25">
      <c r="B1733" s="41"/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N1733" s="49"/>
      <c r="AO1733" s="41"/>
    </row>
    <row r="1734" spans="2:41" s="28" customFormat="1" x14ac:dyDescent="0.25">
      <c r="B1734" s="41"/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N1734" s="49"/>
      <c r="AO1734" s="41"/>
    </row>
    <row r="1735" spans="2:41" s="28" customFormat="1" x14ac:dyDescent="0.25">
      <c r="B1735" s="41"/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N1735" s="49"/>
      <c r="AO1735" s="41"/>
    </row>
    <row r="1736" spans="2:41" s="28" customFormat="1" x14ac:dyDescent="0.25">
      <c r="B1736" s="41"/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N1736" s="49"/>
      <c r="AO1736" s="41"/>
    </row>
    <row r="1737" spans="2:41" s="28" customFormat="1" x14ac:dyDescent="0.25">
      <c r="B1737" s="41"/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N1737" s="49"/>
      <c r="AO1737" s="41"/>
    </row>
    <row r="1738" spans="2:41" s="28" customFormat="1" x14ac:dyDescent="0.25">
      <c r="B1738" s="41"/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N1738" s="49"/>
      <c r="AO1738" s="41"/>
    </row>
    <row r="1739" spans="2:41" s="28" customFormat="1" x14ac:dyDescent="0.25">
      <c r="B1739" s="41"/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N1739" s="49"/>
      <c r="AO1739" s="41"/>
    </row>
    <row r="1740" spans="2:41" s="28" customFormat="1" x14ac:dyDescent="0.25">
      <c r="B1740" s="41"/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N1740" s="49"/>
      <c r="AO1740" s="41"/>
    </row>
    <row r="1741" spans="2:41" s="28" customFormat="1" x14ac:dyDescent="0.25">
      <c r="B1741" s="41"/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N1741" s="49"/>
      <c r="AO1741" s="41"/>
    </row>
    <row r="1742" spans="2:41" s="28" customFormat="1" x14ac:dyDescent="0.25">
      <c r="B1742" s="41"/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N1742" s="49"/>
      <c r="AO1742" s="41"/>
    </row>
    <row r="1743" spans="2:41" s="28" customFormat="1" x14ac:dyDescent="0.25">
      <c r="B1743" s="41"/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N1743" s="49"/>
      <c r="AO1743" s="41"/>
    </row>
    <row r="1744" spans="2:41" s="28" customFormat="1" x14ac:dyDescent="0.25">
      <c r="B1744" s="41"/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N1744" s="49"/>
      <c r="AO1744" s="41"/>
    </row>
    <row r="1745" spans="2:41" s="28" customFormat="1" x14ac:dyDescent="0.25">
      <c r="B1745" s="41"/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N1745" s="49"/>
      <c r="AO1745" s="41"/>
    </row>
    <row r="1746" spans="2:41" s="28" customFormat="1" x14ac:dyDescent="0.25">
      <c r="B1746" s="41"/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N1746" s="49"/>
      <c r="AO1746" s="41"/>
    </row>
    <row r="1747" spans="2:41" s="28" customFormat="1" x14ac:dyDescent="0.25">
      <c r="B1747" s="41"/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N1747" s="49"/>
      <c r="AO1747" s="41"/>
    </row>
    <row r="1748" spans="2:41" s="28" customFormat="1" x14ac:dyDescent="0.25">
      <c r="B1748" s="41"/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N1748" s="49"/>
      <c r="AO1748" s="41"/>
    </row>
    <row r="1749" spans="2:41" s="28" customFormat="1" x14ac:dyDescent="0.25">
      <c r="B1749" s="41"/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N1749" s="49"/>
      <c r="AO1749" s="41"/>
    </row>
    <row r="1750" spans="2:41" s="28" customFormat="1" x14ac:dyDescent="0.25">
      <c r="B1750" s="41"/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N1750" s="49"/>
      <c r="AO1750" s="41"/>
    </row>
    <row r="1751" spans="2:41" s="28" customFormat="1" x14ac:dyDescent="0.25">
      <c r="B1751" s="41"/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N1751" s="49"/>
      <c r="AO1751" s="41"/>
    </row>
    <row r="1752" spans="2:41" s="28" customFormat="1" x14ac:dyDescent="0.25">
      <c r="B1752" s="41"/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N1752" s="49"/>
      <c r="AO1752" s="41"/>
    </row>
    <row r="1753" spans="2:41" s="28" customFormat="1" x14ac:dyDescent="0.25">
      <c r="B1753" s="41"/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N1753" s="49"/>
      <c r="AO1753" s="41"/>
    </row>
    <row r="1754" spans="2:41" s="28" customFormat="1" x14ac:dyDescent="0.25">
      <c r="B1754" s="41"/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N1754" s="49"/>
      <c r="AO1754" s="41"/>
    </row>
    <row r="1755" spans="2:41" s="28" customFormat="1" x14ac:dyDescent="0.25">
      <c r="B1755" s="41"/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N1755" s="49"/>
      <c r="AO1755" s="41"/>
    </row>
    <row r="1756" spans="2:41" s="28" customFormat="1" x14ac:dyDescent="0.25">
      <c r="B1756" s="41"/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N1756" s="49"/>
      <c r="AO1756" s="41"/>
    </row>
    <row r="1757" spans="2:41" s="28" customFormat="1" x14ac:dyDescent="0.25">
      <c r="B1757" s="41"/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N1757" s="49"/>
      <c r="AO1757" s="41"/>
    </row>
    <row r="1758" spans="2:41" s="28" customFormat="1" x14ac:dyDescent="0.25">
      <c r="B1758" s="41"/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N1758" s="49"/>
      <c r="AO1758" s="41"/>
    </row>
    <row r="1759" spans="2:41" s="28" customFormat="1" x14ac:dyDescent="0.25">
      <c r="B1759" s="41"/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N1759" s="49"/>
      <c r="AO1759" s="41"/>
    </row>
    <row r="1760" spans="2:41" s="28" customFormat="1" x14ac:dyDescent="0.25">
      <c r="B1760" s="41"/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N1760" s="49"/>
      <c r="AO1760" s="41"/>
    </row>
    <row r="1761" spans="2:41" s="28" customFormat="1" x14ac:dyDescent="0.25">
      <c r="B1761" s="41"/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N1761" s="49"/>
      <c r="AO1761" s="41"/>
    </row>
    <row r="1762" spans="2:41" s="28" customFormat="1" x14ac:dyDescent="0.25">
      <c r="B1762" s="41"/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N1762" s="49"/>
      <c r="AO1762" s="41"/>
    </row>
    <row r="1763" spans="2:41" s="28" customFormat="1" x14ac:dyDescent="0.25">
      <c r="B1763" s="41"/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N1763" s="49"/>
      <c r="AO1763" s="41"/>
    </row>
    <row r="1764" spans="2:41" s="28" customFormat="1" x14ac:dyDescent="0.25">
      <c r="B1764" s="41"/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N1764" s="49"/>
      <c r="AO1764" s="41"/>
    </row>
    <row r="1765" spans="2:41" s="28" customFormat="1" x14ac:dyDescent="0.25">
      <c r="B1765" s="41"/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N1765" s="49"/>
      <c r="AO1765" s="41"/>
    </row>
    <row r="1766" spans="2:41" s="28" customFormat="1" x14ac:dyDescent="0.25">
      <c r="B1766" s="41"/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N1766" s="49"/>
      <c r="AO1766" s="41"/>
    </row>
    <row r="1767" spans="2:41" s="28" customFormat="1" x14ac:dyDescent="0.25">
      <c r="B1767" s="41"/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N1767" s="49"/>
      <c r="AO1767" s="41"/>
    </row>
    <row r="1768" spans="2:41" s="28" customFormat="1" x14ac:dyDescent="0.25">
      <c r="B1768" s="41"/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N1768" s="49"/>
      <c r="AO1768" s="41"/>
    </row>
    <row r="1769" spans="2:41" s="28" customFormat="1" x14ac:dyDescent="0.25">
      <c r="B1769" s="41"/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N1769" s="49"/>
      <c r="AO1769" s="41"/>
    </row>
    <row r="1770" spans="2:41" s="28" customFormat="1" x14ac:dyDescent="0.25">
      <c r="B1770" s="41"/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N1770" s="49"/>
      <c r="AO1770" s="41"/>
    </row>
    <row r="1771" spans="2:41" s="28" customFormat="1" x14ac:dyDescent="0.25">
      <c r="B1771" s="41"/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N1771" s="49"/>
      <c r="AO1771" s="41"/>
    </row>
    <row r="1772" spans="2:41" s="28" customFormat="1" x14ac:dyDescent="0.25">
      <c r="B1772" s="41"/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N1772" s="49"/>
      <c r="AO1772" s="41"/>
    </row>
    <row r="1773" spans="2:41" s="28" customFormat="1" x14ac:dyDescent="0.25">
      <c r="B1773" s="41"/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N1773" s="49"/>
      <c r="AO1773" s="41"/>
    </row>
    <row r="1774" spans="2:41" s="28" customFormat="1" x14ac:dyDescent="0.25">
      <c r="B1774" s="41"/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N1774" s="49"/>
      <c r="AO1774" s="41"/>
    </row>
    <row r="1775" spans="2:41" s="28" customFormat="1" x14ac:dyDescent="0.25">
      <c r="B1775" s="41"/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N1775" s="49"/>
      <c r="AO1775" s="41"/>
    </row>
    <row r="1776" spans="2:41" s="28" customFormat="1" x14ac:dyDescent="0.25">
      <c r="B1776" s="41"/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N1776" s="49"/>
      <c r="AO1776" s="41"/>
    </row>
    <row r="1777" spans="2:41" s="28" customFormat="1" x14ac:dyDescent="0.25">
      <c r="B1777" s="41"/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N1777" s="49"/>
      <c r="AO1777" s="41"/>
    </row>
    <row r="1778" spans="2:41" s="28" customFormat="1" x14ac:dyDescent="0.25">
      <c r="B1778" s="41"/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N1778" s="49"/>
      <c r="AO1778" s="41"/>
    </row>
    <row r="1779" spans="2:41" s="28" customFormat="1" x14ac:dyDescent="0.25">
      <c r="B1779" s="41"/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N1779" s="49"/>
      <c r="AO1779" s="41"/>
    </row>
    <row r="1780" spans="2:41" s="28" customFormat="1" x14ac:dyDescent="0.25">
      <c r="B1780" s="41"/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N1780" s="49"/>
      <c r="AO1780" s="41"/>
    </row>
    <row r="1781" spans="2:41" s="28" customFormat="1" x14ac:dyDescent="0.25">
      <c r="B1781" s="41"/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N1781" s="49"/>
      <c r="AO1781" s="41"/>
    </row>
    <row r="1782" spans="2:41" s="28" customFormat="1" x14ac:dyDescent="0.25">
      <c r="B1782" s="41"/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N1782" s="49"/>
      <c r="AO1782" s="41"/>
    </row>
    <row r="1783" spans="2:41" s="28" customFormat="1" x14ac:dyDescent="0.25">
      <c r="B1783" s="41"/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N1783" s="49"/>
      <c r="AO1783" s="41"/>
    </row>
    <row r="1784" spans="2:41" s="28" customFormat="1" x14ac:dyDescent="0.25">
      <c r="B1784" s="41"/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N1784" s="49"/>
      <c r="AO1784" s="41"/>
    </row>
    <row r="1785" spans="2:41" s="28" customFormat="1" x14ac:dyDescent="0.25">
      <c r="B1785" s="41"/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N1785" s="49"/>
      <c r="AO1785" s="41"/>
    </row>
    <row r="1786" spans="2:41" s="28" customFormat="1" x14ac:dyDescent="0.25">
      <c r="B1786" s="41"/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N1786" s="49"/>
      <c r="AO1786" s="41"/>
    </row>
    <row r="1787" spans="2:41" s="28" customFormat="1" x14ac:dyDescent="0.25">
      <c r="B1787" s="41"/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N1787" s="49"/>
      <c r="AO1787" s="41"/>
    </row>
    <row r="1788" spans="2:41" s="28" customFormat="1" x14ac:dyDescent="0.25">
      <c r="B1788" s="41"/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N1788" s="49"/>
      <c r="AO1788" s="41"/>
    </row>
    <row r="1789" spans="2:41" s="28" customFormat="1" x14ac:dyDescent="0.25">
      <c r="B1789" s="41"/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N1789" s="49"/>
      <c r="AO1789" s="41"/>
    </row>
    <row r="1790" spans="2:41" s="28" customFormat="1" x14ac:dyDescent="0.25">
      <c r="B1790" s="41"/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N1790" s="49"/>
      <c r="AO1790" s="41"/>
    </row>
    <row r="1791" spans="2:41" s="28" customFormat="1" x14ac:dyDescent="0.25">
      <c r="B1791" s="41"/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N1791" s="49"/>
      <c r="AO1791" s="41"/>
    </row>
    <row r="1792" spans="2:41" s="28" customFormat="1" x14ac:dyDescent="0.25">
      <c r="B1792" s="41"/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N1792" s="49"/>
      <c r="AO1792" s="41"/>
    </row>
    <row r="1793" spans="2:41" s="28" customFormat="1" x14ac:dyDescent="0.25">
      <c r="B1793" s="41"/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N1793" s="49"/>
      <c r="AO1793" s="41"/>
    </row>
    <row r="1794" spans="2:41" s="28" customFormat="1" x14ac:dyDescent="0.25">
      <c r="B1794" s="41"/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N1794" s="49"/>
      <c r="AO1794" s="41"/>
    </row>
    <row r="1795" spans="2:41" s="28" customFormat="1" x14ac:dyDescent="0.25">
      <c r="B1795" s="41"/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N1795" s="49"/>
      <c r="AO1795" s="41"/>
    </row>
    <row r="1796" spans="2:41" s="28" customFormat="1" x14ac:dyDescent="0.25">
      <c r="B1796" s="41"/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N1796" s="49"/>
      <c r="AO1796" s="41"/>
    </row>
    <row r="1797" spans="2:41" s="28" customFormat="1" x14ac:dyDescent="0.25">
      <c r="B1797" s="41"/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N1797" s="49"/>
      <c r="AO1797" s="41"/>
    </row>
    <row r="1798" spans="2:41" s="28" customFormat="1" x14ac:dyDescent="0.25">
      <c r="B1798" s="41"/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N1798" s="49"/>
      <c r="AO1798" s="41"/>
    </row>
    <row r="1799" spans="2:41" s="28" customFormat="1" x14ac:dyDescent="0.25">
      <c r="B1799" s="41"/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N1799" s="49"/>
      <c r="AO1799" s="41"/>
    </row>
    <row r="1800" spans="2:41" s="28" customFormat="1" x14ac:dyDescent="0.25">
      <c r="B1800" s="41"/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N1800" s="49"/>
      <c r="AO1800" s="41"/>
    </row>
    <row r="1801" spans="2:41" s="28" customFormat="1" x14ac:dyDescent="0.25">
      <c r="B1801" s="41"/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N1801" s="49"/>
      <c r="AO1801" s="41"/>
    </row>
    <row r="1802" spans="2:41" s="28" customFormat="1" x14ac:dyDescent="0.25">
      <c r="B1802" s="41"/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N1802" s="49"/>
      <c r="AO1802" s="41"/>
    </row>
    <row r="1803" spans="2:41" s="28" customFormat="1" x14ac:dyDescent="0.25">
      <c r="B1803" s="41"/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N1803" s="49"/>
      <c r="AO1803" s="41"/>
    </row>
    <row r="1804" spans="2:41" s="28" customFormat="1" x14ac:dyDescent="0.25">
      <c r="B1804" s="41"/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N1804" s="49"/>
      <c r="AO1804" s="41"/>
    </row>
    <row r="1805" spans="2:41" s="28" customFormat="1" x14ac:dyDescent="0.25">
      <c r="B1805" s="41"/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N1805" s="49"/>
      <c r="AO1805" s="41"/>
    </row>
    <row r="1806" spans="2:41" s="28" customFormat="1" x14ac:dyDescent="0.25">
      <c r="B1806" s="41"/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N1806" s="49"/>
      <c r="AO1806" s="41"/>
    </row>
    <row r="1807" spans="2:41" s="28" customFormat="1" x14ac:dyDescent="0.25">
      <c r="B1807" s="41"/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N1807" s="49"/>
      <c r="AO1807" s="41"/>
    </row>
    <row r="1808" spans="2:41" s="28" customFormat="1" x14ac:dyDescent="0.25">
      <c r="B1808" s="41"/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N1808" s="49"/>
      <c r="AO1808" s="41"/>
    </row>
    <row r="1809" spans="2:41" s="28" customFormat="1" x14ac:dyDescent="0.25">
      <c r="B1809" s="41"/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N1809" s="49"/>
      <c r="AO1809" s="41"/>
    </row>
    <row r="1810" spans="2:41" s="28" customFormat="1" x14ac:dyDescent="0.25">
      <c r="B1810" s="41"/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N1810" s="49"/>
      <c r="AO1810" s="41"/>
    </row>
    <row r="1811" spans="2:41" s="28" customFormat="1" x14ac:dyDescent="0.25">
      <c r="B1811" s="41"/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N1811" s="49"/>
      <c r="AO1811" s="41"/>
    </row>
    <row r="1812" spans="2:41" s="28" customFormat="1" x14ac:dyDescent="0.25">
      <c r="B1812" s="41"/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N1812" s="49"/>
      <c r="AO1812" s="41"/>
    </row>
    <row r="1813" spans="2:41" s="28" customFormat="1" x14ac:dyDescent="0.25">
      <c r="B1813" s="41"/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N1813" s="49"/>
      <c r="AO1813" s="41"/>
    </row>
    <row r="1814" spans="2:41" s="28" customFormat="1" x14ac:dyDescent="0.25">
      <c r="B1814" s="41"/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N1814" s="49"/>
      <c r="AO1814" s="41"/>
    </row>
    <row r="1815" spans="2:41" s="28" customFormat="1" x14ac:dyDescent="0.25">
      <c r="B1815" s="41"/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N1815" s="49"/>
      <c r="AO1815" s="41"/>
    </row>
    <row r="1816" spans="2:41" s="28" customFormat="1" x14ac:dyDescent="0.25">
      <c r="B1816" s="41"/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N1816" s="49"/>
      <c r="AO1816" s="41"/>
    </row>
    <row r="1817" spans="2:41" s="28" customFormat="1" x14ac:dyDescent="0.25">
      <c r="B1817" s="41"/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N1817" s="49"/>
      <c r="AO1817" s="41"/>
    </row>
    <row r="1818" spans="2:41" s="28" customFormat="1" x14ac:dyDescent="0.25">
      <c r="B1818" s="41"/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N1818" s="49"/>
      <c r="AO1818" s="41"/>
    </row>
    <row r="1819" spans="2:41" s="28" customFormat="1" x14ac:dyDescent="0.25">
      <c r="B1819" s="41"/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N1819" s="49"/>
      <c r="AO1819" s="41"/>
    </row>
    <row r="1820" spans="2:41" s="28" customFormat="1" x14ac:dyDescent="0.25">
      <c r="B1820" s="41"/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N1820" s="49"/>
      <c r="AO1820" s="41"/>
    </row>
    <row r="1821" spans="2:41" s="28" customFormat="1" x14ac:dyDescent="0.25">
      <c r="B1821" s="41"/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N1821" s="49"/>
      <c r="AO1821" s="41"/>
    </row>
    <row r="1822" spans="2:41" s="28" customFormat="1" x14ac:dyDescent="0.25">
      <c r="B1822" s="41"/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N1822" s="49"/>
      <c r="AO1822" s="41"/>
    </row>
    <row r="1823" spans="2:41" s="28" customFormat="1" x14ac:dyDescent="0.25">
      <c r="B1823" s="41"/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N1823" s="49"/>
      <c r="AO1823" s="41"/>
    </row>
    <row r="1824" spans="2:41" s="28" customFormat="1" x14ac:dyDescent="0.25">
      <c r="B1824" s="41"/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N1824" s="49"/>
      <c r="AO1824" s="41"/>
    </row>
    <row r="1825" spans="2:41" s="28" customFormat="1" x14ac:dyDescent="0.25">
      <c r="B1825" s="41"/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N1825" s="49"/>
      <c r="AO1825" s="41"/>
    </row>
    <row r="1826" spans="2:41" s="28" customFormat="1" x14ac:dyDescent="0.25">
      <c r="B1826" s="41"/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N1826" s="49"/>
      <c r="AO1826" s="41"/>
    </row>
    <row r="1827" spans="2:41" s="28" customFormat="1" x14ac:dyDescent="0.25">
      <c r="B1827" s="41"/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N1827" s="49"/>
      <c r="AO1827" s="41"/>
    </row>
    <row r="1828" spans="2:41" s="28" customFormat="1" x14ac:dyDescent="0.25">
      <c r="B1828" s="41"/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N1828" s="49"/>
      <c r="AO1828" s="41"/>
    </row>
    <row r="1829" spans="2:41" s="28" customFormat="1" x14ac:dyDescent="0.25">
      <c r="B1829" s="41"/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N1829" s="49"/>
      <c r="AO1829" s="41"/>
    </row>
    <row r="1830" spans="2:41" s="28" customFormat="1" x14ac:dyDescent="0.25">
      <c r="B1830" s="41"/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N1830" s="49"/>
      <c r="AO1830" s="41"/>
    </row>
    <row r="1831" spans="2:41" s="28" customFormat="1" x14ac:dyDescent="0.25">
      <c r="B1831" s="41"/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N1831" s="49"/>
      <c r="AO1831" s="41"/>
    </row>
    <row r="1832" spans="2:41" s="28" customFormat="1" x14ac:dyDescent="0.25">
      <c r="B1832" s="41"/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N1832" s="49"/>
      <c r="AO1832" s="41"/>
    </row>
    <row r="1833" spans="2:41" s="28" customFormat="1" x14ac:dyDescent="0.25">
      <c r="B1833" s="41"/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N1833" s="49"/>
      <c r="AO1833" s="41"/>
    </row>
    <row r="1834" spans="2:41" s="28" customFormat="1" x14ac:dyDescent="0.25">
      <c r="B1834" s="41"/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N1834" s="49"/>
      <c r="AO1834" s="41"/>
    </row>
    <row r="1835" spans="2:41" s="28" customFormat="1" x14ac:dyDescent="0.25">
      <c r="B1835" s="41"/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N1835" s="49"/>
      <c r="AO1835" s="41"/>
    </row>
    <row r="1836" spans="2:41" s="28" customFormat="1" x14ac:dyDescent="0.25">
      <c r="B1836" s="41"/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N1836" s="49"/>
      <c r="AO1836" s="41"/>
    </row>
    <row r="1837" spans="2:41" s="28" customFormat="1" x14ac:dyDescent="0.25">
      <c r="B1837" s="41"/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N1837" s="49"/>
      <c r="AO1837" s="41"/>
    </row>
    <row r="1838" spans="2:41" s="28" customFormat="1" x14ac:dyDescent="0.25">
      <c r="B1838" s="41"/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N1838" s="49"/>
      <c r="AO1838" s="41"/>
    </row>
    <row r="1839" spans="2:41" s="28" customFormat="1" x14ac:dyDescent="0.25">
      <c r="B1839" s="41"/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N1839" s="49"/>
      <c r="AO1839" s="41"/>
    </row>
    <row r="1840" spans="2:41" s="28" customFormat="1" x14ac:dyDescent="0.25">
      <c r="B1840" s="41"/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N1840" s="49"/>
      <c r="AO1840" s="41"/>
    </row>
    <row r="1841" spans="2:41" s="28" customFormat="1" x14ac:dyDescent="0.25">
      <c r="B1841" s="41"/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N1841" s="49"/>
      <c r="AO1841" s="41"/>
    </row>
    <row r="1842" spans="2:41" s="28" customFormat="1" x14ac:dyDescent="0.25">
      <c r="B1842" s="41"/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N1842" s="49"/>
      <c r="AO1842" s="41"/>
    </row>
    <row r="1843" spans="2:41" s="28" customFormat="1" x14ac:dyDescent="0.25">
      <c r="B1843" s="41"/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N1843" s="49"/>
      <c r="AO1843" s="41"/>
    </row>
    <row r="1844" spans="2:41" s="28" customFormat="1" x14ac:dyDescent="0.25">
      <c r="B1844" s="41"/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N1844" s="49"/>
      <c r="AO1844" s="41"/>
    </row>
    <row r="1845" spans="2:41" s="28" customFormat="1" x14ac:dyDescent="0.25">
      <c r="B1845" s="41"/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N1845" s="49"/>
      <c r="AO1845" s="41"/>
    </row>
    <row r="1846" spans="2:41" s="28" customFormat="1" x14ac:dyDescent="0.25">
      <c r="B1846" s="41"/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N1846" s="49"/>
      <c r="AO1846" s="41"/>
    </row>
    <row r="1847" spans="2:41" s="28" customFormat="1" x14ac:dyDescent="0.25">
      <c r="B1847" s="41"/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N1847" s="49"/>
      <c r="AO1847" s="41"/>
    </row>
    <row r="1848" spans="2:41" s="28" customFormat="1" x14ac:dyDescent="0.25">
      <c r="B1848" s="41"/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N1848" s="49"/>
      <c r="AO1848" s="41"/>
    </row>
    <row r="1849" spans="2:41" s="28" customFormat="1" x14ac:dyDescent="0.25">
      <c r="B1849" s="41"/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N1849" s="49"/>
      <c r="AO1849" s="41"/>
    </row>
    <row r="1850" spans="2:41" s="28" customFormat="1" x14ac:dyDescent="0.25">
      <c r="B1850" s="41"/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N1850" s="49"/>
      <c r="AO1850" s="41"/>
    </row>
    <row r="1851" spans="2:41" s="28" customFormat="1" x14ac:dyDescent="0.25">
      <c r="B1851" s="41"/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N1851" s="49"/>
      <c r="AO1851" s="41"/>
    </row>
    <row r="1852" spans="2:41" s="28" customFormat="1" x14ac:dyDescent="0.25">
      <c r="B1852" s="41"/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N1852" s="49"/>
      <c r="AO1852" s="41"/>
    </row>
    <row r="1853" spans="2:41" s="28" customFormat="1" x14ac:dyDescent="0.25">
      <c r="B1853" s="41"/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N1853" s="49"/>
      <c r="AO1853" s="41"/>
    </row>
    <row r="1854" spans="2:41" s="28" customFormat="1" x14ac:dyDescent="0.25">
      <c r="B1854" s="41"/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N1854" s="49"/>
      <c r="AO1854" s="41"/>
    </row>
    <row r="1855" spans="2:41" s="28" customFormat="1" x14ac:dyDescent="0.25">
      <c r="B1855" s="41"/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N1855" s="49"/>
      <c r="AO1855" s="41"/>
    </row>
    <row r="1856" spans="2:41" s="28" customFormat="1" x14ac:dyDescent="0.25">
      <c r="B1856" s="41"/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N1856" s="49"/>
      <c r="AO1856" s="41"/>
    </row>
    <row r="1857" spans="2:41" s="28" customFormat="1" x14ac:dyDescent="0.25">
      <c r="B1857" s="41"/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N1857" s="49"/>
      <c r="AO1857" s="41"/>
    </row>
    <row r="1858" spans="2:41" s="28" customFormat="1" x14ac:dyDescent="0.25">
      <c r="B1858" s="41"/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N1858" s="49"/>
      <c r="AO1858" s="41"/>
    </row>
    <row r="1859" spans="2:41" s="28" customFormat="1" x14ac:dyDescent="0.25">
      <c r="B1859" s="41"/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N1859" s="49"/>
      <c r="AO1859" s="41"/>
    </row>
    <row r="1860" spans="2:41" s="28" customFormat="1" x14ac:dyDescent="0.25">
      <c r="B1860" s="41"/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N1860" s="49"/>
      <c r="AO1860" s="41"/>
    </row>
    <row r="1861" spans="2:41" s="28" customFormat="1" x14ac:dyDescent="0.25">
      <c r="B1861" s="41"/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N1861" s="49"/>
      <c r="AO1861" s="41"/>
    </row>
    <row r="1862" spans="2:41" s="28" customFormat="1" x14ac:dyDescent="0.25">
      <c r="B1862" s="41"/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N1862" s="49"/>
      <c r="AO1862" s="41"/>
    </row>
    <row r="1863" spans="2:41" s="28" customFormat="1" x14ac:dyDescent="0.25">
      <c r="B1863" s="41"/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N1863" s="49"/>
      <c r="AO1863" s="41"/>
    </row>
    <row r="1864" spans="2:41" s="28" customFormat="1" x14ac:dyDescent="0.25">
      <c r="B1864" s="41"/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N1864" s="49"/>
      <c r="AO1864" s="41"/>
    </row>
    <row r="1865" spans="2:41" s="28" customFormat="1" x14ac:dyDescent="0.25">
      <c r="B1865" s="41"/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N1865" s="49"/>
      <c r="AO1865" s="41"/>
    </row>
    <row r="1866" spans="2:41" s="28" customFormat="1" x14ac:dyDescent="0.25">
      <c r="B1866" s="41"/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N1866" s="49"/>
      <c r="AO1866" s="41"/>
    </row>
    <row r="1867" spans="2:41" s="28" customFormat="1" x14ac:dyDescent="0.25">
      <c r="B1867" s="41"/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N1867" s="49"/>
      <c r="AO1867" s="41"/>
    </row>
    <row r="1868" spans="2:41" s="28" customFormat="1" x14ac:dyDescent="0.25">
      <c r="B1868" s="41"/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N1868" s="49"/>
      <c r="AO1868" s="41"/>
    </row>
    <row r="1869" spans="2:41" s="28" customFormat="1" x14ac:dyDescent="0.25">
      <c r="B1869" s="41"/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N1869" s="49"/>
      <c r="AO1869" s="41"/>
    </row>
    <row r="1870" spans="2:41" s="28" customFormat="1" x14ac:dyDescent="0.25">
      <c r="B1870" s="41"/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N1870" s="49"/>
      <c r="AO1870" s="41"/>
    </row>
    <row r="1871" spans="2:41" s="28" customFormat="1" x14ac:dyDescent="0.25">
      <c r="B1871" s="41"/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N1871" s="49"/>
      <c r="AO1871" s="41"/>
    </row>
    <row r="1872" spans="2:41" s="28" customFormat="1" x14ac:dyDescent="0.25">
      <c r="B1872" s="41"/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N1872" s="49"/>
      <c r="AO1872" s="41"/>
    </row>
    <row r="1873" spans="2:41" s="28" customFormat="1" x14ac:dyDescent="0.25">
      <c r="B1873" s="41"/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N1873" s="49"/>
      <c r="AO1873" s="41"/>
    </row>
    <row r="1874" spans="2:41" s="28" customFormat="1" x14ac:dyDescent="0.25">
      <c r="B1874" s="41"/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N1874" s="49"/>
      <c r="AO1874" s="41"/>
    </row>
    <row r="1875" spans="2:41" s="28" customFormat="1" x14ac:dyDescent="0.25">
      <c r="B1875" s="41"/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N1875" s="49"/>
      <c r="AO1875" s="41"/>
    </row>
    <row r="1876" spans="2:41" s="28" customFormat="1" x14ac:dyDescent="0.25">
      <c r="B1876" s="41"/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N1876" s="49"/>
      <c r="AO1876" s="41"/>
    </row>
    <row r="1877" spans="2:41" s="28" customFormat="1" x14ac:dyDescent="0.25">
      <c r="B1877" s="41"/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N1877" s="49"/>
      <c r="AO1877" s="41"/>
    </row>
    <row r="1878" spans="2:41" s="28" customFormat="1" x14ac:dyDescent="0.25">
      <c r="B1878" s="41"/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N1878" s="49"/>
      <c r="AO1878" s="41"/>
    </row>
    <row r="1879" spans="2:41" s="28" customFormat="1" x14ac:dyDescent="0.25">
      <c r="B1879" s="41"/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N1879" s="49"/>
      <c r="AO1879" s="41"/>
    </row>
    <row r="1880" spans="2:41" s="28" customFormat="1" x14ac:dyDescent="0.25">
      <c r="B1880" s="41"/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N1880" s="49"/>
      <c r="AO1880" s="41"/>
    </row>
    <row r="1881" spans="2:41" s="28" customFormat="1" x14ac:dyDescent="0.25">
      <c r="B1881" s="41"/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N1881" s="49"/>
      <c r="AO1881" s="41"/>
    </row>
    <row r="1882" spans="2:41" s="28" customFormat="1" x14ac:dyDescent="0.25">
      <c r="B1882" s="41"/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N1882" s="49"/>
      <c r="AO1882" s="41"/>
    </row>
    <row r="1883" spans="2:41" s="28" customFormat="1" x14ac:dyDescent="0.25">
      <c r="B1883" s="41"/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N1883" s="49"/>
      <c r="AO1883" s="41"/>
    </row>
    <row r="1884" spans="2:41" s="28" customFormat="1" x14ac:dyDescent="0.25">
      <c r="B1884" s="41"/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N1884" s="49"/>
      <c r="AO1884" s="41"/>
    </row>
    <row r="1885" spans="2:41" s="28" customFormat="1" x14ac:dyDescent="0.25">
      <c r="B1885" s="41"/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N1885" s="49"/>
      <c r="AO1885" s="41"/>
    </row>
    <row r="1886" spans="2:41" s="28" customFormat="1" x14ac:dyDescent="0.25">
      <c r="B1886" s="41"/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N1886" s="49"/>
      <c r="AO1886" s="41"/>
    </row>
    <row r="1887" spans="2:41" s="28" customFormat="1" x14ac:dyDescent="0.25">
      <c r="B1887" s="41"/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N1887" s="49"/>
      <c r="AO1887" s="41"/>
    </row>
    <row r="1888" spans="2:41" s="28" customFormat="1" x14ac:dyDescent="0.25">
      <c r="B1888" s="41"/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N1888" s="49"/>
      <c r="AO1888" s="41"/>
    </row>
    <row r="1889" spans="2:41" s="28" customFormat="1" x14ac:dyDescent="0.25">
      <c r="B1889" s="41"/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N1889" s="49"/>
      <c r="AO1889" s="41"/>
    </row>
    <row r="1890" spans="2:41" s="28" customFormat="1" x14ac:dyDescent="0.25">
      <c r="B1890" s="41"/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N1890" s="49"/>
      <c r="AO1890" s="41"/>
    </row>
    <row r="1891" spans="2:41" s="28" customFormat="1" x14ac:dyDescent="0.25">
      <c r="B1891" s="41"/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N1891" s="49"/>
      <c r="AO1891" s="41"/>
    </row>
    <row r="1892" spans="2:41" s="28" customFormat="1" x14ac:dyDescent="0.25">
      <c r="B1892" s="41"/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N1892" s="49"/>
      <c r="AO1892" s="41"/>
    </row>
    <row r="1893" spans="2:41" s="28" customFormat="1" x14ac:dyDescent="0.25">
      <c r="B1893" s="41"/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N1893" s="49"/>
      <c r="AO1893" s="41"/>
    </row>
    <row r="1894" spans="2:41" s="28" customFormat="1" x14ac:dyDescent="0.25">
      <c r="B1894" s="41"/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N1894" s="49"/>
      <c r="AO1894" s="41"/>
    </row>
    <row r="1895" spans="2:41" s="28" customFormat="1" x14ac:dyDescent="0.25">
      <c r="B1895" s="41"/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N1895" s="49"/>
      <c r="AO1895" s="41"/>
    </row>
    <row r="1896" spans="2:41" s="28" customFormat="1" x14ac:dyDescent="0.25">
      <c r="B1896" s="41"/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N1896" s="49"/>
      <c r="AO1896" s="41"/>
    </row>
    <row r="1897" spans="2:41" s="28" customFormat="1" x14ac:dyDescent="0.25">
      <c r="B1897" s="41"/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N1897" s="49"/>
      <c r="AO1897" s="41"/>
    </row>
    <row r="1898" spans="2:41" s="28" customFormat="1" x14ac:dyDescent="0.25">
      <c r="B1898" s="41"/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N1898" s="49"/>
      <c r="AO1898" s="41"/>
    </row>
    <row r="1899" spans="2:41" s="28" customFormat="1" x14ac:dyDescent="0.25">
      <c r="B1899" s="41"/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N1899" s="49"/>
      <c r="AO1899" s="41"/>
    </row>
    <row r="1900" spans="2:41" s="28" customFormat="1" x14ac:dyDescent="0.25">
      <c r="B1900" s="41"/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N1900" s="49"/>
      <c r="AO1900" s="41"/>
    </row>
    <row r="1901" spans="2:41" s="28" customFormat="1" x14ac:dyDescent="0.25">
      <c r="B1901" s="41"/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N1901" s="49"/>
      <c r="AO1901" s="41"/>
    </row>
    <row r="1902" spans="2:41" s="28" customFormat="1" x14ac:dyDescent="0.25">
      <c r="B1902" s="41"/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N1902" s="49"/>
      <c r="AO1902" s="41"/>
    </row>
    <row r="1903" spans="2:41" s="28" customFormat="1" x14ac:dyDescent="0.25">
      <c r="B1903" s="41"/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N1903" s="49"/>
      <c r="AO1903" s="41"/>
    </row>
    <row r="1904" spans="2:41" s="28" customFormat="1" x14ac:dyDescent="0.25">
      <c r="B1904" s="41"/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N1904" s="49"/>
      <c r="AO1904" s="41"/>
    </row>
    <row r="1905" spans="2:41" s="28" customFormat="1" x14ac:dyDescent="0.25">
      <c r="B1905" s="41"/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N1905" s="49"/>
      <c r="AO1905" s="41"/>
    </row>
    <row r="1906" spans="2:41" s="28" customFormat="1" x14ac:dyDescent="0.25">
      <c r="B1906" s="41"/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N1906" s="49"/>
      <c r="AO1906" s="41"/>
    </row>
    <row r="1907" spans="2:41" s="28" customFormat="1" x14ac:dyDescent="0.25">
      <c r="B1907" s="41"/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N1907" s="49"/>
      <c r="AO1907" s="41"/>
    </row>
    <row r="1908" spans="2:41" s="28" customFormat="1" x14ac:dyDescent="0.25">
      <c r="B1908" s="41"/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N1908" s="49"/>
      <c r="AO1908" s="41"/>
    </row>
    <row r="1909" spans="2:41" s="28" customFormat="1" x14ac:dyDescent="0.25">
      <c r="B1909" s="41"/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N1909" s="49"/>
      <c r="AO1909" s="41"/>
    </row>
    <row r="1910" spans="2:41" s="28" customFormat="1" x14ac:dyDescent="0.25">
      <c r="B1910" s="41"/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N1910" s="49"/>
      <c r="AO1910" s="41"/>
    </row>
    <row r="1911" spans="2:41" s="28" customFormat="1" x14ac:dyDescent="0.25">
      <c r="B1911" s="41"/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N1911" s="49"/>
      <c r="AO1911" s="41"/>
    </row>
    <row r="1912" spans="2:41" s="28" customFormat="1" x14ac:dyDescent="0.25">
      <c r="B1912" s="41"/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N1912" s="49"/>
      <c r="AO1912" s="41"/>
    </row>
    <row r="1913" spans="2:41" s="28" customFormat="1" x14ac:dyDescent="0.25">
      <c r="B1913" s="41"/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N1913" s="49"/>
      <c r="AO1913" s="41"/>
    </row>
    <row r="1914" spans="2:41" s="28" customFormat="1" x14ac:dyDescent="0.25">
      <c r="B1914" s="41"/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N1914" s="49"/>
      <c r="AO1914" s="41"/>
    </row>
    <row r="1915" spans="2:41" s="28" customFormat="1" x14ac:dyDescent="0.25">
      <c r="B1915" s="41"/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N1915" s="49"/>
      <c r="AO1915" s="41"/>
    </row>
    <row r="1916" spans="2:41" s="28" customFormat="1" x14ac:dyDescent="0.25">
      <c r="B1916" s="41"/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N1916" s="49"/>
      <c r="AO1916" s="41"/>
    </row>
    <row r="1917" spans="2:41" s="28" customFormat="1" x14ac:dyDescent="0.25">
      <c r="B1917" s="41"/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N1917" s="49"/>
      <c r="AO1917" s="41"/>
    </row>
    <row r="1918" spans="2:41" s="28" customFormat="1" x14ac:dyDescent="0.25">
      <c r="B1918" s="41"/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N1918" s="49"/>
      <c r="AO1918" s="41"/>
    </row>
    <row r="1919" spans="2:41" s="28" customFormat="1" x14ac:dyDescent="0.25">
      <c r="B1919" s="41"/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N1919" s="49"/>
      <c r="AO1919" s="41"/>
    </row>
    <row r="1920" spans="2:41" s="28" customFormat="1" x14ac:dyDescent="0.25">
      <c r="B1920" s="41"/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N1920" s="49"/>
      <c r="AO1920" s="41"/>
    </row>
    <row r="1921" spans="2:41" s="28" customFormat="1" x14ac:dyDescent="0.25">
      <c r="B1921" s="41"/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N1921" s="49"/>
      <c r="AO1921" s="41"/>
    </row>
    <row r="1922" spans="2:41" s="28" customFormat="1" x14ac:dyDescent="0.25">
      <c r="B1922" s="41"/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N1922" s="49"/>
      <c r="AO1922" s="41"/>
    </row>
    <row r="1923" spans="2:41" s="28" customFormat="1" x14ac:dyDescent="0.25">
      <c r="B1923" s="41"/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N1923" s="49"/>
      <c r="AO1923" s="41"/>
    </row>
    <row r="1924" spans="2:41" s="28" customFormat="1" x14ac:dyDescent="0.25">
      <c r="B1924" s="41"/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N1924" s="49"/>
      <c r="AO1924" s="41"/>
    </row>
    <row r="1925" spans="2:41" s="28" customFormat="1" x14ac:dyDescent="0.25">
      <c r="B1925" s="41"/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N1925" s="49"/>
      <c r="AO1925" s="41"/>
    </row>
    <row r="1926" spans="2:41" s="28" customFormat="1" x14ac:dyDescent="0.25">
      <c r="B1926" s="41"/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N1926" s="49"/>
      <c r="AO1926" s="41"/>
    </row>
    <row r="1927" spans="2:41" s="28" customFormat="1" x14ac:dyDescent="0.25">
      <c r="B1927" s="41"/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N1927" s="49"/>
      <c r="AO1927" s="41"/>
    </row>
    <row r="1928" spans="2:41" s="28" customFormat="1" x14ac:dyDescent="0.25">
      <c r="B1928" s="41"/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N1928" s="49"/>
      <c r="AO1928" s="41"/>
    </row>
    <row r="1929" spans="2:41" s="28" customFormat="1" x14ac:dyDescent="0.25">
      <c r="B1929" s="41"/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N1929" s="49"/>
      <c r="AO1929" s="41"/>
    </row>
    <row r="1930" spans="2:41" s="28" customFormat="1" x14ac:dyDescent="0.25">
      <c r="B1930" s="41"/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N1930" s="49"/>
      <c r="AO1930" s="41"/>
    </row>
    <row r="1931" spans="2:41" s="28" customFormat="1" x14ac:dyDescent="0.25">
      <c r="B1931" s="41"/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N1931" s="49"/>
      <c r="AO1931" s="41"/>
    </row>
    <row r="1932" spans="2:41" s="28" customFormat="1" x14ac:dyDescent="0.25">
      <c r="B1932" s="41"/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N1932" s="49"/>
      <c r="AO1932" s="41"/>
    </row>
    <row r="1933" spans="2:41" s="28" customFormat="1" x14ac:dyDescent="0.25">
      <c r="B1933" s="41"/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N1933" s="49"/>
      <c r="AO1933" s="41"/>
    </row>
    <row r="1934" spans="2:41" s="28" customFormat="1" x14ac:dyDescent="0.25">
      <c r="B1934" s="41"/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N1934" s="49"/>
      <c r="AO1934" s="41"/>
    </row>
    <row r="1935" spans="2:41" s="28" customFormat="1" x14ac:dyDescent="0.25">
      <c r="B1935" s="41"/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N1935" s="49"/>
      <c r="AO1935" s="41"/>
    </row>
    <row r="1936" spans="2:41" s="28" customFormat="1" x14ac:dyDescent="0.25">
      <c r="B1936" s="41"/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N1936" s="49"/>
      <c r="AO1936" s="41"/>
    </row>
    <row r="1937" spans="2:41" s="28" customFormat="1" x14ac:dyDescent="0.25">
      <c r="B1937" s="41"/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N1937" s="49"/>
      <c r="AO1937" s="41"/>
    </row>
    <row r="1938" spans="2:41" s="28" customFormat="1" x14ac:dyDescent="0.25">
      <c r="B1938" s="41"/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N1938" s="49"/>
      <c r="AO1938" s="41"/>
    </row>
    <row r="1939" spans="2:41" s="28" customFormat="1" x14ac:dyDescent="0.25">
      <c r="B1939" s="41"/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N1939" s="49"/>
      <c r="AO1939" s="41"/>
    </row>
    <row r="1940" spans="2:41" s="28" customFormat="1" x14ac:dyDescent="0.25">
      <c r="B1940" s="41"/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N1940" s="49"/>
      <c r="AO1940" s="41"/>
    </row>
    <row r="1941" spans="2:41" s="28" customFormat="1" x14ac:dyDescent="0.25">
      <c r="B1941" s="41"/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N1941" s="49"/>
      <c r="AO1941" s="41"/>
    </row>
    <row r="1942" spans="2:41" s="28" customFormat="1" x14ac:dyDescent="0.25">
      <c r="B1942" s="41"/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N1942" s="49"/>
      <c r="AO1942" s="41"/>
    </row>
    <row r="1943" spans="2:41" s="28" customFormat="1" x14ac:dyDescent="0.25">
      <c r="B1943" s="41"/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N1943" s="49"/>
      <c r="AO1943" s="41"/>
    </row>
    <row r="1944" spans="2:41" s="28" customFormat="1" x14ac:dyDescent="0.25">
      <c r="B1944" s="41"/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N1944" s="49"/>
      <c r="AO1944" s="41"/>
    </row>
    <row r="1945" spans="2:41" s="28" customFormat="1" x14ac:dyDescent="0.25">
      <c r="B1945" s="41"/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N1945" s="49"/>
      <c r="AO1945" s="41"/>
    </row>
    <row r="1946" spans="2:41" s="28" customFormat="1" x14ac:dyDescent="0.25">
      <c r="B1946" s="41"/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N1946" s="49"/>
      <c r="AO1946" s="41"/>
    </row>
    <row r="1947" spans="2:41" s="28" customFormat="1" x14ac:dyDescent="0.25">
      <c r="B1947" s="41"/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N1947" s="49"/>
      <c r="AO1947" s="41"/>
    </row>
    <row r="1948" spans="2:41" s="28" customFormat="1" x14ac:dyDescent="0.25">
      <c r="B1948" s="41"/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N1948" s="49"/>
      <c r="AO1948" s="41"/>
    </row>
    <row r="1949" spans="2:41" s="28" customFormat="1" x14ac:dyDescent="0.25">
      <c r="B1949" s="41"/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N1949" s="49"/>
      <c r="AO1949" s="41"/>
    </row>
    <row r="1950" spans="2:41" s="28" customFormat="1" x14ac:dyDescent="0.25">
      <c r="B1950" s="41"/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N1950" s="49"/>
      <c r="AO1950" s="41"/>
    </row>
    <row r="1951" spans="2:41" s="28" customFormat="1" x14ac:dyDescent="0.25">
      <c r="B1951" s="41"/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N1951" s="49"/>
      <c r="AO1951" s="41"/>
    </row>
    <row r="1952" spans="2:41" s="28" customFormat="1" x14ac:dyDescent="0.25">
      <c r="B1952" s="41"/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N1952" s="49"/>
      <c r="AO1952" s="41"/>
    </row>
    <row r="1953" spans="2:41" s="28" customFormat="1" x14ac:dyDescent="0.25">
      <c r="B1953" s="41"/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N1953" s="49"/>
      <c r="AO1953" s="41"/>
    </row>
    <row r="1954" spans="2:41" s="28" customFormat="1" x14ac:dyDescent="0.25">
      <c r="B1954" s="41"/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N1954" s="49"/>
      <c r="AO1954" s="41"/>
    </row>
    <row r="1955" spans="2:41" s="28" customFormat="1" x14ac:dyDescent="0.25">
      <c r="B1955" s="41"/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N1955" s="49"/>
      <c r="AO1955" s="41"/>
    </row>
    <row r="1956" spans="2:41" s="28" customFormat="1" x14ac:dyDescent="0.25">
      <c r="B1956" s="41"/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N1956" s="49"/>
      <c r="AO1956" s="41"/>
    </row>
    <row r="1957" spans="2:41" s="28" customFormat="1" x14ac:dyDescent="0.25">
      <c r="B1957" s="41"/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N1957" s="49"/>
      <c r="AO1957" s="41"/>
    </row>
    <row r="1958" spans="2:41" s="28" customFormat="1" x14ac:dyDescent="0.25">
      <c r="B1958" s="41"/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N1958" s="49"/>
      <c r="AO1958" s="41"/>
    </row>
    <row r="1959" spans="2:41" s="28" customFormat="1" x14ac:dyDescent="0.25">
      <c r="B1959" s="41"/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N1959" s="49"/>
      <c r="AO1959" s="41"/>
    </row>
    <row r="1960" spans="2:41" s="28" customFormat="1" x14ac:dyDescent="0.25">
      <c r="B1960" s="41"/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N1960" s="49"/>
      <c r="AO1960" s="41"/>
    </row>
    <row r="1961" spans="2:41" s="28" customFormat="1" x14ac:dyDescent="0.25">
      <c r="B1961" s="41"/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N1961" s="49"/>
      <c r="AO1961" s="41"/>
    </row>
    <row r="1962" spans="2:41" s="28" customFormat="1" x14ac:dyDescent="0.25">
      <c r="B1962" s="41"/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N1962" s="49"/>
      <c r="AO1962" s="41"/>
    </row>
    <row r="1963" spans="2:41" s="28" customFormat="1" x14ac:dyDescent="0.25">
      <c r="B1963" s="41"/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N1963" s="49"/>
      <c r="AO1963" s="41"/>
    </row>
    <row r="1964" spans="2:41" s="28" customFormat="1" x14ac:dyDescent="0.25">
      <c r="B1964" s="41"/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N1964" s="49"/>
      <c r="AO1964" s="41"/>
    </row>
    <row r="1965" spans="2:41" s="28" customFormat="1" x14ac:dyDescent="0.25">
      <c r="B1965" s="41"/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N1965" s="49"/>
      <c r="AO1965" s="41"/>
    </row>
    <row r="1966" spans="2:41" s="28" customFormat="1" x14ac:dyDescent="0.25">
      <c r="B1966" s="41"/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N1966" s="49"/>
      <c r="AO1966" s="41"/>
    </row>
    <row r="1967" spans="2:41" s="28" customFormat="1" x14ac:dyDescent="0.25">
      <c r="B1967" s="41"/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N1967" s="49"/>
      <c r="AO1967" s="41"/>
    </row>
    <row r="1968" spans="2:41" s="28" customFormat="1" x14ac:dyDescent="0.25">
      <c r="B1968" s="41"/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N1968" s="49"/>
      <c r="AO1968" s="41"/>
    </row>
    <row r="1969" spans="2:41" s="28" customFormat="1" x14ac:dyDescent="0.25">
      <c r="B1969" s="41"/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N1969" s="49"/>
      <c r="AO1969" s="41"/>
    </row>
    <row r="1970" spans="2:41" s="28" customFormat="1" x14ac:dyDescent="0.25">
      <c r="B1970" s="41"/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N1970" s="49"/>
      <c r="AO1970" s="41"/>
    </row>
    <row r="1971" spans="2:41" s="28" customFormat="1" x14ac:dyDescent="0.25">
      <c r="B1971" s="41"/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N1971" s="49"/>
      <c r="AO1971" s="41"/>
    </row>
    <row r="1972" spans="2:41" s="28" customFormat="1" x14ac:dyDescent="0.25">
      <c r="B1972" s="41"/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N1972" s="49"/>
      <c r="AO1972" s="41"/>
    </row>
    <row r="1973" spans="2:41" s="28" customFormat="1" x14ac:dyDescent="0.25">
      <c r="B1973" s="41"/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N1973" s="49"/>
      <c r="AO1973" s="41"/>
    </row>
    <row r="1974" spans="2:41" s="28" customFormat="1" x14ac:dyDescent="0.25">
      <c r="B1974" s="41"/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N1974" s="49"/>
      <c r="AO1974" s="41"/>
    </row>
    <row r="1975" spans="2:41" s="28" customFormat="1" x14ac:dyDescent="0.25">
      <c r="B1975" s="41"/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N1975" s="49"/>
      <c r="AO1975" s="41"/>
    </row>
    <row r="1976" spans="2:41" s="28" customFormat="1" x14ac:dyDescent="0.25">
      <c r="B1976" s="41"/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N1976" s="49"/>
      <c r="AO1976" s="41"/>
    </row>
    <row r="1977" spans="2:41" s="28" customFormat="1" x14ac:dyDescent="0.25">
      <c r="B1977" s="41"/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N1977" s="49"/>
      <c r="AO1977" s="41"/>
    </row>
    <row r="1978" spans="2:41" s="28" customFormat="1" x14ac:dyDescent="0.25">
      <c r="B1978" s="41"/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N1978" s="49"/>
      <c r="AO1978" s="41"/>
    </row>
    <row r="1979" spans="2:41" s="28" customFormat="1" x14ac:dyDescent="0.25">
      <c r="B1979" s="41"/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N1979" s="49"/>
      <c r="AO1979" s="41"/>
    </row>
    <row r="1980" spans="2:41" s="28" customFormat="1" x14ac:dyDescent="0.25">
      <c r="B1980" s="41"/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N1980" s="49"/>
      <c r="AO1980" s="41"/>
    </row>
    <row r="1981" spans="2:41" s="28" customFormat="1" x14ac:dyDescent="0.25">
      <c r="B1981" s="41"/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N1981" s="49"/>
      <c r="AO1981" s="41"/>
    </row>
    <row r="1982" spans="2:41" s="28" customFormat="1" x14ac:dyDescent="0.25">
      <c r="B1982" s="41"/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N1982" s="49"/>
      <c r="AO1982" s="41"/>
    </row>
    <row r="1983" spans="2:41" s="28" customFormat="1" x14ac:dyDescent="0.25">
      <c r="B1983" s="41"/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N1983" s="49"/>
      <c r="AO1983" s="41"/>
    </row>
    <row r="1984" spans="2:41" s="28" customFormat="1" x14ac:dyDescent="0.25">
      <c r="B1984" s="41"/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N1984" s="49"/>
      <c r="AO1984" s="41"/>
    </row>
    <row r="1985" spans="2:41" s="28" customFormat="1" x14ac:dyDescent="0.25">
      <c r="B1985" s="41"/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N1985" s="49"/>
      <c r="AO1985" s="41"/>
    </row>
    <row r="1986" spans="2:41" s="28" customFormat="1" x14ac:dyDescent="0.25">
      <c r="B1986" s="41"/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N1986" s="49"/>
      <c r="AO1986" s="41"/>
    </row>
    <row r="1987" spans="2:41" s="28" customFormat="1" x14ac:dyDescent="0.25">
      <c r="B1987" s="41"/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N1987" s="49"/>
      <c r="AO1987" s="41"/>
    </row>
    <row r="1988" spans="2:41" s="28" customFormat="1" x14ac:dyDescent="0.25">
      <c r="B1988" s="41"/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N1988" s="49"/>
      <c r="AO1988" s="41"/>
    </row>
    <row r="1989" spans="2:41" s="28" customFormat="1" x14ac:dyDescent="0.25">
      <c r="B1989" s="41"/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N1989" s="49"/>
      <c r="AO1989" s="41"/>
    </row>
    <row r="1990" spans="2:41" s="28" customFormat="1" x14ac:dyDescent="0.25">
      <c r="B1990" s="41"/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N1990" s="49"/>
      <c r="AO1990" s="41"/>
    </row>
    <row r="1991" spans="2:41" s="28" customFormat="1" x14ac:dyDescent="0.25">
      <c r="B1991" s="41"/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N1991" s="49"/>
      <c r="AO1991" s="41"/>
    </row>
    <row r="1992" spans="2:41" s="28" customFormat="1" x14ac:dyDescent="0.25">
      <c r="B1992" s="41"/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N1992" s="49"/>
      <c r="AO1992" s="41"/>
    </row>
    <row r="1993" spans="2:41" s="28" customFormat="1" x14ac:dyDescent="0.25">
      <c r="B1993" s="41"/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N1993" s="49"/>
      <c r="AO1993" s="41"/>
    </row>
    <row r="1994" spans="2:41" s="28" customFormat="1" x14ac:dyDescent="0.25">
      <c r="B1994" s="41"/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N1994" s="49"/>
      <c r="AO1994" s="41"/>
    </row>
    <row r="1995" spans="2:41" s="28" customFormat="1" x14ac:dyDescent="0.25">
      <c r="B1995" s="41"/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N1995" s="49"/>
      <c r="AO1995" s="41"/>
    </row>
    <row r="1996" spans="2:41" s="28" customFormat="1" x14ac:dyDescent="0.25">
      <c r="B1996" s="41"/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N1996" s="49"/>
      <c r="AO1996" s="41"/>
    </row>
    <row r="1997" spans="2:41" s="28" customFormat="1" x14ac:dyDescent="0.25">
      <c r="B1997" s="41"/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N1997" s="49"/>
      <c r="AO1997" s="41"/>
    </row>
    <row r="1998" spans="2:41" s="28" customFormat="1" x14ac:dyDescent="0.25">
      <c r="B1998" s="41"/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N1998" s="49"/>
      <c r="AO1998" s="41"/>
    </row>
    <row r="1999" spans="2:41" s="28" customFormat="1" x14ac:dyDescent="0.25">
      <c r="B1999" s="41"/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N1999" s="49"/>
      <c r="AO1999" s="41"/>
    </row>
    <row r="2000" spans="2:41" s="28" customFormat="1" x14ac:dyDescent="0.25">
      <c r="B2000" s="41"/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N2000" s="49"/>
      <c r="AO2000" s="41"/>
    </row>
    <row r="2001" spans="2:41" s="28" customFormat="1" x14ac:dyDescent="0.25">
      <c r="B2001" s="41"/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N2001" s="49"/>
      <c r="AO2001" s="41"/>
    </row>
    <row r="2002" spans="2:41" s="28" customFormat="1" x14ac:dyDescent="0.25">
      <c r="B2002" s="41"/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N2002" s="49"/>
      <c r="AO2002" s="41"/>
    </row>
    <row r="2003" spans="2:41" s="28" customFormat="1" x14ac:dyDescent="0.25">
      <c r="B2003" s="41"/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N2003" s="49"/>
      <c r="AO2003" s="41"/>
    </row>
    <row r="2004" spans="2:41" s="28" customFormat="1" x14ac:dyDescent="0.25">
      <c r="B2004" s="41"/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N2004" s="49"/>
      <c r="AO2004" s="41"/>
    </row>
    <row r="2005" spans="2:41" s="28" customFormat="1" x14ac:dyDescent="0.25">
      <c r="B2005" s="41"/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N2005" s="49"/>
      <c r="AO2005" s="41"/>
    </row>
    <row r="2006" spans="2:41" s="28" customFormat="1" x14ac:dyDescent="0.25">
      <c r="B2006" s="41"/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N2006" s="49"/>
      <c r="AO2006" s="41"/>
    </row>
    <row r="2007" spans="2:41" s="28" customFormat="1" x14ac:dyDescent="0.25">
      <c r="B2007" s="41"/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N2007" s="49"/>
      <c r="AO2007" s="41"/>
    </row>
    <row r="2008" spans="2:41" s="28" customFormat="1" x14ac:dyDescent="0.25">
      <c r="B2008" s="41"/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N2008" s="49"/>
      <c r="AO2008" s="41"/>
    </row>
    <row r="2009" spans="2:41" s="28" customFormat="1" x14ac:dyDescent="0.25">
      <c r="B2009" s="41"/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N2009" s="49"/>
      <c r="AO2009" s="41"/>
    </row>
    <row r="2010" spans="2:41" s="28" customFormat="1" x14ac:dyDescent="0.25">
      <c r="B2010" s="41"/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N2010" s="49"/>
      <c r="AO2010" s="41"/>
    </row>
    <row r="2011" spans="2:41" s="28" customFormat="1" x14ac:dyDescent="0.25">
      <c r="B2011" s="41"/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N2011" s="49"/>
      <c r="AO2011" s="41"/>
    </row>
    <row r="2012" spans="2:41" s="28" customFormat="1" x14ac:dyDescent="0.25">
      <c r="B2012" s="41"/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N2012" s="49"/>
      <c r="AO2012" s="41"/>
    </row>
    <row r="2013" spans="2:41" s="28" customFormat="1" x14ac:dyDescent="0.25">
      <c r="B2013" s="41"/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N2013" s="49"/>
      <c r="AO2013" s="41"/>
    </row>
    <row r="2014" spans="2:41" s="28" customFormat="1" x14ac:dyDescent="0.25">
      <c r="B2014" s="41"/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N2014" s="49"/>
      <c r="AO2014" s="41"/>
    </row>
    <row r="2015" spans="2:41" s="28" customFormat="1" x14ac:dyDescent="0.25">
      <c r="B2015" s="41"/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N2015" s="49"/>
      <c r="AO2015" s="41"/>
    </row>
    <row r="2016" spans="2:41" s="28" customFormat="1" x14ac:dyDescent="0.25">
      <c r="B2016" s="41"/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N2016" s="49"/>
      <c r="AO2016" s="41"/>
    </row>
    <row r="2017" spans="2:41" s="28" customFormat="1" x14ac:dyDescent="0.25">
      <c r="B2017" s="41"/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N2017" s="49"/>
      <c r="AO2017" s="41"/>
    </row>
    <row r="2018" spans="2:41" s="28" customFormat="1" x14ac:dyDescent="0.25">
      <c r="B2018" s="41"/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N2018" s="49"/>
      <c r="AO2018" s="41"/>
    </row>
    <row r="2019" spans="2:41" s="28" customFormat="1" x14ac:dyDescent="0.25">
      <c r="B2019" s="41"/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N2019" s="49"/>
      <c r="AO2019" s="41"/>
    </row>
    <row r="2020" spans="2:41" s="28" customFormat="1" x14ac:dyDescent="0.25">
      <c r="B2020" s="41"/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N2020" s="49"/>
      <c r="AO2020" s="41"/>
    </row>
    <row r="2021" spans="2:41" s="28" customFormat="1" x14ac:dyDescent="0.25">
      <c r="B2021" s="41"/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N2021" s="49"/>
      <c r="AO2021" s="41"/>
    </row>
    <row r="2022" spans="2:41" s="28" customFormat="1" x14ac:dyDescent="0.25">
      <c r="B2022" s="41"/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N2022" s="49"/>
      <c r="AO2022" s="41"/>
    </row>
    <row r="2023" spans="2:41" s="28" customFormat="1" x14ac:dyDescent="0.25">
      <c r="B2023" s="41"/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N2023" s="49"/>
      <c r="AO2023" s="41"/>
    </row>
    <row r="2024" spans="2:41" s="28" customFormat="1" x14ac:dyDescent="0.25">
      <c r="B2024" s="41"/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N2024" s="49"/>
      <c r="AO2024" s="41"/>
    </row>
    <row r="2025" spans="2:41" s="28" customFormat="1" x14ac:dyDescent="0.25">
      <c r="B2025" s="41"/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N2025" s="49"/>
      <c r="AO2025" s="41"/>
    </row>
    <row r="2026" spans="2:41" s="28" customFormat="1" x14ac:dyDescent="0.25">
      <c r="B2026" s="41"/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N2026" s="49"/>
      <c r="AO2026" s="41"/>
    </row>
    <row r="2027" spans="2:41" s="28" customFormat="1" x14ac:dyDescent="0.25">
      <c r="B2027" s="41"/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N2027" s="49"/>
      <c r="AO2027" s="41"/>
    </row>
    <row r="2028" spans="2:41" s="28" customFormat="1" x14ac:dyDescent="0.25">
      <c r="B2028" s="41"/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N2028" s="49"/>
      <c r="AO2028" s="41"/>
    </row>
    <row r="2029" spans="2:41" s="28" customFormat="1" x14ac:dyDescent="0.25">
      <c r="B2029" s="41"/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N2029" s="49"/>
      <c r="AO2029" s="41"/>
    </row>
    <row r="2030" spans="2:41" s="28" customFormat="1" x14ac:dyDescent="0.25">
      <c r="B2030" s="41"/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N2030" s="49"/>
      <c r="AO2030" s="41"/>
    </row>
    <row r="2031" spans="2:41" s="28" customFormat="1" x14ac:dyDescent="0.25">
      <c r="B2031" s="41"/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N2031" s="49"/>
      <c r="AO2031" s="41"/>
    </row>
    <row r="2032" spans="2:41" s="28" customFormat="1" x14ac:dyDescent="0.25">
      <c r="B2032" s="41"/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N2032" s="49"/>
      <c r="AO2032" s="41"/>
    </row>
    <row r="2033" spans="2:41" s="28" customFormat="1" x14ac:dyDescent="0.25">
      <c r="B2033" s="41"/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N2033" s="49"/>
      <c r="AO2033" s="41"/>
    </row>
    <row r="2034" spans="2:41" s="28" customFormat="1" x14ac:dyDescent="0.25">
      <c r="B2034" s="41"/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N2034" s="49"/>
      <c r="AO2034" s="41"/>
    </row>
    <row r="2035" spans="2:41" s="28" customFormat="1" x14ac:dyDescent="0.25">
      <c r="B2035" s="41"/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N2035" s="49"/>
      <c r="AO2035" s="41"/>
    </row>
    <row r="2036" spans="2:41" s="28" customFormat="1" x14ac:dyDescent="0.25">
      <c r="B2036" s="41"/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N2036" s="49"/>
      <c r="AO2036" s="41"/>
    </row>
    <row r="2037" spans="2:41" s="28" customFormat="1" x14ac:dyDescent="0.25">
      <c r="B2037" s="41"/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N2037" s="49"/>
      <c r="AO2037" s="41"/>
    </row>
    <row r="2038" spans="2:41" s="28" customFormat="1" x14ac:dyDescent="0.25">
      <c r="B2038" s="41"/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N2038" s="49"/>
      <c r="AO2038" s="41"/>
    </row>
    <row r="2039" spans="2:41" s="28" customFormat="1" x14ac:dyDescent="0.25">
      <c r="B2039" s="41"/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N2039" s="49"/>
      <c r="AO2039" s="41"/>
    </row>
    <row r="2040" spans="2:41" s="28" customFormat="1" x14ac:dyDescent="0.25">
      <c r="B2040" s="41"/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N2040" s="49"/>
      <c r="AO2040" s="41"/>
    </row>
    <row r="2041" spans="2:41" s="28" customFormat="1" x14ac:dyDescent="0.25">
      <c r="B2041" s="41"/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N2041" s="49"/>
      <c r="AO2041" s="41"/>
    </row>
    <row r="2042" spans="2:41" s="28" customFormat="1" x14ac:dyDescent="0.25">
      <c r="B2042" s="41"/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N2042" s="49"/>
      <c r="AO2042" s="41"/>
    </row>
    <row r="2043" spans="2:41" s="28" customFormat="1" x14ac:dyDescent="0.25">
      <c r="B2043" s="41"/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N2043" s="49"/>
      <c r="AO2043" s="41"/>
    </row>
    <row r="2044" spans="2:41" s="28" customFormat="1" x14ac:dyDescent="0.25">
      <c r="B2044" s="41"/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N2044" s="49"/>
      <c r="AO2044" s="41"/>
    </row>
    <row r="2045" spans="2:41" s="28" customFormat="1" x14ac:dyDescent="0.25">
      <c r="B2045" s="41"/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N2045" s="49"/>
      <c r="AO2045" s="41"/>
    </row>
    <row r="2046" spans="2:41" s="28" customFormat="1" x14ac:dyDescent="0.25">
      <c r="B2046" s="41"/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N2046" s="49"/>
      <c r="AO2046" s="41"/>
    </row>
    <row r="2047" spans="2:41" s="28" customFormat="1" x14ac:dyDescent="0.25">
      <c r="B2047" s="41"/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N2047" s="49"/>
      <c r="AO2047" s="41"/>
    </row>
    <row r="2048" spans="2:41" s="28" customFormat="1" x14ac:dyDescent="0.25">
      <c r="B2048" s="41"/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N2048" s="49"/>
      <c r="AO2048" s="41"/>
    </row>
    <row r="2049" spans="2:41" s="28" customFormat="1" x14ac:dyDescent="0.25">
      <c r="B2049" s="41"/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N2049" s="49"/>
      <c r="AO2049" s="41"/>
    </row>
    <row r="2050" spans="2:41" s="28" customFormat="1" x14ac:dyDescent="0.25">
      <c r="B2050" s="41"/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N2050" s="49"/>
      <c r="AO2050" s="41"/>
    </row>
    <row r="2051" spans="2:41" s="28" customFormat="1" x14ac:dyDescent="0.25">
      <c r="B2051" s="41"/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N2051" s="49"/>
      <c r="AO2051" s="41"/>
    </row>
    <row r="2052" spans="2:41" s="28" customFormat="1" x14ac:dyDescent="0.25">
      <c r="B2052" s="41"/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N2052" s="49"/>
      <c r="AO2052" s="41"/>
    </row>
    <row r="2053" spans="2:41" s="28" customFormat="1" x14ac:dyDescent="0.25">
      <c r="B2053" s="41"/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N2053" s="49"/>
      <c r="AO2053" s="41"/>
    </row>
    <row r="2054" spans="2:41" s="28" customFormat="1" x14ac:dyDescent="0.25">
      <c r="B2054" s="41"/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N2054" s="49"/>
      <c r="AO2054" s="41"/>
    </row>
    <row r="2055" spans="2:41" s="28" customFormat="1" x14ac:dyDescent="0.25">
      <c r="B2055" s="41"/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N2055" s="49"/>
      <c r="AO2055" s="41"/>
    </row>
    <row r="2056" spans="2:41" s="28" customFormat="1" x14ac:dyDescent="0.25">
      <c r="B2056" s="41"/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N2056" s="49"/>
      <c r="AO2056" s="41"/>
    </row>
    <row r="2057" spans="2:41" s="28" customFormat="1" x14ac:dyDescent="0.25">
      <c r="B2057" s="41"/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N2057" s="49"/>
      <c r="AO2057" s="41"/>
    </row>
    <row r="2058" spans="2:41" s="28" customFormat="1" x14ac:dyDescent="0.25">
      <c r="B2058" s="41"/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N2058" s="49"/>
      <c r="AO2058" s="41"/>
    </row>
    <row r="2059" spans="2:41" s="28" customFormat="1" x14ac:dyDescent="0.25">
      <c r="B2059" s="41"/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N2059" s="49"/>
      <c r="AO2059" s="41"/>
    </row>
    <row r="2060" spans="2:41" s="28" customFormat="1" x14ac:dyDescent="0.25">
      <c r="B2060" s="41"/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N2060" s="49"/>
      <c r="AO2060" s="41"/>
    </row>
    <row r="2061" spans="2:41" s="28" customFormat="1" x14ac:dyDescent="0.25">
      <c r="B2061" s="41"/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N2061" s="49"/>
      <c r="AO2061" s="41"/>
    </row>
    <row r="2062" spans="2:41" s="28" customFormat="1" x14ac:dyDescent="0.25">
      <c r="B2062" s="41"/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N2062" s="49"/>
      <c r="AO2062" s="41"/>
    </row>
    <row r="2063" spans="2:41" s="28" customFormat="1" x14ac:dyDescent="0.25">
      <c r="B2063" s="41"/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N2063" s="49"/>
      <c r="AO2063" s="41"/>
    </row>
    <row r="2064" spans="2:41" s="28" customFormat="1" x14ac:dyDescent="0.25">
      <c r="B2064" s="41"/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N2064" s="49"/>
      <c r="AO2064" s="41"/>
    </row>
    <row r="2065" spans="2:41" s="28" customFormat="1" x14ac:dyDescent="0.25">
      <c r="B2065" s="41"/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N2065" s="49"/>
      <c r="AO2065" s="41"/>
    </row>
    <row r="2066" spans="2:41" s="28" customFormat="1" x14ac:dyDescent="0.25">
      <c r="B2066" s="41"/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N2066" s="49"/>
      <c r="AO2066" s="41"/>
    </row>
    <row r="2067" spans="2:41" s="28" customFormat="1" x14ac:dyDescent="0.25">
      <c r="B2067" s="41"/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N2067" s="49"/>
      <c r="AO2067" s="41"/>
    </row>
    <row r="2068" spans="2:41" s="28" customFormat="1" x14ac:dyDescent="0.25">
      <c r="B2068" s="41"/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N2068" s="49"/>
      <c r="AO2068" s="41"/>
    </row>
    <row r="2069" spans="2:41" s="28" customFormat="1" x14ac:dyDescent="0.25">
      <c r="B2069" s="41"/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N2069" s="49"/>
      <c r="AO2069" s="41"/>
    </row>
    <row r="2070" spans="2:41" s="28" customFormat="1" x14ac:dyDescent="0.25">
      <c r="B2070" s="41"/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N2070" s="49"/>
      <c r="AO2070" s="41"/>
    </row>
    <row r="2071" spans="2:41" s="28" customFormat="1" x14ac:dyDescent="0.25">
      <c r="B2071" s="41"/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N2071" s="49"/>
      <c r="AO2071" s="41"/>
    </row>
    <row r="2072" spans="2:41" s="28" customFormat="1" x14ac:dyDescent="0.25">
      <c r="B2072" s="41"/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N2072" s="49"/>
      <c r="AO2072" s="41"/>
    </row>
    <row r="2073" spans="2:41" s="28" customFormat="1" x14ac:dyDescent="0.25">
      <c r="B2073" s="41"/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N2073" s="49"/>
      <c r="AO2073" s="41"/>
    </row>
    <row r="2074" spans="2:41" s="28" customFormat="1" x14ac:dyDescent="0.25">
      <c r="B2074" s="41"/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N2074" s="49"/>
      <c r="AO2074" s="41"/>
    </row>
    <row r="2075" spans="2:41" s="28" customFormat="1" x14ac:dyDescent="0.25">
      <c r="B2075" s="41"/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N2075" s="49"/>
      <c r="AO2075" s="41"/>
    </row>
    <row r="2076" spans="2:41" s="28" customFormat="1" x14ac:dyDescent="0.25">
      <c r="B2076" s="41"/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N2076" s="49"/>
      <c r="AO2076" s="41"/>
    </row>
    <row r="2077" spans="2:41" s="28" customFormat="1" x14ac:dyDescent="0.25">
      <c r="B2077" s="41"/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N2077" s="49"/>
      <c r="AO2077" s="41"/>
    </row>
    <row r="2078" spans="2:41" s="28" customFormat="1" x14ac:dyDescent="0.25">
      <c r="B2078" s="41"/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N2078" s="49"/>
      <c r="AO2078" s="41"/>
    </row>
    <row r="2079" spans="2:41" s="28" customFormat="1" x14ac:dyDescent="0.25">
      <c r="B2079" s="41"/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N2079" s="49"/>
      <c r="AO2079" s="41"/>
    </row>
    <row r="2080" spans="2:41" s="28" customFormat="1" x14ac:dyDescent="0.25">
      <c r="B2080" s="41"/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N2080" s="49"/>
      <c r="AO2080" s="41"/>
    </row>
    <row r="2081" spans="2:41" s="28" customFormat="1" x14ac:dyDescent="0.25">
      <c r="B2081" s="41"/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N2081" s="49"/>
      <c r="AO2081" s="41"/>
    </row>
    <row r="2082" spans="2:41" s="28" customFormat="1" x14ac:dyDescent="0.25">
      <c r="B2082" s="41"/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N2082" s="49"/>
      <c r="AO2082" s="41"/>
    </row>
    <row r="2083" spans="2:41" s="28" customFormat="1" x14ac:dyDescent="0.25">
      <c r="B2083" s="41"/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N2083" s="49"/>
      <c r="AO2083" s="41"/>
    </row>
    <row r="2084" spans="2:41" s="28" customFormat="1" x14ac:dyDescent="0.25">
      <c r="B2084" s="41"/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N2084" s="49"/>
      <c r="AO2084" s="41"/>
    </row>
    <row r="2085" spans="2:41" s="28" customFormat="1" x14ac:dyDescent="0.25">
      <c r="B2085" s="41"/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N2085" s="49"/>
      <c r="AO2085" s="41"/>
    </row>
    <row r="2086" spans="2:41" s="28" customFormat="1" x14ac:dyDescent="0.25">
      <c r="B2086" s="41"/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N2086" s="49"/>
      <c r="AO2086" s="41"/>
    </row>
    <row r="2087" spans="2:41" s="28" customFormat="1" x14ac:dyDescent="0.25">
      <c r="B2087" s="41"/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N2087" s="49"/>
      <c r="AO2087" s="41"/>
    </row>
    <row r="2088" spans="2:41" s="28" customFormat="1" x14ac:dyDescent="0.25">
      <c r="B2088" s="41"/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N2088" s="49"/>
      <c r="AO2088" s="41"/>
    </row>
    <row r="2089" spans="2:41" s="28" customFormat="1" x14ac:dyDescent="0.25">
      <c r="B2089" s="41"/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N2089" s="49"/>
      <c r="AO2089" s="41"/>
    </row>
    <row r="2090" spans="2:41" s="28" customFormat="1" x14ac:dyDescent="0.25">
      <c r="B2090" s="41"/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N2090" s="49"/>
      <c r="AO2090" s="41"/>
    </row>
    <row r="2091" spans="2:41" s="28" customFormat="1" x14ac:dyDescent="0.25">
      <c r="B2091" s="41"/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N2091" s="49"/>
      <c r="AO2091" s="41"/>
    </row>
    <row r="2092" spans="2:41" s="28" customFormat="1" x14ac:dyDescent="0.25">
      <c r="B2092" s="41"/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N2092" s="49"/>
      <c r="AO2092" s="41"/>
    </row>
    <row r="2093" spans="2:41" s="28" customFormat="1" x14ac:dyDescent="0.25">
      <c r="B2093" s="41"/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N2093" s="49"/>
      <c r="AO2093" s="41"/>
    </row>
    <row r="2094" spans="2:41" s="28" customFormat="1" x14ac:dyDescent="0.25">
      <c r="B2094" s="41"/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N2094" s="49"/>
      <c r="AO2094" s="41"/>
    </row>
    <row r="2095" spans="2:41" s="28" customFormat="1" x14ac:dyDescent="0.25">
      <c r="B2095" s="41"/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N2095" s="49"/>
      <c r="AO2095" s="41"/>
    </row>
    <row r="2096" spans="2:41" s="28" customFormat="1" x14ac:dyDescent="0.25">
      <c r="B2096" s="41"/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N2096" s="49"/>
      <c r="AO2096" s="41"/>
    </row>
    <row r="2097" spans="2:41" s="28" customFormat="1" x14ac:dyDescent="0.25">
      <c r="B2097" s="41"/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N2097" s="49"/>
      <c r="AO2097" s="41"/>
    </row>
    <row r="2098" spans="2:41" s="28" customFormat="1" x14ac:dyDescent="0.25">
      <c r="B2098" s="41"/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N2098" s="49"/>
      <c r="AO2098" s="41"/>
    </row>
    <row r="2099" spans="2:41" s="28" customFormat="1" x14ac:dyDescent="0.25">
      <c r="B2099" s="41"/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N2099" s="49"/>
      <c r="AO2099" s="41"/>
    </row>
    <row r="2100" spans="2:41" s="28" customFormat="1" x14ac:dyDescent="0.25">
      <c r="B2100" s="41"/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N2100" s="49"/>
      <c r="AO2100" s="41"/>
    </row>
    <row r="2101" spans="2:41" s="28" customFormat="1" x14ac:dyDescent="0.25">
      <c r="B2101" s="41"/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N2101" s="49"/>
      <c r="AO2101" s="41"/>
    </row>
    <row r="2102" spans="2:41" s="28" customFormat="1" x14ac:dyDescent="0.25">
      <c r="B2102" s="41"/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N2102" s="49"/>
      <c r="AO2102" s="41"/>
    </row>
    <row r="2103" spans="2:41" s="28" customFormat="1" x14ac:dyDescent="0.25">
      <c r="B2103" s="41"/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N2103" s="49"/>
      <c r="AO2103" s="41"/>
    </row>
    <row r="2104" spans="2:41" s="28" customFormat="1" x14ac:dyDescent="0.25">
      <c r="B2104" s="41"/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N2104" s="49"/>
      <c r="AO2104" s="41"/>
    </row>
    <row r="2105" spans="2:41" s="28" customFormat="1" x14ac:dyDescent="0.25">
      <c r="B2105" s="41"/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N2105" s="49"/>
      <c r="AO2105" s="41"/>
    </row>
    <row r="2106" spans="2:41" s="28" customFormat="1" x14ac:dyDescent="0.25">
      <c r="B2106" s="41"/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N2106" s="49"/>
      <c r="AO2106" s="41"/>
    </row>
    <row r="2107" spans="2:41" s="28" customFormat="1" x14ac:dyDescent="0.25">
      <c r="B2107" s="41"/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N2107" s="49"/>
      <c r="AO2107" s="41"/>
    </row>
    <row r="2108" spans="2:41" s="28" customFormat="1" x14ac:dyDescent="0.25">
      <c r="B2108" s="41"/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N2108" s="49"/>
      <c r="AO2108" s="41"/>
    </row>
    <row r="2109" spans="2:41" s="28" customFormat="1" x14ac:dyDescent="0.25">
      <c r="B2109" s="41"/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N2109" s="49"/>
      <c r="AO2109" s="41"/>
    </row>
    <row r="2110" spans="2:41" s="28" customFormat="1" x14ac:dyDescent="0.25">
      <c r="B2110" s="41"/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N2110" s="49"/>
      <c r="AO2110" s="41"/>
    </row>
    <row r="2111" spans="2:41" s="28" customFormat="1" x14ac:dyDescent="0.25">
      <c r="B2111" s="41"/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N2111" s="49"/>
      <c r="AO2111" s="41"/>
    </row>
    <row r="2112" spans="2:41" s="28" customFormat="1" x14ac:dyDescent="0.25">
      <c r="B2112" s="41"/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N2112" s="49"/>
      <c r="AO2112" s="41"/>
    </row>
    <row r="2113" spans="2:41" s="28" customFormat="1" x14ac:dyDescent="0.25">
      <c r="B2113" s="41"/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N2113" s="49"/>
      <c r="AO2113" s="41"/>
    </row>
    <row r="2114" spans="2:41" s="28" customFormat="1" x14ac:dyDescent="0.25">
      <c r="B2114" s="41"/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N2114" s="49"/>
      <c r="AO2114" s="41"/>
    </row>
    <row r="2115" spans="2:41" s="28" customFormat="1" x14ac:dyDescent="0.25">
      <c r="B2115" s="41"/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N2115" s="49"/>
      <c r="AO2115" s="41"/>
    </row>
    <row r="2116" spans="2:41" s="28" customFormat="1" x14ac:dyDescent="0.25">
      <c r="B2116" s="41"/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N2116" s="49"/>
      <c r="AO2116" s="41"/>
    </row>
    <row r="2117" spans="2:41" s="28" customFormat="1" x14ac:dyDescent="0.25">
      <c r="B2117" s="41"/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N2117" s="49"/>
      <c r="AO2117" s="41"/>
    </row>
    <row r="2118" spans="2:41" s="28" customFormat="1" x14ac:dyDescent="0.25">
      <c r="B2118" s="41"/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N2118" s="49"/>
      <c r="AO2118" s="41"/>
    </row>
    <row r="2119" spans="2:41" s="28" customFormat="1" x14ac:dyDescent="0.25">
      <c r="B2119" s="41"/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N2119" s="49"/>
      <c r="AO2119" s="41"/>
    </row>
    <row r="2120" spans="2:41" s="28" customFormat="1" x14ac:dyDescent="0.25">
      <c r="B2120" s="41"/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N2120" s="49"/>
      <c r="AO2120" s="41"/>
    </row>
    <row r="2121" spans="2:41" s="28" customFormat="1" x14ac:dyDescent="0.25">
      <c r="B2121" s="41"/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N2121" s="49"/>
      <c r="AO2121" s="41"/>
    </row>
    <row r="2122" spans="2:41" s="28" customFormat="1" x14ac:dyDescent="0.25">
      <c r="B2122" s="41"/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N2122" s="49"/>
      <c r="AO2122" s="41"/>
    </row>
    <row r="2123" spans="2:41" s="28" customFormat="1" x14ac:dyDescent="0.25">
      <c r="B2123" s="41"/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N2123" s="49"/>
      <c r="AO2123" s="41"/>
    </row>
    <row r="2124" spans="2:41" s="28" customFormat="1" x14ac:dyDescent="0.25">
      <c r="B2124" s="41"/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N2124" s="49"/>
      <c r="AO2124" s="41"/>
    </row>
    <row r="2125" spans="2:41" s="28" customFormat="1" x14ac:dyDescent="0.25">
      <c r="B2125" s="41"/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N2125" s="49"/>
      <c r="AO2125" s="41"/>
    </row>
    <row r="2126" spans="2:41" s="28" customFormat="1" x14ac:dyDescent="0.25">
      <c r="B2126" s="41"/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N2126" s="49"/>
      <c r="AO2126" s="41"/>
    </row>
    <row r="2127" spans="2:41" s="28" customFormat="1" x14ac:dyDescent="0.25">
      <c r="B2127" s="41"/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N2127" s="49"/>
      <c r="AO2127" s="41"/>
    </row>
    <row r="2128" spans="2:41" s="28" customFormat="1" x14ac:dyDescent="0.25">
      <c r="B2128" s="41"/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N2128" s="49"/>
      <c r="AO2128" s="41"/>
    </row>
    <row r="2129" spans="2:41" s="28" customFormat="1" x14ac:dyDescent="0.25">
      <c r="B2129" s="41"/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N2129" s="49"/>
      <c r="AO2129" s="41"/>
    </row>
    <row r="2130" spans="2:41" s="28" customFormat="1" x14ac:dyDescent="0.25">
      <c r="B2130" s="41"/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N2130" s="49"/>
      <c r="AO2130" s="41"/>
    </row>
    <row r="2131" spans="2:41" s="28" customFormat="1" x14ac:dyDescent="0.25">
      <c r="B2131" s="41"/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N2131" s="49"/>
      <c r="AO2131" s="41"/>
    </row>
    <row r="2132" spans="2:41" s="28" customFormat="1" x14ac:dyDescent="0.25">
      <c r="B2132" s="41"/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N2132" s="49"/>
      <c r="AO2132" s="41"/>
    </row>
    <row r="2133" spans="2:41" s="28" customFormat="1" x14ac:dyDescent="0.25">
      <c r="B2133" s="41"/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N2133" s="49"/>
      <c r="AO2133" s="41"/>
    </row>
    <row r="2134" spans="2:41" s="28" customFormat="1" x14ac:dyDescent="0.25">
      <c r="B2134" s="41"/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N2134" s="49"/>
      <c r="AO2134" s="41"/>
    </row>
    <row r="2135" spans="2:41" s="28" customFormat="1" x14ac:dyDescent="0.25">
      <c r="B2135" s="41"/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N2135" s="49"/>
      <c r="AO2135" s="41"/>
    </row>
    <row r="2136" spans="2:41" s="28" customFormat="1" x14ac:dyDescent="0.25">
      <c r="B2136" s="41"/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N2136" s="49"/>
      <c r="AO2136" s="41"/>
    </row>
    <row r="2137" spans="2:41" s="28" customFormat="1" x14ac:dyDescent="0.25">
      <c r="B2137" s="41"/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N2137" s="49"/>
      <c r="AO2137" s="41"/>
    </row>
    <row r="2138" spans="2:41" s="28" customFormat="1" x14ac:dyDescent="0.25">
      <c r="B2138" s="41"/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N2138" s="49"/>
      <c r="AO2138" s="41"/>
    </row>
    <row r="2139" spans="2:41" s="28" customFormat="1" x14ac:dyDescent="0.25">
      <c r="B2139" s="41"/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N2139" s="49"/>
      <c r="AO2139" s="41"/>
    </row>
    <row r="2140" spans="2:41" s="28" customFormat="1" x14ac:dyDescent="0.25">
      <c r="B2140" s="41"/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N2140" s="49"/>
      <c r="AO2140" s="41"/>
    </row>
    <row r="2141" spans="2:41" s="28" customFormat="1" x14ac:dyDescent="0.25">
      <c r="B2141" s="41"/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N2141" s="49"/>
      <c r="AO2141" s="41"/>
    </row>
    <row r="2142" spans="2:41" s="28" customFormat="1" x14ac:dyDescent="0.25">
      <c r="B2142" s="41"/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N2142" s="49"/>
      <c r="AO2142" s="41"/>
    </row>
    <row r="2143" spans="2:41" s="28" customFormat="1" x14ac:dyDescent="0.25">
      <c r="B2143" s="41"/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N2143" s="49"/>
      <c r="AO2143" s="41"/>
    </row>
    <row r="2144" spans="2:41" s="28" customFormat="1" x14ac:dyDescent="0.25">
      <c r="B2144" s="41"/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N2144" s="49"/>
      <c r="AO2144" s="41"/>
    </row>
    <row r="2145" spans="2:41" s="28" customFormat="1" x14ac:dyDescent="0.25">
      <c r="B2145" s="41"/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N2145" s="49"/>
      <c r="AO2145" s="41"/>
    </row>
    <row r="2146" spans="2:41" s="28" customFormat="1" x14ac:dyDescent="0.25">
      <c r="B2146" s="41"/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N2146" s="49"/>
      <c r="AO2146" s="41"/>
    </row>
    <row r="2147" spans="2:41" s="28" customFormat="1" x14ac:dyDescent="0.25">
      <c r="B2147" s="41"/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N2147" s="49"/>
      <c r="AO2147" s="41"/>
    </row>
    <row r="2148" spans="2:41" s="28" customFormat="1" x14ac:dyDescent="0.25">
      <c r="B2148" s="41"/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N2148" s="49"/>
      <c r="AO2148" s="41"/>
    </row>
    <row r="2149" spans="2:41" s="28" customFormat="1" x14ac:dyDescent="0.25">
      <c r="B2149" s="41"/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N2149" s="49"/>
      <c r="AO2149" s="41"/>
    </row>
    <row r="2150" spans="2:41" s="28" customFormat="1" x14ac:dyDescent="0.25">
      <c r="B2150" s="41"/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N2150" s="49"/>
      <c r="AO2150" s="41"/>
    </row>
    <row r="2151" spans="2:41" s="28" customFormat="1" x14ac:dyDescent="0.25">
      <c r="B2151" s="41"/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N2151" s="49"/>
      <c r="AO2151" s="41"/>
    </row>
    <row r="2152" spans="2:41" s="28" customFormat="1" x14ac:dyDescent="0.25">
      <c r="B2152" s="41"/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N2152" s="49"/>
      <c r="AO2152" s="41"/>
    </row>
    <row r="2153" spans="2:41" s="28" customFormat="1" x14ac:dyDescent="0.25">
      <c r="B2153" s="41"/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N2153" s="49"/>
      <c r="AO2153" s="41"/>
    </row>
    <row r="2154" spans="2:41" s="28" customFormat="1" x14ac:dyDescent="0.25">
      <c r="B2154" s="41"/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N2154" s="49"/>
      <c r="AO2154" s="41"/>
    </row>
    <row r="2155" spans="2:41" s="28" customFormat="1" x14ac:dyDescent="0.25">
      <c r="B2155" s="41"/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N2155" s="49"/>
      <c r="AO2155" s="41"/>
    </row>
    <row r="2156" spans="2:41" s="28" customFormat="1" x14ac:dyDescent="0.25">
      <c r="B2156" s="41"/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N2156" s="49"/>
      <c r="AO2156" s="41"/>
    </row>
    <row r="2157" spans="2:41" s="28" customFormat="1" x14ac:dyDescent="0.25">
      <c r="B2157" s="41"/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N2157" s="49"/>
      <c r="AO2157" s="41"/>
    </row>
    <row r="2158" spans="2:41" s="28" customFormat="1" x14ac:dyDescent="0.25">
      <c r="B2158" s="41"/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N2158" s="49"/>
      <c r="AO2158" s="41"/>
    </row>
    <row r="2159" spans="2:41" s="28" customFormat="1" x14ac:dyDescent="0.25">
      <c r="B2159" s="41"/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N2159" s="49"/>
      <c r="AO2159" s="41"/>
    </row>
    <row r="2160" spans="2:41" s="28" customFormat="1" x14ac:dyDescent="0.25">
      <c r="B2160" s="41"/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N2160" s="49"/>
      <c r="AO2160" s="41"/>
    </row>
    <row r="2161" spans="2:41" s="28" customFormat="1" x14ac:dyDescent="0.25">
      <c r="B2161" s="41"/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N2161" s="49"/>
      <c r="AO2161" s="41"/>
    </row>
    <row r="2162" spans="2:41" s="28" customFormat="1" x14ac:dyDescent="0.25">
      <c r="B2162" s="41"/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N2162" s="49"/>
      <c r="AO2162" s="41"/>
    </row>
    <row r="2163" spans="2:41" s="28" customFormat="1" x14ac:dyDescent="0.25">
      <c r="B2163" s="41"/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N2163" s="49"/>
      <c r="AO2163" s="41"/>
    </row>
    <row r="2164" spans="2:41" s="28" customFormat="1" x14ac:dyDescent="0.25">
      <c r="B2164" s="41"/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N2164" s="49"/>
      <c r="AO2164" s="41"/>
    </row>
    <row r="2165" spans="2:41" s="28" customFormat="1" x14ac:dyDescent="0.25">
      <c r="B2165" s="41"/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N2165" s="49"/>
      <c r="AO2165" s="41"/>
    </row>
    <row r="2166" spans="2:41" s="28" customFormat="1" x14ac:dyDescent="0.25">
      <c r="B2166" s="41"/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N2166" s="49"/>
      <c r="AO2166" s="41"/>
    </row>
    <row r="2167" spans="2:41" s="28" customFormat="1" x14ac:dyDescent="0.25">
      <c r="B2167" s="41"/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N2167" s="49"/>
      <c r="AO2167" s="41"/>
    </row>
    <row r="2168" spans="2:41" s="28" customFormat="1" x14ac:dyDescent="0.25">
      <c r="B2168" s="41"/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N2168" s="49"/>
      <c r="AO2168" s="41"/>
    </row>
    <row r="2169" spans="2:41" s="28" customFormat="1" x14ac:dyDescent="0.25">
      <c r="B2169" s="41"/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N2169" s="49"/>
      <c r="AO2169" s="41"/>
    </row>
    <row r="2170" spans="2:41" s="28" customFormat="1" x14ac:dyDescent="0.25">
      <c r="B2170" s="41"/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N2170" s="49"/>
      <c r="AO2170" s="41"/>
    </row>
    <row r="2171" spans="2:41" s="28" customFormat="1" x14ac:dyDescent="0.25">
      <c r="B2171" s="41"/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N2171" s="49"/>
      <c r="AO2171" s="41"/>
    </row>
    <row r="2172" spans="2:41" s="28" customFormat="1" x14ac:dyDescent="0.25">
      <c r="B2172" s="41"/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N2172" s="49"/>
      <c r="AO2172" s="41"/>
    </row>
    <row r="2173" spans="2:41" s="28" customFormat="1" x14ac:dyDescent="0.25">
      <c r="B2173" s="41"/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N2173" s="49"/>
      <c r="AO2173" s="41"/>
    </row>
    <row r="2174" spans="2:41" s="28" customFormat="1" x14ac:dyDescent="0.25">
      <c r="B2174" s="41"/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N2174" s="49"/>
      <c r="AO2174" s="41"/>
    </row>
    <row r="2175" spans="2:41" s="28" customFormat="1" x14ac:dyDescent="0.25">
      <c r="B2175" s="41"/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N2175" s="49"/>
      <c r="AO2175" s="41"/>
    </row>
    <row r="2176" spans="2:41" s="28" customFormat="1" x14ac:dyDescent="0.25">
      <c r="B2176" s="41"/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N2176" s="49"/>
      <c r="AO2176" s="41"/>
    </row>
    <row r="2177" spans="2:41" s="28" customFormat="1" x14ac:dyDescent="0.25">
      <c r="B2177" s="41"/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N2177" s="49"/>
      <c r="AO2177" s="41"/>
    </row>
    <row r="2178" spans="2:41" s="28" customFormat="1" x14ac:dyDescent="0.25">
      <c r="B2178" s="41"/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N2178" s="49"/>
      <c r="AO2178" s="41"/>
    </row>
    <row r="2179" spans="2:41" s="28" customFormat="1" x14ac:dyDescent="0.25">
      <c r="B2179" s="41"/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N2179" s="49"/>
      <c r="AO2179" s="41"/>
    </row>
    <row r="2180" spans="2:41" s="28" customFormat="1" x14ac:dyDescent="0.25">
      <c r="B2180" s="41"/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N2180" s="49"/>
      <c r="AO2180" s="41"/>
    </row>
    <row r="2181" spans="2:41" s="28" customFormat="1" x14ac:dyDescent="0.25">
      <c r="B2181" s="41"/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N2181" s="49"/>
      <c r="AO2181" s="41"/>
    </row>
    <row r="2182" spans="2:41" s="28" customFormat="1" x14ac:dyDescent="0.25">
      <c r="B2182" s="41"/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N2182" s="49"/>
      <c r="AO2182" s="41"/>
    </row>
    <row r="2183" spans="2:41" s="28" customFormat="1" x14ac:dyDescent="0.25">
      <c r="B2183" s="41"/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N2183" s="49"/>
      <c r="AO2183" s="41"/>
    </row>
    <row r="2184" spans="2:41" s="28" customFormat="1" x14ac:dyDescent="0.25">
      <c r="B2184" s="41"/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N2184" s="49"/>
      <c r="AO2184" s="41"/>
    </row>
    <row r="2185" spans="2:41" s="28" customFormat="1" x14ac:dyDescent="0.25">
      <c r="B2185" s="41"/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N2185" s="49"/>
      <c r="AO2185" s="41"/>
    </row>
    <row r="2186" spans="2:41" s="28" customFormat="1" x14ac:dyDescent="0.25">
      <c r="B2186" s="41"/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N2186" s="49"/>
      <c r="AO2186" s="41"/>
    </row>
    <row r="2187" spans="2:41" s="28" customFormat="1" x14ac:dyDescent="0.25">
      <c r="B2187" s="41"/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N2187" s="49"/>
      <c r="AO2187" s="41"/>
    </row>
    <row r="2188" spans="2:41" s="28" customFormat="1" x14ac:dyDescent="0.25">
      <c r="B2188" s="41"/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N2188" s="49"/>
      <c r="AO2188" s="41"/>
    </row>
    <row r="2189" spans="2:41" s="28" customFormat="1" x14ac:dyDescent="0.25">
      <c r="B2189" s="41"/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N2189" s="49"/>
      <c r="AO2189" s="41"/>
    </row>
    <row r="2190" spans="2:41" s="28" customFormat="1" x14ac:dyDescent="0.25">
      <c r="B2190" s="41"/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N2190" s="49"/>
      <c r="AO2190" s="41"/>
    </row>
    <row r="2191" spans="2:41" s="28" customFormat="1" x14ac:dyDescent="0.25">
      <c r="B2191" s="41"/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N2191" s="49"/>
      <c r="AO2191" s="41"/>
    </row>
    <row r="2192" spans="2:41" s="28" customFormat="1" x14ac:dyDescent="0.25">
      <c r="B2192" s="41"/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N2192" s="49"/>
      <c r="AO2192" s="41"/>
    </row>
    <row r="2193" spans="2:41" s="28" customFormat="1" x14ac:dyDescent="0.25">
      <c r="B2193" s="41"/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N2193" s="49"/>
      <c r="AO2193" s="41"/>
    </row>
    <row r="2194" spans="2:41" s="28" customFormat="1" x14ac:dyDescent="0.25">
      <c r="B2194" s="41"/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N2194" s="49"/>
      <c r="AO2194" s="41"/>
    </row>
    <row r="2195" spans="2:41" s="28" customFormat="1" x14ac:dyDescent="0.25">
      <c r="B2195" s="41"/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N2195" s="49"/>
      <c r="AO2195" s="41"/>
    </row>
    <row r="2196" spans="2:41" s="28" customFormat="1" x14ac:dyDescent="0.25">
      <c r="B2196" s="41"/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N2196" s="49"/>
      <c r="AO2196" s="41"/>
    </row>
    <row r="2197" spans="2:41" s="28" customFormat="1" x14ac:dyDescent="0.25">
      <c r="B2197" s="41"/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N2197" s="49"/>
      <c r="AO2197" s="41"/>
    </row>
    <row r="2198" spans="2:41" s="28" customFormat="1" x14ac:dyDescent="0.25">
      <c r="B2198" s="41"/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N2198" s="49"/>
      <c r="AO2198" s="41"/>
    </row>
    <row r="2199" spans="2:41" s="28" customFormat="1" x14ac:dyDescent="0.25">
      <c r="B2199" s="41"/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N2199" s="49"/>
      <c r="AO2199" s="41"/>
    </row>
    <row r="2200" spans="2:41" s="28" customFormat="1" x14ac:dyDescent="0.25">
      <c r="B2200" s="41"/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N2200" s="49"/>
      <c r="AO2200" s="41"/>
    </row>
    <row r="2201" spans="2:41" s="28" customFormat="1" x14ac:dyDescent="0.25">
      <c r="B2201" s="41"/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N2201" s="49"/>
      <c r="AO2201" s="41"/>
    </row>
    <row r="2202" spans="2:41" s="28" customFormat="1" x14ac:dyDescent="0.25">
      <c r="B2202" s="41"/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N2202" s="49"/>
      <c r="AO2202" s="41"/>
    </row>
    <row r="2203" spans="2:41" s="28" customFormat="1" x14ac:dyDescent="0.25">
      <c r="B2203" s="41"/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N2203" s="49"/>
      <c r="AO2203" s="41"/>
    </row>
    <row r="2204" spans="2:41" s="28" customFormat="1" x14ac:dyDescent="0.25">
      <c r="B2204" s="41"/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N2204" s="49"/>
      <c r="AO2204" s="41"/>
    </row>
    <row r="2205" spans="2:41" s="28" customFormat="1" x14ac:dyDescent="0.25">
      <c r="B2205" s="41"/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N2205" s="49"/>
      <c r="AO2205" s="41"/>
    </row>
    <row r="2206" spans="2:41" s="28" customFormat="1" x14ac:dyDescent="0.25">
      <c r="B2206" s="41"/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N2206" s="49"/>
      <c r="AO2206" s="41"/>
    </row>
    <row r="2207" spans="2:41" s="28" customFormat="1" x14ac:dyDescent="0.25">
      <c r="B2207" s="41"/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N2207" s="49"/>
      <c r="AO2207" s="41"/>
    </row>
    <row r="2208" spans="2:41" s="28" customFormat="1" x14ac:dyDescent="0.25">
      <c r="B2208" s="41"/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N2208" s="49"/>
      <c r="AO2208" s="41"/>
    </row>
    <row r="2209" spans="2:41" s="28" customFormat="1" x14ac:dyDescent="0.25">
      <c r="B2209" s="41"/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N2209" s="49"/>
      <c r="AO2209" s="41"/>
    </row>
    <row r="2210" spans="2:41" s="28" customFormat="1" x14ac:dyDescent="0.25">
      <c r="B2210" s="41"/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N2210" s="49"/>
      <c r="AO2210" s="41"/>
    </row>
    <row r="2211" spans="2:41" s="28" customFormat="1" x14ac:dyDescent="0.25">
      <c r="B2211" s="41"/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N2211" s="49"/>
      <c r="AO2211" s="41"/>
    </row>
    <row r="2212" spans="2:41" s="28" customFormat="1" x14ac:dyDescent="0.25">
      <c r="B2212" s="41"/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N2212" s="49"/>
      <c r="AO2212" s="41"/>
    </row>
    <row r="2213" spans="2:41" s="28" customFormat="1" x14ac:dyDescent="0.25">
      <c r="B2213" s="41"/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N2213" s="49"/>
      <c r="AO2213" s="41"/>
    </row>
    <row r="2214" spans="2:41" s="28" customFormat="1" x14ac:dyDescent="0.25">
      <c r="B2214" s="41"/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N2214" s="49"/>
      <c r="AO2214" s="41"/>
    </row>
    <row r="2215" spans="2:41" s="28" customFormat="1" x14ac:dyDescent="0.25">
      <c r="B2215" s="41"/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N2215" s="49"/>
      <c r="AO2215" s="41"/>
    </row>
    <row r="2216" spans="2:41" s="28" customFormat="1" x14ac:dyDescent="0.25">
      <c r="B2216" s="41"/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N2216" s="49"/>
      <c r="AO2216" s="41"/>
    </row>
    <row r="2217" spans="2:41" s="28" customFormat="1" x14ac:dyDescent="0.25">
      <c r="B2217" s="41"/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N2217" s="49"/>
      <c r="AO2217" s="41"/>
    </row>
    <row r="2218" spans="2:41" s="28" customFormat="1" x14ac:dyDescent="0.25">
      <c r="B2218" s="41"/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N2218" s="49"/>
      <c r="AO2218" s="41"/>
    </row>
    <row r="2219" spans="2:41" s="28" customFormat="1" x14ac:dyDescent="0.25">
      <c r="B2219" s="41"/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N2219" s="49"/>
      <c r="AO2219" s="41"/>
    </row>
    <row r="2220" spans="2:41" s="28" customFormat="1" x14ac:dyDescent="0.25">
      <c r="B2220" s="41"/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N2220" s="49"/>
      <c r="AO2220" s="41"/>
    </row>
    <row r="2221" spans="2:41" s="28" customFormat="1" x14ac:dyDescent="0.25">
      <c r="B2221" s="41"/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N2221" s="49"/>
      <c r="AO2221" s="41"/>
    </row>
    <row r="2222" spans="2:41" s="28" customFormat="1" x14ac:dyDescent="0.25">
      <c r="B2222" s="41"/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N2222" s="49"/>
      <c r="AO2222" s="41"/>
    </row>
    <row r="2223" spans="2:41" s="28" customFormat="1" x14ac:dyDescent="0.25">
      <c r="B2223" s="41"/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N2223" s="49"/>
      <c r="AO2223" s="41"/>
    </row>
    <row r="2224" spans="2:41" s="28" customFormat="1" x14ac:dyDescent="0.25">
      <c r="B2224" s="41"/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N2224" s="49"/>
      <c r="AO2224" s="41"/>
    </row>
    <row r="2225" spans="2:41" s="28" customFormat="1" x14ac:dyDescent="0.25">
      <c r="B2225" s="41"/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N2225" s="49"/>
      <c r="AO2225" s="41"/>
    </row>
    <row r="2226" spans="2:41" s="28" customFormat="1" x14ac:dyDescent="0.25">
      <c r="B2226" s="41"/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N2226" s="49"/>
      <c r="AO2226" s="41"/>
    </row>
    <row r="2227" spans="2:41" s="28" customFormat="1" x14ac:dyDescent="0.25">
      <c r="B2227" s="41"/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N2227" s="49"/>
      <c r="AO2227" s="41"/>
    </row>
    <row r="2228" spans="2:41" s="28" customFormat="1" x14ac:dyDescent="0.25">
      <c r="B2228" s="41"/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N2228" s="49"/>
      <c r="AO2228" s="41"/>
    </row>
    <row r="2229" spans="2:41" s="28" customFormat="1" x14ac:dyDescent="0.25">
      <c r="B2229" s="41"/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N2229" s="49"/>
      <c r="AO2229" s="41"/>
    </row>
    <row r="2230" spans="2:41" s="28" customFormat="1" x14ac:dyDescent="0.25">
      <c r="B2230" s="41"/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N2230" s="49"/>
      <c r="AO2230" s="41"/>
    </row>
    <row r="2231" spans="2:41" s="28" customFormat="1" x14ac:dyDescent="0.25">
      <c r="B2231" s="41"/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N2231" s="49"/>
      <c r="AO2231" s="41"/>
    </row>
    <row r="2232" spans="2:41" s="28" customFormat="1" x14ac:dyDescent="0.25">
      <c r="B2232" s="41"/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N2232" s="49"/>
      <c r="AO2232" s="41"/>
    </row>
    <row r="2233" spans="2:41" s="28" customFormat="1" x14ac:dyDescent="0.25">
      <c r="B2233" s="41"/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N2233" s="49"/>
      <c r="AO2233" s="41"/>
    </row>
    <row r="2234" spans="2:41" s="28" customFormat="1" x14ac:dyDescent="0.25">
      <c r="B2234" s="41"/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N2234" s="49"/>
      <c r="AO2234" s="41"/>
    </row>
    <row r="2235" spans="2:41" s="28" customFormat="1" x14ac:dyDescent="0.25">
      <c r="B2235" s="41"/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N2235" s="49"/>
      <c r="AO2235" s="41"/>
    </row>
    <row r="2236" spans="2:41" s="28" customFormat="1" x14ac:dyDescent="0.25">
      <c r="B2236" s="41"/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N2236" s="49"/>
      <c r="AO2236" s="41"/>
    </row>
    <row r="2237" spans="2:41" s="28" customFormat="1" x14ac:dyDescent="0.25">
      <c r="B2237" s="41"/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N2237" s="49"/>
      <c r="AO2237" s="41"/>
    </row>
    <row r="2238" spans="2:41" s="28" customFormat="1" x14ac:dyDescent="0.25">
      <c r="B2238" s="41"/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N2238" s="49"/>
      <c r="AO2238" s="41"/>
    </row>
    <row r="2239" spans="2:41" s="28" customFormat="1" x14ac:dyDescent="0.25">
      <c r="B2239" s="41"/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N2239" s="49"/>
      <c r="AO2239" s="41"/>
    </row>
    <row r="2240" spans="2:41" s="28" customFormat="1" x14ac:dyDescent="0.25">
      <c r="B2240" s="41"/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N2240" s="49"/>
      <c r="AO2240" s="41"/>
    </row>
    <row r="2241" spans="2:41" s="28" customFormat="1" x14ac:dyDescent="0.25">
      <c r="B2241" s="41"/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N2241" s="49"/>
      <c r="AO2241" s="41"/>
    </row>
    <row r="2242" spans="2:41" s="28" customFormat="1" x14ac:dyDescent="0.25">
      <c r="B2242" s="41"/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N2242" s="49"/>
      <c r="AO2242" s="41"/>
    </row>
    <row r="2243" spans="2:41" s="28" customFormat="1" x14ac:dyDescent="0.25">
      <c r="B2243" s="41"/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N2243" s="49"/>
      <c r="AO2243" s="41"/>
    </row>
    <row r="2244" spans="2:41" s="28" customFormat="1" x14ac:dyDescent="0.25">
      <c r="B2244" s="41"/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N2244" s="49"/>
      <c r="AO2244" s="41"/>
    </row>
    <row r="2245" spans="2:41" s="28" customFormat="1" x14ac:dyDescent="0.25">
      <c r="B2245" s="41"/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N2245" s="49"/>
      <c r="AO2245" s="41"/>
    </row>
    <row r="2246" spans="2:41" s="28" customFormat="1" x14ac:dyDescent="0.25">
      <c r="B2246" s="41"/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N2246" s="49"/>
      <c r="AO2246" s="41"/>
    </row>
    <row r="2247" spans="2:41" s="28" customFormat="1" x14ac:dyDescent="0.25">
      <c r="B2247" s="41"/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N2247" s="49"/>
      <c r="AO2247" s="41"/>
    </row>
    <row r="2248" spans="2:41" s="28" customFormat="1" x14ac:dyDescent="0.25">
      <c r="B2248" s="41"/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N2248" s="49"/>
      <c r="AO2248" s="41"/>
    </row>
    <row r="2249" spans="2:41" s="28" customFormat="1" x14ac:dyDescent="0.25">
      <c r="B2249" s="41"/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N2249" s="49"/>
      <c r="AO2249" s="41"/>
    </row>
    <row r="2250" spans="2:41" s="28" customFormat="1" x14ac:dyDescent="0.25">
      <c r="B2250" s="41"/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N2250" s="49"/>
      <c r="AO2250" s="41"/>
    </row>
    <row r="2251" spans="2:41" s="28" customFormat="1" x14ac:dyDescent="0.25">
      <c r="B2251" s="41"/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N2251" s="49"/>
      <c r="AO2251" s="41"/>
    </row>
    <row r="2252" spans="2:41" s="28" customFormat="1" x14ac:dyDescent="0.25">
      <c r="B2252" s="41"/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N2252" s="49"/>
      <c r="AO2252" s="41"/>
    </row>
    <row r="2253" spans="2:41" s="28" customFormat="1" x14ac:dyDescent="0.25">
      <c r="B2253" s="41"/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N2253" s="49"/>
      <c r="AO2253" s="41"/>
    </row>
    <row r="2254" spans="2:41" s="28" customFormat="1" x14ac:dyDescent="0.25">
      <c r="B2254" s="41"/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N2254" s="49"/>
      <c r="AO2254" s="41"/>
    </row>
    <row r="2255" spans="2:41" s="28" customFormat="1" x14ac:dyDescent="0.25">
      <c r="B2255" s="41"/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N2255" s="49"/>
      <c r="AO2255" s="41"/>
    </row>
    <row r="2256" spans="2:41" s="28" customFormat="1" x14ac:dyDescent="0.25">
      <c r="B2256" s="41"/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N2256" s="49"/>
      <c r="AO2256" s="41"/>
    </row>
    <row r="2257" spans="2:41" s="28" customFormat="1" x14ac:dyDescent="0.25">
      <c r="B2257" s="41"/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N2257" s="49"/>
      <c r="AO2257" s="41"/>
    </row>
    <row r="2258" spans="2:41" s="28" customFormat="1" x14ac:dyDescent="0.25">
      <c r="B2258" s="41"/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N2258" s="49"/>
      <c r="AO2258" s="41"/>
    </row>
    <row r="2259" spans="2:41" s="28" customFormat="1" x14ac:dyDescent="0.25">
      <c r="B2259" s="41"/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N2259" s="49"/>
      <c r="AO2259" s="41"/>
    </row>
    <row r="2260" spans="2:41" s="28" customFormat="1" x14ac:dyDescent="0.25">
      <c r="B2260" s="41"/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N2260" s="49"/>
      <c r="AO2260" s="41"/>
    </row>
    <row r="2261" spans="2:41" s="28" customFormat="1" x14ac:dyDescent="0.25">
      <c r="B2261" s="41"/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N2261" s="49"/>
      <c r="AO2261" s="41"/>
    </row>
    <row r="2262" spans="2:41" s="28" customFormat="1" x14ac:dyDescent="0.25">
      <c r="B2262" s="41"/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N2262" s="49"/>
      <c r="AO2262" s="41"/>
    </row>
    <row r="2263" spans="2:41" s="28" customFormat="1" x14ac:dyDescent="0.25">
      <c r="B2263" s="41"/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N2263" s="49"/>
      <c r="AO2263" s="41"/>
    </row>
    <row r="2264" spans="2:41" s="28" customFormat="1" x14ac:dyDescent="0.25">
      <c r="B2264" s="41"/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N2264" s="49"/>
      <c r="AO2264" s="41"/>
    </row>
    <row r="2265" spans="2:41" s="28" customFormat="1" x14ac:dyDescent="0.25">
      <c r="B2265" s="41"/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N2265" s="49"/>
      <c r="AO2265" s="41"/>
    </row>
    <row r="2266" spans="2:41" s="28" customFormat="1" x14ac:dyDescent="0.25">
      <c r="B2266" s="41"/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N2266" s="49"/>
      <c r="AO2266" s="41"/>
    </row>
    <row r="2267" spans="2:41" s="28" customFormat="1" x14ac:dyDescent="0.25">
      <c r="B2267" s="41"/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N2267" s="49"/>
      <c r="AO2267" s="41"/>
    </row>
    <row r="2268" spans="2:41" s="28" customFormat="1" x14ac:dyDescent="0.25">
      <c r="B2268" s="41"/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N2268" s="49"/>
      <c r="AO2268" s="41"/>
    </row>
    <row r="2269" spans="2:41" s="28" customFormat="1" x14ac:dyDescent="0.25">
      <c r="B2269" s="41"/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N2269" s="49"/>
      <c r="AO2269" s="41"/>
    </row>
    <row r="2270" spans="2:41" s="28" customFormat="1" x14ac:dyDescent="0.25">
      <c r="B2270" s="41"/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N2270" s="49"/>
      <c r="AO2270" s="41"/>
    </row>
    <row r="2271" spans="2:41" s="28" customFormat="1" x14ac:dyDescent="0.25">
      <c r="B2271" s="41"/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N2271" s="49"/>
      <c r="AO2271" s="41"/>
    </row>
    <row r="2272" spans="2:41" s="28" customFormat="1" x14ac:dyDescent="0.25">
      <c r="B2272" s="41"/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N2272" s="49"/>
      <c r="AO2272" s="41"/>
    </row>
    <row r="2273" spans="2:41" s="28" customFormat="1" x14ac:dyDescent="0.25">
      <c r="B2273" s="41"/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N2273" s="49"/>
      <c r="AO2273" s="41"/>
    </row>
    <row r="2274" spans="2:41" s="28" customFormat="1" x14ac:dyDescent="0.25">
      <c r="B2274" s="41"/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N2274" s="49"/>
      <c r="AO2274" s="41"/>
    </row>
    <row r="2275" spans="2:41" s="28" customFormat="1" x14ac:dyDescent="0.25">
      <c r="B2275" s="41"/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N2275" s="49"/>
      <c r="AO2275" s="41"/>
    </row>
    <row r="2276" spans="2:41" s="28" customFormat="1" x14ac:dyDescent="0.25">
      <c r="B2276" s="41"/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N2276" s="49"/>
      <c r="AO2276" s="41"/>
    </row>
    <row r="2277" spans="2:41" s="28" customFormat="1" x14ac:dyDescent="0.25">
      <c r="B2277" s="41"/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N2277" s="49"/>
      <c r="AO2277" s="41"/>
    </row>
    <row r="2278" spans="2:41" s="28" customFormat="1" x14ac:dyDescent="0.25">
      <c r="B2278" s="41"/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N2278" s="49"/>
      <c r="AO2278" s="41"/>
    </row>
    <row r="2279" spans="2:41" s="28" customFormat="1" x14ac:dyDescent="0.25">
      <c r="B2279" s="41"/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N2279" s="49"/>
      <c r="AO2279" s="41"/>
    </row>
    <row r="2280" spans="2:41" s="28" customFormat="1" x14ac:dyDescent="0.25">
      <c r="B2280" s="41"/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N2280" s="49"/>
      <c r="AO2280" s="41"/>
    </row>
    <row r="2281" spans="2:41" s="28" customFormat="1" x14ac:dyDescent="0.25">
      <c r="B2281" s="41"/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N2281" s="49"/>
      <c r="AO2281" s="41"/>
    </row>
    <row r="2282" spans="2:41" s="28" customFormat="1" x14ac:dyDescent="0.25">
      <c r="B2282" s="41"/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N2282" s="49"/>
      <c r="AO2282" s="41"/>
    </row>
    <row r="2283" spans="2:41" s="28" customFormat="1" x14ac:dyDescent="0.25">
      <c r="B2283" s="41"/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N2283" s="49"/>
      <c r="AO2283" s="41"/>
    </row>
    <row r="2284" spans="2:41" s="28" customFormat="1" x14ac:dyDescent="0.25">
      <c r="B2284" s="41"/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N2284" s="49"/>
      <c r="AO2284" s="41"/>
    </row>
    <row r="2285" spans="2:41" s="28" customFormat="1" x14ac:dyDescent="0.25">
      <c r="B2285" s="41"/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N2285" s="49"/>
      <c r="AO2285" s="41"/>
    </row>
    <row r="2286" spans="2:41" s="28" customFormat="1" x14ac:dyDescent="0.25">
      <c r="B2286" s="41"/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N2286" s="49"/>
      <c r="AO2286" s="41"/>
    </row>
    <row r="2287" spans="2:41" s="28" customFormat="1" x14ac:dyDescent="0.25">
      <c r="B2287" s="41"/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N2287" s="49"/>
      <c r="AO2287" s="41"/>
    </row>
    <row r="2288" spans="2:41" s="28" customFormat="1" x14ac:dyDescent="0.25">
      <c r="B2288" s="41"/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N2288" s="49"/>
      <c r="AO2288" s="41"/>
    </row>
    <row r="2289" spans="2:41" s="28" customFormat="1" x14ac:dyDescent="0.25">
      <c r="B2289" s="41"/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N2289" s="49"/>
      <c r="AO2289" s="41"/>
    </row>
    <row r="2290" spans="2:41" s="28" customFormat="1" x14ac:dyDescent="0.25">
      <c r="B2290" s="41"/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N2290" s="49"/>
      <c r="AO2290" s="41"/>
    </row>
    <row r="2291" spans="2:41" s="28" customFormat="1" x14ac:dyDescent="0.25">
      <c r="B2291" s="41"/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N2291" s="49"/>
      <c r="AO2291" s="41"/>
    </row>
    <row r="2292" spans="2:41" s="28" customFormat="1" x14ac:dyDescent="0.25">
      <c r="B2292" s="41"/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N2292" s="49"/>
      <c r="AO2292" s="41"/>
    </row>
    <row r="2293" spans="2:41" s="28" customFormat="1" x14ac:dyDescent="0.25">
      <c r="B2293" s="41"/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N2293" s="49"/>
      <c r="AO2293" s="41"/>
    </row>
    <row r="2294" spans="2:41" s="28" customFormat="1" x14ac:dyDescent="0.25">
      <c r="B2294" s="41"/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N2294" s="49"/>
      <c r="AO2294" s="41"/>
    </row>
    <row r="2295" spans="2:41" s="28" customFormat="1" x14ac:dyDescent="0.25">
      <c r="B2295" s="41"/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N2295" s="49"/>
      <c r="AO2295" s="41"/>
    </row>
    <row r="2296" spans="2:41" s="28" customFormat="1" x14ac:dyDescent="0.25">
      <c r="B2296" s="41"/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N2296" s="49"/>
      <c r="AO2296" s="41"/>
    </row>
    <row r="2297" spans="2:41" s="28" customFormat="1" x14ac:dyDescent="0.25">
      <c r="B2297" s="41"/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N2297" s="49"/>
      <c r="AO2297" s="41"/>
    </row>
    <row r="2298" spans="2:41" s="28" customFormat="1" x14ac:dyDescent="0.25">
      <c r="B2298" s="41"/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N2298" s="49"/>
      <c r="AO2298" s="41"/>
    </row>
    <row r="2299" spans="2:41" s="28" customFormat="1" x14ac:dyDescent="0.25">
      <c r="B2299" s="41"/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N2299" s="49"/>
      <c r="AO2299" s="41"/>
    </row>
    <row r="2300" spans="2:41" s="28" customFormat="1" x14ac:dyDescent="0.25">
      <c r="B2300" s="41"/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N2300" s="49"/>
      <c r="AO2300" s="41"/>
    </row>
    <row r="2301" spans="2:41" s="28" customFormat="1" x14ac:dyDescent="0.25">
      <c r="B2301" s="41"/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N2301" s="49"/>
      <c r="AO2301" s="41"/>
    </row>
    <row r="2302" spans="2:41" s="28" customFormat="1" x14ac:dyDescent="0.25">
      <c r="B2302" s="41"/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N2302" s="49"/>
      <c r="AO2302" s="41"/>
    </row>
    <row r="2303" spans="2:41" s="28" customFormat="1" x14ac:dyDescent="0.25">
      <c r="B2303" s="41"/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N2303" s="49"/>
      <c r="AO2303" s="41"/>
    </row>
    <row r="2304" spans="2:41" s="28" customFormat="1" x14ac:dyDescent="0.25">
      <c r="B2304" s="41"/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N2304" s="49"/>
      <c r="AO2304" s="41"/>
    </row>
    <row r="2305" spans="2:41" s="28" customFormat="1" x14ac:dyDescent="0.25">
      <c r="B2305" s="41"/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N2305" s="49"/>
      <c r="AO2305" s="41"/>
    </row>
    <row r="2306" spans="2:41" s="28" customFormat="1" x14ac:dyDescent="0.25">
      <c r="B2306" s="41"/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N2306" s="49"/>
      <c r="AO2306" s="41"/>
    </row>
    <row r="2307" spans="2:41" s="28" customFormat="1" x14ac:dyDescent="0.25">
      <c r="B2307" s="41"/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N2307" s="49"/>
      <c r="AO2307" s="41"/>
    </row>
    <row r="2308" spans="2:41" s="28" customFormat="1" x14ac:dyDescent="0.25">
      <c r="B2308" s="41"/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N2308" s="49"/>
      <c r="AO2308" s="41"/>
    </row>
    <row r="2309" spans="2:41" s="28" customFormat="1" x14ac:dyDescent="0.25">
      <c r="B2309" s="41"/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N2309" s="49"/>
      <c r="AO2309" s="41"/>
    </row>
    <row r="2310" spans="2:41" s="28" customFormat="1" x14ac:dyDescent="0.25">
      <c r="B2310" s="41"/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N2310" s="49"/>
      <c r="AO2310" s="41"/>
    </row>
    <row r="2311" spans="2:41" s="28" customFormat="1" x14ac:dyDescent="0.25">
      <c r="B2311" s="41"/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N2311" s="49"/>
      <c r="AO2311" s="41"/>
    </row>
    <row r="2312" spans="2:41" s="28" customFormat="1" x14ac:dyDescent="0.25">
      <c r="B2312" s="41"/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N2312" s="49"/>
      <c r="AO2312" s="41"/>
    </row>
    <row r="2313" spans="2:41" s="28" customFormat="1" x14ac:dyDescent="0.25">
      <c r="B2313" s="41"/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N2313" s="49"/>
      <c r="AO2313" s="41"/>
    </row>
    <row r="2314" spans="2:41" s="28" customFormat="1" x14ac:dyDescent="0.25">
      <c r="B2314" s="41"/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N2314" s="49"/>
      <c r="AO2314" s="41"/>
    </row>
    <row r="2315" spans="2:41" s="28" customFormat="1" x14ac:dyDescent="0.25">
      <c r="B2315" s="41"/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N2315" s="49"/>
      <c r="AO2315" s="41"/>
    </row>
    <row r="2316" spans="2:41" s="28" customFormat="1" x14ac:dyDescent="0.25">
      <c r="B2316" s="41"/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N2316" s="49"/>
      <c r="AO2316" s="41"/>
    </row>
    <row r="2317" spans="2:41" s="28" customFormat="1" x14ac:dyDescent="0.25">
      <c r="B2317" s="41"/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N2317" s="49"/>
      <c r="AO2317" s="41"/>
    </row>
    <row r="2318" spans="2:41" s="28" customFormat="1" x14ac:dyDescent="0.25">
      <c r="B2318" s="41"/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N2318" s="49"/>
      <c r="AO2318" s="41"/>
    </row>
    <row r="2319" spans="2:41" s="28" customFormat="1" x14ac:dyDescent="0.25">
      <c r="B2319" s="41"/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N2319" s="49"/>
      <c r="AO2319" s="41"/>
    </row>
    <row r="2320" spans="2:41" s="28" customFormat="1" x14ac:dyDescent="0.25">
      <c r="B2320" s="41"/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N2320" s="49"/>
      <c r="AO2320" s="41"/>
    </row>
    <row r="2321" spans="2:41" s="28" customFormat="1" x14ac:dyDescent="0.25">
      <c r="B2321" s="41"/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N2321" s="49"/>
      <c r="AO2321" s="41"/>
    </row>
    <row r="2322" spans="2:41" s="28" customFormat="1" x14ac:dyDescent="0.25">
      <c r="B2322" s="41"/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N2322" s="49"/>
      <c r="AO2322" s="41"/>
    </row>
    <row r="2323" spans="2:41" s="28" customFormat="1" x14ac:dyDescent="0.25">
      <c r="B2323" s="41"/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N2323" s="49"/>
      <c r="AO2323" s="41"/>
    </row>
    <row r="2324" spans="2:41" s="28" customFormat="1" x14ac:dyDescent="0.25">
      <c r="B2324" s="41"/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N2324" s="49"/>
      <c r="AO2324" s="41"/>
    </row>
    <row r="2325" spans="2:41" s="28" customFormat="1" x14ac:dyDescent="0.25">
      <c r="B2325" s="41"/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N2325" s="49"/>
      <c r="AO2325" s="41"/>
    </row>
    <row r="2326" spans="2:41" s="28" customFormat="1" x14ac:dyDescent="0.25">
      <c r="B2326" s="41"/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N2326" s="49"/>
      <c r="AO2326" s="41"/>
    </row>
    <row r="2327" spans="2:41" s="28" customFormat="1" x14ac:dyDescent="0.25">
      <c r="B2327" s="41"/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N2327" s="49"/>
      <c r="AO2327" s="41"/>
    </row>
    <row r="2328" spans="2:41" s="28" customFormat="1" x14ac:dyDescent="0.25">
      <c r="B2328" s="41"/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N2328" s="49"/>
      <c r="AO2328" s="41"/>
    </row>
    <row r="2329" spans="2:41" s="28" customFormat="1" x14ac:dyDescent="0.25">
      <c r="B2329" s="41"/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N2329" s="49"/>
      <c r="AO2329" s="41"/>
    </row>
    <row r="2330" spans="2:41" s="28" customFormat="1" x14ac:dyDescent="0.25">
      <c r="B2330" s="41"/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N2330" s="49"/>
      <c r="AO2330" s="41"/>
    </row>
    <row r="2331" spans="2:41" s="28" customFormat="1" x14ac:dyDescent="0.25">
      <c r="B2331" s="41"/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N2331" s="49"/>
      <c r="AO2331" s="41"/>
    </row>
    <row r="2332" spans="2:41" s="28" customFormat="1" x14ac:dyDescent="0.25">
      <c r="B2332" s="41"/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N2332" s="49"/>
      <c r="AO2332" s="41"/>
    </row>
    <row r="2333" spans="2:41" s="28" customFormat="1" x14ac:dyDescent="0.25">
      <c r="B2333" s="41"/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N2333" s="49"/>
      <c r="AO2333" s="41"/>
    </row>
    <row r="2334" spans="2:41" s="28" customFormat="1" x14ac:dyDescent="0.25">
      <c r="B2334" s="41"/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N2334" s="49"/>
      <c r="AO2334" s="41"/>
    </row>
    <row r="2335" spans="2:41" s="28" customFormat="1" x14ac:dyDescent="0.25">
      <c r="B2335" s="41"/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N2335" s="49"/>
      <c r="AO2335" s="41"/>
    </row>
    <row r="2336" spans="2:41" s="28" customFormat="1" x14ac:dyDescent="0.25">
      <c r="B2336" s="41"/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N2336" s="49"/>
      <c r="AO2336" s="41"/>
    </row>
    <row r="2337" spans="2:41" s="28" customFormat="1" x14ac:dyDescent="0.25">
      <c r="B2337" s="41"/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N2337" s="49"/>
      <c r="AO2337" s="41"/>
    </row>
    <row r="2338" spans="2:41" s="28" customFormat="1" x14ac:dyDescent="0.25">
      <c r="B2338" s="41"/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N2338" s="49"/>
      <c r="AO2338" s="41"/>
    </row>
    <row r="2339" spans="2:41" s="28" customFormat="1" x14ac:dyDescent="0.25">
      <c r="B2339" s="41"/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N2339" s="49"/>
      <c r="AO2339" s="41"/>
    </row>
    <row r="2340" spans="2:41" s="28" customFormat="1" x14ac:dyDescent="0.25">
      <c r="B2340" s="41"/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N2340" s="49"/>
      <c r="AO2340" s="41"/>
    </row>
    <row r="2341" spans="2:41" s="28" customFormat="1" x14ac:dyDescent="0.25">
      <c r="B2341" s="41"/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N2341" s="49"/>
      <c r="AO2341" s="41"/>
    </row>
    <row r="2342" spans="2:41" s="28" customFormat="1" x14ac:dyDescent="0.25">
      <c r="B2342" s="41"/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N2342" s="49"/>
      <c r="AO2342" s="41"/>
    </row>
    <row r="2343" spans="2:41" s="28" customFormat="1" x14ac:dyDescent="0.25">
      <c r="B2343" s="41"/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N2343" s="49"/>
      <c r="AO2343" s="41"/>
    </row>
    <row r="2344" spans="2:41" s="28" customFormat="1" x14ac:dyDescent="0.25">
      <c r="B2344" s="41"/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N2344" s="49"/>
      <c r="AO2344" s="41"/>
    </row>
    <row r="2345" spans="2:41" s="28" customFormat="1" x14ac:dyDescent="0.25">
      <c r="B2345" s="41"/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N2345" s="49"/>
      <c r="AO2345" s="41"/>
    </row>
    <row r="2346" spans="2:41" s="28" customFormat="1" x14ac:dyDescent="0.25">
      <c r="B2346" s="41"/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N2346" s="49"/>
      <c r="AO2346" s="41"/>
    </row>
    <row r="2347" spans="2:41" s="28" customFormat="1" x14ac:dyDescent="0.25">
      <c r="B2347" s="41"/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N2347" s="49"/>
      <c r="AO2347" s="41"/>
    </row>
    <row r="2348" spans="2:41" s="28" customFormat="1" x14ac:dyDescent="0.25">
      <c r="B2348" s="41"/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N2348" s="49"/>
      <c r="AO2348" s="41"/>
    </row>
    <row r="2349" spans="2:41" s="28" customFormat="1" x14ac:dyDescent="0.25">
      <c r="B2349" s="41"/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N2349" s="49"/>
      <c r="AO2349" s="41"/>
    </row>
    <row r="2350" spans="2:41" s="28" customFormat="1" x14ac:dyDescent="0.25">
      <c r="B2350" s="41"/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N2350" s="49"/>
      <c r="AO2350" s="41"/>
    </row>
    <row r="2351" spans="2:41" s="28" customFormat="1" x14ac:dyDescent="0.25">
      <c r="B2351" s="41"/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N2351" s="49"/>
      <c r="AO2351" s="41"/>
    </row>
    <row r="2352" spans="2:41" s="28" customFormat="1" x14ac:dyDescent="0.25">
      <c r="B2352" s="41"/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N2352" s="49"/>
      <c r="AO2352" s="41"/>
    </row>
    <row r="2353" spans="2:41" s="28" customFormat="1" x14ac:dyDescent="0.25">
      <c r="B2353" s="41"/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N2353" s="49"/>
      <c r="AO2353" s="41"/>
    </row>
    <row r="2354" spans="2:41" s="28" customFormat="1" x14ac:dyDescent="0.25">
      <c r="B2354" s="41"/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N2354" s="49"/>
      <c r="AO2354" s="41"/>
    </row>
    <row r="2355" spans="2:41" s="28" customFormat="1" x14ac:dyDescent="0.25">
      <c r="B2355" s="41"/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N2355" s="49"/>
      <c r="AO2355" s="41"/>
    </row>
    <row r="2356" spans="2:41" s="28" customFormat="1" x14ac:dyDescent="0.25">
      <c r="B2356" s="41"/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N2356" s="49"/>
      <c r="AO2356" s="41"/>
    </row>
    <row r="2357" spans="2:41" s="28" customFormat="1" x14ac:dyDescent="0.25">
      <c r="B2357" s="41"/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N2357" s="49"/>
      <c r="AO2357" s="41"/>
    </row>
    <row r="2358" spans="2:41" s="28" customFormat="1" x14ac:dyDescent="0.25">
      <c r="B2358" s="41"/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N2358" s="49"/>
      <c r="AO2358" s="41"/>
    </row>
    <row r="2359" spans="2:41" s="28" customFormat="1" x14ac:dyDescent="0.25">
      <c r="B2359" s="41"/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N2359" s="49"/>
      <c r="AO2359" s="41"/>
    </row>
    <row r="2360" spans="2:41" s="28" customFormat="1" x14ac:dyDescent="0.25">
      <c r="B2360" s="41"/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N2360" s="49"/>
      <c r="AO2360" s="41"/>
    </row>
    <row r="2361" spans="2:41" s="28" customFormat="1" x14ac:dyDescent="0.25">
      <c r="B2361" s="41"/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N2361" s="49"/>
      <c r="AO2361" s="41"/>
    </row>
    <row r="2362" spans="2:41" s="28" customFormat="1" x14ac:dyDescent="0.25">
      <c r="B2362" s="41"/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N2362" s="49"/>
      <c r="AO2362" s="41"/>
    </row>
    <row r="2363" spans="2:41" s="28" customFormat="1" x14ac:dyDescent="0.25">
      <c r="B2363" s="41"/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N2363" s="49"/>
      <c r="AO2363" s="41"/>
    </row>
    <row r="2364" spans="2:41" s="28" customFormat="1" x14ac:dyDescent="0.25">
      <c r="B2364" s="41"/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N2364" s="49"/>
      <c r="AO2364" s="41"/>
    </row>
    <row r="2365" spans="2:41" s="28" customFormat="1" x14ac:dyDescent="0.25">
      <c r="B2365" s="41"/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N2365" s="49"/>
      <c r="AO2365" s="41"/>
    </row>
    <row r="2366" spans="2:41" s="28" customFormat="1" x14ac:dyDescent="0.25">
      <c r="B2366" s="41"/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N2366" s="49"/>
      <c r="AO2366" s="41"/>
    </row>
    <row r="2367" spans="2:41" s="28" customFormat="1" x14ac:dyDescent="0.25">
      <c r="B2367" s="41"/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N2367" s="49"/>
      <c r="AO2367" s="41"/>
    </row>
    <row r="2368" spans="2:41" s="28" customFormat="1" x14ac:dyDescent="0.25">
      <c r="B2368" s="41"/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N2368" s="49"/>
      <c r="AO2368" s="41"/>
    </row>
    <row r="2369" spans="2:41" s="28" customFormat="1" x14ac:dyDescent="0.25">
      <c r="B2369" s="41"/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N2369" s="49"/>
      <c r="AO2369" s="41"/>
    </row>
    <row r="2370" spans="2:41" s="28" customFormat="1" x14ac:dyDescent="0.25">
      <c r="B2370" s="41"/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N2370" s="49"/>
      <c r="AO2370" s="41"/>
    </row>
    <row r="2371" spans="2:41" s="28" customFormat="1" x14ac:dyDescent="0.25">
      <c r="B2371" s="41"/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N2371" s="49"/>
      <c r="AO2371" s="41"/>
    </row>
    <row r="2372" spans="2:41" s="28" customFormat="1" x14ac:dyDescent="0.25">
      <c r="B2372" s="41"/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N2372" s="49"/>
      <c r="AO2372" s="41"/>
    </row>
    <row r="2373" spans="2:41" s="28" customFormat="1" x14ac:dyDescent="0.25">
      <c r="B2373" s="41"/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N2373" s="49"/>
      <c r="AO2373" s="41"/>
    </row>
    <row r="2374" spans="2:41" s="28" customFormat="1" x14ac:dyDescent="0.25">
      <c r="B2374" s="41"/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N2374" s="49"/>
      <c r="AO2374" s="41"/>
    </row>
    <row r="2375" spans="2:41" s="28" customFormat="1" x14ac:dyDescent="0.25">
      <c r="B2375" s="41"/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N2375" s="49"/>
      <c r="AO2375" s="41"/>
    </row>
    <row r="2376" spans="2:41" s="28" customFormat="1" x14ac:dyDescent="0.25">
      <c r="B2376" s="41"/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N2376" s="49"/>
      <c r="AO2376" s="41"/>
    </row>
    <row r="2377" spans="2:41" s="28" customFormat="1" x14ac:dyDescent="0.25">
      <c r="B2377" s="41"/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N2377" s="49"/>
      <c r="AO2377" s="41"/>
    </row>
    <row r="2378" spans="2:41" s="28" customFormat="1" x14ac:dyDescent="0.25">
      <c r="B2378" s="41"/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N2378" s="49"/>
      <c r="AO2378" s="41"/>
    </row>
    <row r="2379" spans="2:41" s="28" customFormat="1" x14ac:dyDescent="0.25">
      <c r="B2379" s="41"/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N2379" s="49"/>
      <c r="AO2379" s="41"/>
    </row>
    <row r="2380" spans="2:41" s="28" customFormat="1" x14ac:dyDescent="0.25">
      <c r="B2380" s="41"/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N2380" s="49"/>
      <c r="AO2380" s="41"/>
    </row>
    <row r="2381" spans="2:41" s="28" customFormat="1" x14ac:dyDescent="0.25">
      <c r="B2381" s="41"/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N2381" s="49"/>
      <c r="AO2381" s="41"/>
    </row>
    <row r="2382" spans="2:41" s="28" customFormat="1" x14ac:dyDescent="0.25">
      <c r="B2382" s="41"/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N2382" s="49"/>
      <c r="AO2382" s="41"/>
    </row>
    <row r="2383" spans="2:41" s="28" customFormat="1" x14ac:dyDescent="0.25">
      <c r="B2383" s="41"/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N2383" s="49"/>
      <c r="AO2383" s="41"/>
    </row>
    <row r="2384" spans="2:41" s="28" customFormat="1" x14ac:dyDescent="0.25">
      <c r="B2384" s="41"/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N2384" s="49"/>
      <c r="AO2384" s="41"/>
    </row>
    <row r="2385" spans="2:41" s="28" customFormat="1" x14ac:dyDescent="0.25">
      <c r="B2385" s="41"/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N2385" s="49"/>
      <c r="AO2385" s="41"/>
    </row>
    <row r="2386" spans="2:41" s="28" customFormat="1" x14ac:dyDescent="0.25">
      <c r="B2386" s="41"/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N2386" s="49"/>
      <c r="AO2386" s="41"/>
    </row>
    <row r="2387" spans="2:41" s="28" customFormat="1" x14ac:dyDescent="0.25">
      <c r="B2387" s="41"/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N2387" s="49"/>
      <c r="AO2387" s="41"/>
    </row>
    <row r="2388" spans="2:41" s="28" customFormat="1" x14ac:dyDescent="0.25">
      <c r="B2388" s="41"/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N2388" s="49"/>
      <c r="AO2388" s="41"/>
    </row>
    <row r="2389" spans="2:41" s="28" customFormat="1" x14ac:dyDescent="0.25">
      <c r="B2389" s="41"/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N2389" s="49"/>
      <c r="AO2389" s="41"/>
    </row>
    <row r="2390" spans="2:41" s="28" customFormat="1" x14ac:dyDescent="0.25">
      <c r="B2390" s="41"/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N2390" s="49"/>
      <c r="AO2390" s="41"/>
    </row>
    <row r="2391" spans="2:41" s="28" customFormat="1" x14ac:dyDescent="0.25">
      <c r="B2391" s="41"/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N2391" s="49"/>
      <c r="AO2391" s="41"/>
    </row>
    <row r="2392" spans="2:41" s="28" customFormat="1" x14ac:dyDescent="0.25">
      <c r="B2392" s="41"/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N2392" s="49"/>
      <c r="AO2392" s="41"/>
    </row>
    <row r="2393" spans="2:41" s="28" customFormat="1" x14ac:dyDescent="0.25">
      <c r="B2393" s="41"/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N2393" s="49"/>
      <c r="AO2393" s="41"/>
    </row>
    <row r="2394" spans="2:41" s="28" customFormat="1" x14ac:dyDescent="0.25">
      <c r="B2394" s="41"/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N2394" s="49"/>
      <c r="AO2394" s="41"/>
    </row>
    <row r="2395" spans="2:41" s="28" customFormat="1" x14ac:dyDescent="0.25">
      <c r="B2395" s="41"/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N2395" s="49"/>
      <c r="AO2395" s="41"/>
    </row>
    <row r="2396" spans="2:41" s="28" customFormat="1" x14ac:dyDescent="0.25">
      <c r="B2396" s="41"/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N2396" s="49"/>
      <c r="AO2396" s="41"/>
    </row>
    <row r="2397" spans="2:41" s="28" customFormat="1" x14ac:dyDescent="0.25">
      <c r="B2397" s="41"/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N2397" s="49"/>
      <c r="AO2397" s="41"/>
    </row>
    <row r="2398" spans="2:41" s="28" customFormat="1" x14ac:dyDescent="0.25">
      <c r="B2398" s="41"/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N2398" s="49"/>
      <c r="AO2398" s="41"/>
    </row>
    <row r="2399" spans="2:41" s="28" customFormat="1" x14ac:dyDescent="0.25">
      <c r="B2399" s="41"/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N2399" s="49"/>
      <c r="AO2399" s="41"/>
    </row>
    <row r="2400" spans="2:41" s="28" customFormat="1" x14ac:dyDescent="0.25">
      <c r="B2400" s="41"/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N2400" s="49"/>
      <c r="AO2400" s="41"/>
    </row>
    <row r="2401" spans="2:41" s="28" customFormat="1" x14ac:dyDescent="0.25">
      <c r="B2401" s="41"/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N2401" s="49"/>
      <c r="AO2401" s="41"/>
    </row>
    <row r="2402" spans="2:41" s="28" customFormat="1" x14ac:dyDescent="0.25">
      <c r="B2402" s="41"/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N2402" s="49"/>
      <c r="AO2402" s="41"/>
    </row>
    <row r="2403" spans="2:41" s="28" customFormat="1" x14ac:dyDescent="0.25">
      <c r="B2403" s="41"/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N2403" s="49"/>
      <c r="AO2403" s="41"/>
    </row>
    <row r="2404" spans="2:41" s="28" customFormat="1" x14ac:dyDescent="0.25">
      <c r="B2404" s="41"/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N2404" s="49"/>
      <c r="AO2404" s="41"/>
    </row>
    <row r="2405" spans="2:41" s="28" customFormat="1" x14ac:dyDescent="0.25">
      <c r="B2405" s="41"/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N2405" s="49"/>
      <c r="AO2405" s="41"/>
    </row>
    <row r="2406" spans="2:41" s="28" customFormat="1" x14ac:dyDescent="0.25">
      <c r="B2406" s="41"/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N2406" s="49"/>
      <c r="AO2406" s="41"/>
    </row>
    <row r="2407" spans="2:41" s="28" customFormat="1" x14ac:dyDescent="0.25">
      <c r="B2407" s="41"/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N2407" s="49"/>
      <c r="AO2407" s="41"/>
    </row>
    <row r="2408" spans="2:41" s="28" customFormat="1" x14ac:dyDescent="0.25">
      <c r="B2408" s="41"/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N2408" s="49"/>
      <c r="AO2408" s="41"/>
    </row>
    <row r="2409" spans="2:41" s="28" customFormat="1" x14ac:dyDescent="0.25">
      <c r="B2409" s="41"/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N2409" s="49"/>
      <c r="AO2409" s="41"/>
    </row>
    <row r="2410" spans="2:41" s="28" customFormat="1" x14ac:dyDescent="0.25">
      <c r="B2410" s="41"/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N2410" s="49"/>
      <c r="AO2410" s="41"/>
    </row>
    <row r="2411" spans="2:41" s="28" customFormat="1" x14ac:dyDescent="0.25">
      <c r="B2411" s="41"/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N2411" s="49"/>
      <c r="AO2411" s="41"/>
    </row>
    <row r="2412" spans="2:41" s="28" customFormat="1" x14ac:dyDescent="0.25">
      <c r="B2412" s="41"/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N2412" s="49"/>
      <c r="AO2412" s="41"/>
    </row>
    <row r="2413" spans="2:41" s="28" customFormat="1" x14ac:dyDescent="0.25">
      <c r="B2413" s="41"/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N2413" s="49"/>
      <c r="AO2413" s="41"/>
    </row>
    <row r="2414" spans="2:41" s="28" customFormat="1" x14ac:dyDescent="0.25">
      <c r="B2414" s="41"/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N2414" s="49"/>
      <c r="AO2414" s="41"/>
    </row>
    <row r="2415" spans="2:41" s="28" customFormat="1" x14ac:dyDescent="0.25">
      <c r="B2415" s="41"/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N2415" s="49"/>
      <c r="AO2415" s="41"/>
    </row>
    <row r="2416" spans="2:41" s="28" customFormat="1" x14ac:dyDescent="0.25">
      <c r="B2416" s="41"/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N2416" s="49"/>
      <c r="AO2416" s="41"/>
    </row>
    <row r="2417" spans="2:41" s="28" customFormat="1" x14ac:dyDescent="0.25">
      <c r="B2417" s="41"/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N2417" s="49"/>
      <c r="AO2417" s="41"/>
    </row>
    <row r="2418" spans="2:41" s="28" customFormat="1" x14ac:dyDescent="0.25">
      <c r="B2418" s="41"/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N2418" s="49"/>
      <c r="AO2418" s="41"/>
    </row>
    <row r="2419" spans="2:41" s="28" customFormat="1" x14ac:dyDescent="0.25">
      <c r="B2419" s="41"/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N2419" s="49"/>
      <c r="AO2419" s="41"/>
    </row>
    <row r="2420" spans="2:41" s="28" customFormat="1" x14ac:dyDescent="0.25">
      <c r="B2420" s="41"/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N2420" s="49"/>
      <c r="AO2420" s="41"/>
    </row>
    <row r="2421" spans="2:41" s="28" customFormat="1" x14ac:dyDescent="0.25">
      <c r="B2421" s="41"/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N2421" s="49"/>
      <c r="AO2421" s="41"/>
    </row>
    <row r="2422" spans="2:41" s="28" customFormat="1" x14ac:dyDescent="0.25">
      <c r="B2422" s="41"/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N2422" s="49"/>
      <c r="AO2422" s="41"/>
    </row>
    <row r="2423" spans="2:41" s="28" customFormat="1" x14ac:dyDescent="0.25">
      <c r="B2423" s="41"/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N2423" s="49"/>
      <c r="AO2423" s="41"/>
    </row>
    <row r="2424" spans="2:41" s="28" customFormat="1" x14ac:dyDescent="0.25">
      <c r="B2424" s="41"/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N2424" s="49"/>
      <c r="AO2424" s="41"/>
    </row>
    <row r="2425" spans="2:41" s="28" customFormat="1" x14ac:dyDescent="0.25">
      <c r="B2425" s="41"/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N2425" s="49"/>
      <c r="AO2425" s="41"/>
    </row>
    <row r="2426" spans="2:41" s="28" customFormat="1" x14ac:dyDescent="0.25">
      <c r="B2426" s="41"/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N2426" s="49"/>
      <c r="AO2426" s="41"/>
    </row>
    <row r="2427" spans="2:41" s="28" customFormat="1" x14ac:dyDescent="0.25">
      <c r="B2427" s="41"/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N2427" s="49"/>
      <c r="AO2427" s="41"/>
    </row>
    <row r="2428" spans="2:41" s="28" customFormat="1" x14ac:dyDescent="0.25">
      <c r="B2428" s="41"/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N2428" s="49"/>
      <c r="AO2428" s="41"/>
    </row>
    <row r="2429" spans="2:41" s="28" customFormat="1" x14ac:dyDescent="0.25">
      <c r="B2429" s="41"/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N2429" s="49"/>
      <c r="AO2429" s="41"/>
    </row>
    <row r="2430" spans="2:41" s="28" customFormat="1" x14ac:dyDescent="0.25">
      <c r="B2430" s="41"/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N2430" s="49"/>
      <c r="AO2430" s="41"/>
    </row>
    <row r="2431" spans="2:41" s="28" customFormat="1" x14ac:dyDescent="0.25">
      <c r="B2431" s="41"/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N2431" s="49"/>
      <c r="AO2431" s="41"/>
    </row>
    <row r="2432" spans="2:41" s="28" customFormat="1" x14ac:dyDescent="0.25">
      <c r="B2432" s="41"/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N2432" s="49"/>
      <c r="AO2432" s="41"/>
    </row>
    <row r="2433" spans="2:41" s="28" customFormat="1" x14ac:dyDescent="0.25">
      <c r="B2433" s="41"/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N2433" s="49"/>
      <c r="AO2433" s="41"/>
    </row>
    <row r="2434" spans="2:41" s="28" customFormat="1" x14ac:dyDescent="0.25">
      <c r="B2434" s="41"/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N2434" s="49"/>
      <c r="AO2434" s="41"/>
    </row>
    <row r="2435" spans="2:41" s="28" customFormat="1" x14ac:dyDescent="0.25">
      <c r="B2435" s="41"/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N2435" s="49"/>
      <c r="AO2435" s="41"/>
    </row>
    <row r="2436" spans="2:41" s="28" customFormat="1" x14ac:dyDescent="0.25">
      <c r="B2436" s="41"/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N2436" s="49"/>
      <c r="AO2436" s="41"/>
    </row>
    <row r="2437" spans="2:41" s="28" customFormat="1" x14ac:dyDescent="0.25">
      <c r="B2437" s="41"/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N2437" s="49"/>
      <c r="AO2437" s="41"/>
    </row>
    <row r="2438" spans="2:41" s="28" customFormat="1" x14ac:dyDescent="0.25">
      <c r="B2438" s="41"/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N2438" s="49"/>
      <c r="AO2438" s="41"/>
    </row>
    <row r="2439" spans="2:41" s="28" customFormat="1" x14ac:dyDescent="0.25">
      <c r="B2439" s="41"/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N2439" s="49"/>
      <c r="AO2439" s="41"/>
    </row>
    <row r="2440" spans="2:41" s="28" customFormat="1" x14ac:dyDescent="0.25">
      <c r="B2440" s="41"/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N2440" s="49"/>
      <c r="AO2440" s="41"/>
    </row>
    <row r="2441" spans="2:41" s="28" customFormat="1" x14ac:dyDescent="0.25">
      <c r="B2441" s="41"/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N2441" s="49"/>
      <c r="AO2441" s="41"/>
    </row>
    <row r="2442" spans="2:41" s="28" customFormat="1" x14ac:dyDescent="0.25">
      <c r="B2442" s="41"/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N2442" s="49"/>
      <c r="AO2442" s="41"/>
    </row>
    <row r="2443" spans="2:41" s="28" customFormat="1" x14ac:dyDescent="0.25">
      <c r="B2443" s="41"/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N2443" s="49"/>
      <c r="AO2443" s="41"/>
    </row>
    <row r="2444" spans="2:41" s="28" customFormat="1" x14ac:dyDescent="0.25">
      <c r="B2444" s="41"/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N2444" s="49"/>
      <c r="AO2444" s="41"/>
    </row>
    <row r="2445" spans="2:41" s="28" customFormat="1" x14ac:dyDescent="0.25">
      <c r="B2445" s="41"/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N2445" s="49"/>
      <c r="AO2445" s="41"/>
    </row>
    <row r="2446" spans="2:41" s="28" customFormat="1" x14ac:dyDescent="0.25">
      <c r="B2446" s="41"/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N2446" s="49"/>
      <c r="AO2446" s="41"/>
    </row>
    <row r="2447" spans="2:41" s="28" customFormat="1" x14ac:dyDescent="0.25">
      <c r="B2447" s="41"/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N2447" s="49"/>
      <c r="AO2447" s="41"/>
    </row>
    <row r="2448" spans="2:41" s="28" customFormat="1" x14ac:dyDescent="0.25">
      <c r="B2448" s="41"/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N2448" s="49"/>
      <c r="AO2448" s="41"/>
    </row>
    <row r="2449" spans="2:41" s="28" customFormat="1" x14ac:dyDescent="0.25">
      <c r="B2449" s="41"/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N2449" s="49"/>
      <c r="AO2449" s="41"/>
    </row>
    <row r="2450" spans="2:41" s="28" customFormat="1" x14ac:dyDescent="0.25">
      <c r="B2450" s="41"/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N2450" s="49"/>
      <c r="AO2450" s="41"/>
    </row>
    <row r="2451" spans="2:41" s="28" customFormat="1" x14ac:dyDescent="0.25">
      <c r="B2451" s="41"/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N2451" s="49"/>
      <c r="AO2451" s="41"/>
    </row>
    <row r="2452" spans="2:41" s="28" customFormat="1" x14ac:dyDescent="0.25">
      <c r="B2452" s="41"/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N2452" s="49"/>
      <c r="AO2452" s="41"/>
    </row>
    <row r="2453" spans="2:41" s="28" customFormat="1" x14ac:dyDescent="0.25">
      <c r="B2453" s="41"/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N2453" s="49"/>
      <c r="AO2453" s="41"/>
    </row>
    <row r="2454" spans="2:41" s="28" customFormat="1" x14ac:dyDescent="0.25">
      <c r="B2454" s="41"/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N2454" s="49"/>
      <c r="AO2454" s="41"/>
    </row>
    <row r="2455" spans="2:41" s="28" customFormat="1" x14ac:dyDescent="0.25">
      <c r="B2455" s="41"/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N2455" s="49"/>
      <c r="AO2455" s="41"/>
    </row>
    <row r="2456" spans="2:41" s="28" customFormat="1" x14ac:dyDescent="0.25">
      <c r="B2456" s="41"/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N2456" s="49"/>
      <c r="AO2456" s="41"/>
    </row>
    <row r="2457" spans="2:41" s="28" customFormat="1" x14ac:dyDescent="0.25">
      <c r="B2457" s="41"/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N2457" s="49"/>
      <c r="AO2457" s="41"/>
    </row>
    <row r="2458" spans="2:41" s="28" customFormat="1" x14ac:dyDescent="0.25">
      <c r="B2458" s="41"/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N2458" s="49"/>
      <c r="AO2458" s="41"/>
    </row>
    <row r="2459" spans="2:41" s="28" customFormat="1" x14ac:dyDescent="0.25">
      <c r="B2459" s="41"/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N2459" s="49"/>
      <c r="AO2459" s="41"/>
    </row>
    <row r="2460" spans="2:41" s="28" customFormat="1" x14ac:dyDescent="0.25">
      <c r="B2460" s="41"/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N2460" s="49"/>
      <c r="AO2460" s="41"/>
    </row>
    <row r="2461" spans="2:41" s="28" customFormat="1" x14ac:dyDescent="0.25">
      <c r="B2461" s="41"/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N2461" s="49"/>
      <c r="AO2461" s="41"/>
    </row>
    <row r="2462" spans="2:41" s="28" customFormat="1" x14ac:dyDescent="0.25">
      <c r="B2462" s="41"/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N2462" s="49"/>
      <c r="AO2462" s="41"/>
    </row>
    <row r="2463" spans="2:41" s="28" customFormat="1" x14ac:dyDescent="0.25">
      <c r="B2463" s="41"/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N2463" s="49"/>
      <c r="AO2463" s="41"/>
    </row>
    <row r="2464" spans="2:41" s="28" customFormat="1" x14ac:dyDescent="0.25">
      <c r="B2464" s="41"/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N2464" s="49"/>
      <c r="AO2464" s="41"/>
    </row>
    <row r="2465" spans="2:41" s="28" customFormat="1" x14ac:dyDescent="0.25">
      <c r="B2465" s="41"/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N2465" s="49"/>
      <c r="AO2465" s="41"/>
    </row>
    <row r="2466" spans="2:41" s="28" customFormat="1" x14ac:dyDescent="0.25">
      <c r="B2466" s="41"/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N2466" s="49"/>
      <c r="AO2466" s="41"/>
    </row>
    <row r="2467" spans="2:41" s="28" customFormat="1" x14ac:dyDescent="0.25">
      <c r="B2467" s="41"/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N2467" s="49"/>
      <c r="AO2467" s="41"/>
    </row>
    <row r="2468" spans="2:41" s="28" customFormat="1" x14ac:dyDescent="0.25">
      <c r="B2468" s="41"/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N2468" s="49"/>
      <c r="AO2468" s="41"/>
    </row>
    <row r="2469" spans="2:41" s="28" customFormat="1" x14ac:dyDescent="0.25">
      <c r="B2469" s="41"/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N2469" s="49"/>
      <c r="AO2469" s="41"/>
    </row>
    <row r="2470" spans="2:41" s="28" customFormat="1" x14ac:dyDescent="0.25">
      <c r="B2470" s="41"/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N2470" s="49"/>
      <c r="AO2470" s="41"/>
    </row>
    <row r="2471" spans="2:41" s="28" customFormat="1" x14ac:dyDescent="0.25">
      <c r="B2471" s="41"/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N2471" s="49"/>
      <c r="AO2471" s="41"/>
    </row>
    <row r="2472" spans="2:41" s="28" customFormat="1" x14ac:dyDescent="0.25">
      <c r="B2472" s="41"/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N2472" s="49"/>
      <c r="AO2472" s="41"/>
    </row>
    <row r="2473" spans="2:41" s="28" customFormat="1" x14ac:dyDescent="0.25">
      <c r="B2473" s="41"/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N2473" s="49"/>
      <c r="AO2473" s="41"/>
    </row>
    <row r="2474" spans="2:41" s="28" customFormat="1" x14ac:dyDescent="0.25">
      <c r="B2474" s="41"/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N2474" s="49"/>
      <c r="AO2474" s="41"/>
    </row>
    <row r="2475" spans="2:41" s="28" customFormat="1" x14ac:dyDescent="0.25">
      <c r="B2475" s="41"/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N2475" s="49"/>
      <c r="AO2475" s="41"/>
    </row>
    <row r="2476" spans="2:41" s="28" customFormat="1" x14ac:dyDescent="0.25">
      <c r="B2476" s="41"/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N2476" s="49"/>
      <c r="AO2476" s="41"/>
    </row>
    <row r="2477" spans="2:41" s="28" customFormat="1" x14ac:dyDescent="0.25">
      <c r="B2477" s="41"/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N2477" s="49"/>
      <c r="AO2477" s="41"/>
    </row>
    <row r="2478" spans="2:41" s="28" customFormat="1" x14ac:dyDescent="0.25">
      <c r="B2478" s="41"/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N2478" s="49"/>
      <c r="AO2478" s="41"/>
    </row>
    <row r="2479" spans="2:41" s="28" customFormat="1" x14ac:dyDescent="0.25">
      <c r="B2479" s="41"/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N2479" s="49"/>
      <c r="AO2479" s="41"/>
    </row>
    <row r="2480" spans="2:41" s="28" customFormat="1" x14ac:dyDescent="0.25">
      <c r="B2480" s="41"/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N2480" s="49"/>
      <c r="AO2480" s="41"/>
    </row>
    <row r="2481" spans="2:41" s="28" customFormat="1" x14ac:dyDescent="0.25">
      <c r="B2481" s="41"/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N2481" s="49"/>
      <c r="AO2481" s="41"/>
    </row>
    <row r="2482" spans="2:41" s="28" customFormat="1" x14ac:dyDescent="0.25">
      <c r="B2482" s="41"/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N2482" s="49"/>
      <c r="AO2482" s="41"/>
    </row>
    <row r="2483" spans="2:41" s="28" customFormat="1" x14ac:dyDescent="0.25">
      <c r="B2483" s="41"/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N2483" s="49"/>
      <c r="AO2483" s="41"/>
    </row>
    <row r="2484" spans="2:41" s="28" customFormat="1" x14ac:dyDescent="0.25">
      <c r="B2484" s="41"/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N2484" s="49"/>
      <c r="AO2484" s="41"/>
    </row>
    <row r="2485" spans="2:41" s="28" customFormat="1" x14ac:dyDescent="0.25">
      <c r="B2485" s="41"/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N2485" s="49"/>
      <c r="AO2485" s="41"/>
    </row>
    <row r="2486" spans="2:41" s="28" customFormat="1" x14ac:dyDescent="0.25">
      <c r="B2486" s="41"/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N2486" s="49"/>
      <c r="AO2486" s="41"/>
    </row>
    <row r="2487" spans="2:41" s="28" customFormat="1" x14ac:dyDescent="0.25">
      <c r="B2487" s="41"/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N2487" s="49"/>
      <c r="AO2487" s="41"/>
    </row>
    <row r="2488" spans="2:41" s="28" customFormat="1" x14ac:dyDescent="0.25">
      <c r="B2488" s="41"/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N2488" s="49"/>
      <c r="AO2488" s="41"/>
    </row>
    <row r="2489" spans="2:41" s="28" customFormat="1" x14ac:dyDescent="0.25">
      <c r="B2489" s="41"/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N2489" s="49"/>
      <c r="AO2489" s="41"/>
    </row>
    <row r="2490" spans="2:41" s="28" customFormat="1" x14ac:dyDescent="0.25">
      <c r="B2490" s="41"/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N2490" s="49"/>
      <c r="AO2490" s="41"/>
    </row>
    <row r="2491" spans="2:41" s="28" customFormat="1" x14ac:dyDescent="0.25">
      <c r="B2491" s="41"/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N2491" s="49"/>
      <c r="AO2491" s="41"/>
    </row>
    <row r="2492" spans="2:41" s="28" customFormat="1" x14ac:dyDescent="0.25">
      <c r="B2492" s="41"/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N2492" s="49"/>
      <c r="AO2492" s="41"/>
    </row>
    <row r="2493" spans="2:41" s="28" customFormat="1" x14ac:dyDescent="0.25">
      <c r="B2493" s="41"/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N2493" s="49"/>
      <c r="AO2493" s="41"/>
    </row>
    <row r="2494" spans="2:41" s="28" customFormat="1" x14ac:dyDescent="0.25">
      <c r="B2494" s="41"/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N2494" s="49"/>
      <c r="AO2494" s="41"/>
    </row>
    <row r="2495" spans="2:41" s="28" customFormat="1" x14ac:dyDescent="0.25">
      <c r="B2495" s="41"/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N2495" s="49"/>
      <c r="AO2495" s="41"/>
    </row>
    <row r="2496" spans="2:41" s="28" customFormat="1" x14ac:dyDescent="0.25">
      <c r="B2496" s="41"/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N2496" s="49"/>
      <c r="AO2496" s="41"/>
    </row>
    <row r="2497" spans="2:41" s="28" customFormat="1" x14ac:dyDescent="0.25">
      <c r="B2497" s="41"/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N2497" s="49"/>
      <c r="AO2497" s="41"/>
    </row>
    <row r="2498" spans="2:41" s="28" customFormat="1" x14ac:dyDescent="0.25">
      <c r="B2498" s="41"/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N2498" s="49"/>
      <c r="AO2498" s="41"/>
    </row>
    <row r="2499" spans="2:41" s="28" customFormat="1" x14ac:dyDescent="0.25">
      <c r="B2499" s="41"/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N2499" s="49"/>
      <c r="AO2499" s="41"/>
    </row>
    <row r="2500" spans="2:41" s="28" customFormat="1" x14ac:dyDescent="0.25">
      <c r="B2500" s="41"/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N2500" s="49"/>
      <c r="AO2500" s="41"/>
    </row>
    <row r="2501" spans="2:41" s="28" customFormat="1" x14ac:dyDescent="0.25">
      <c r="B2501" s="41"/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N2501" s="49"/>
      <c r="AO2501" s="41"/>
    </row>
    <row r="2502" spans="2:41" s="28" customFormat="1" x14ac:dyDescent="0.25">
      <c r="B2502" s="41"/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N2502" s="49"/>
      <c r="AO2502" s="41"/>
    </row>
    <row r="2503" spans="2:41" s="28" customFormat="1" x14ac:dyDescent="0.25">
      <c r="B2503" s="41"/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N2503" s="49"/>
      <c r="AO2503" s="41"/>
    </row>
    <row r="2504" spans="2:41" s="28" customFormat="1" x14ac:dyDescent="0.25">
      <c r="B2504" s="41"/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N2504" s="49"/>
      <c r="AO2504" s="41"/>
    </row>
    <row r="2505" spans="2:41" s="28" customFormat="1" x14ac:dyDescent="0.25">
      <c r="B2505" s="41"/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N2505" s="49"/>
      <c r="AO2505" s="41"/>
    </row>
    <row r="2506" spans="2:41" s="28" customFormat="1" x14ac:dyDescent="0.25">
      <c r="B2506" s="41"/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N2506" s="49"/>
      <c r="AO2506" s="41"/>
    </row>
    <row r="2507" spans="2:41" s="28" customFormat="1" x14ac:dyDescent="0.25">
      <c r="B2507" s="41"/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N2507" s="49"/>
      <c r="AO2507" s="41"/>
    </row>
    <row r="2508" spans="2:41" s="28" customFormat="1" x14ac:dyDescent="0.25">
      <c r="B2508" s="41"/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N2508" s="49"/>
      <c r="AO2508" s="41"/>
    </row>
    <row r="2509" spans="2:41" s="28" customFormat="1" x14ac:dyDescent="0.25">
      <c r="B2509" s="41"/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N2509" s="49"/>
      <c r="AO2509" s="41"/>
    </row>
    <row r="2510" spans="2:41" s="28" customFormat="1" x14ac:dyDescent="0.25">
      <c r="B2510" s="41"/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N2510" s="49"/>
      <c r="AO2510" s="41"/>
    </row>
    <row r="2511" spans="2:41" s="28" customFormat="1" x14ac:dyDescent="0.25">
      <c r="B2511" s="41"/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N2511" s="49"/>
      <c r="AO2511" s="41"/>
    </row>
    <row r="2512" spans="2:41" s="28" customFormat="1" x14ac:dyDescent="0.25">
      <c r="B2512" s="41"/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N2512" s="49"/>
      <c r="AO2512" s="41"/>
    </row>
    <row r="2513" spans="2:41" s="28" customFormat="1" x14ac:dyDescent="0.25">
      <c r="B2513" s="41"/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N2513" s="49"/>
      <c r="AO2513" s="41"/>
    </row>
    <row r="2514" spans="2:41" s="28" customFormat="1" x14ac:dyDescent="0.25">
      <c r="B2514" s="41"/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N2514" s="49"/>
      <c r="AO2514" s="41"/>
    </row>
    <row r="2515" spans="2:41" s="28" customFormat="1" x14ac:dyDescent="0.25">
      <c r="B2515" s="41"/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N2515" s="49"/>
      <c r="AO2515" s="41"/>
    </row>
    <row r="2516" spans="2:41" s="28" customFormat="1" x14ac:dyDescent="0.25">
      <c r="B2516" s="41"/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N2516" s="49"/>
      <c r="AO2516" s="41"/>
    </row>
    <row r="2517" spans="2:41" s="28" customFormat="1" x14ac:dyDescent="0.25">
      <c r="B2517" s="41"/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N2517" s="49"/>
      <c r="AO2517" s="41"/>
    </row>
    <row r="2518" spans="2:41" s="28" customFormat="1" x14ac:dyDescent="0.25">
      <c r="B2518" s="41"/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N2518" s="49"/>
      <c r="AO2518" s="41"/>
    </row>
    <row r="2519" spans="2:41" s="28" customFormat="1" x14ac:dyDescent="0.25">
      <c r="B2519" s="41"/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N2519" s="49"/>
      <c r="AO2519" s="41"/>
    </row>
    <row r="2520" spans="2:41" s="28" customFormat="1" x14ac:dyDescent="0.25">
      <c r="B2520" s="41"/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N2520" s="49"/>
      <c r="AO2520" s="41"/>
    </row>
    <row r="2521" spans="2:41" s="28" customFormat="1" x14ac:dyDescent="0.25">
      <c r="B2521" s="41"/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N2521" s="49"/>
      <c r="AO2521" s="41"/>
    </row>
    <row r="2522" spans="2:41" s="28" customFormat="1" x14ac:dyDescent="0.25">
      <c r="B2522" s="41"/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N2522" s="49"/>
      <c r="AO2522" s="41"/>
    </row>
    <row r="2523" spans="2:41" s="28" customFormat="1" x14ac:dyDescent="0.25">
      <c r="B2523" s="41"/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N2523" s="49"/>
      <c r="AO2523" s="41"/>
    </row>
    <row r="2524" spans="2:41" s="28" customFormat="1" x14ac:dyDescent="0.25">
      <c r="B2524" s="41"/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N2524" s="49"/>
      <c r="AO2524" s="41"/>
    </row>
    <row r="2525" spans="2:41" s="28" customFormat="1" x14ac:dyDescent="0.25">
      <c r="B2525" s="41"/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N2525" s="49"/>
      <c r="AO2525" s="41"/>
    </row>
    <row r="2526" spans="2:41" s="28" customFormat="1" x14ac:dyDescent="0.25">
      <c r="B2526" s="41"/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N2526" s="49"/>
      <c r="AO2526" s="41"/>
    </row>
    <row r="2527" spans="2:41" s="28" customFormat="1" x14ac:dyDescent="0.25">
      <c r="B2527" s="41"/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N2527" s="49"/>
      <c r="AO2527" s="41"/>
    </row>
    <row r="2528" spans="2:41" s="28" customFormat="1" x14ac:dyDescent="0.25">
      <c r="B2528" s="41"/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N2528" s="49"/>
      <c r="AO2528" s="41"/>
    </row>
    <row r="2529" spans="2:41" s="28" customFormat="1" x14ac:dyDescent="0.25">
      <c r="B2529" s="41"/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N2529" s="49"/>
      <c r="AO2529" s="41"/>
    </row>
    <row r="2530" spans="2:41" s="28" customFormat="1" x14ac:dyDescent="0.25">
      <c r="B2530" s="41"/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N2530" s="49"/>
      <c r="AO2530" s="41"/>
    </row>
    <row r="2531" spans="2:41" s="28" customFormat="1" x14ac:dyDescent="0.25">
      <c r="B2531" s="41"/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N2531" s="49"/>
      <c r="AO2531" s="41"/>
    </row>
    <row r="2532" spans="2:41" s="28" customFormat="1" x14ac:dyDescent="0.25">
      <c r="B2532" s="41"/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N2532" s="49"/>
      <c r="AO2532" s="41"/>
    </row>
    <row r="2533" spans="2:41" s="28" customFormat="1" x14ac:dyDescent="0.25">
      <c r="B2533" s="41"/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N2533" s="49"/>
      <c r="AO2533" s="41"/>
    </row>
    <row r="2534" spans="2:41" s="28" customFormat="1" x14ac:dyDescent="0.25">
      <c r="B2534" s="41"/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N2534" s="49"/>
      <c r="AO2534" s="41"/>
    </row>
    <row r="2535" spans="2:41" s="28" customFormat="1" x14ac:dyDescent="0.25">
      <c r="B2535" s="41"/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N2535" s="49"/>
      <c r="AO2535" s="41"/>
    </row>
    <row r="2536" spans="2:41" s="28" customFormat="1" x14ac:dyDescent="0.25">
      <c r="B2536" s="41"/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N2536" s="49"/>
      <c r="AO2536" s="41"/>
    </row>
    <row r="2537" spans="2:41" s="28" customFormat="1" x14ac:dyDescent="0.25">
      <c r="B2537" s="41"/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N2537" s="49"/>
      <c r="AO2537" s="41"/>
    </row>
    <row r="2538" spans="2:41" s="28" customFormat="1" x14ac:dyDescent="0.25">
      <c r="B2538" s="41"/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N2538" s="49"/>
      <c r="AO2538" s="41"/>
    </row>
    <row r="2539" spans="2:41" s="28" customFormat="1" x14ac:dyDescent="0.25">
      <c r="B2539" s="41"/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N2539" s="49"/>
      <c r="AO2539" s="41"/>
    </row>
    <row r="2540" spans="2:41" s="28" customFormat="1" x14ac:dyDescent="0.25">
      <c r="B2540" s="41"/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N2540" s="49"/>
      <c r="AO2540" s="41"/>
    </row>
    <row r="2541" spans="2:41" s="28" customFormat="1" x14ac:dyDescent="0.25">
      <c r="B2541" s="41"/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N2541" s="49"/>
      <c r="AO2541" s="41"/>
    </row>
    <row r="2542" spans="2:41" s="28" customFormat="1" x14ac:dyDescent="0.25">
      <c r="B2542" s="41"/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N2542" s="49"/>
      <c r="AO2542" s="41"/>
    </row>
    <row r="2543" spans="2:41" s="28" customFormat="1" x14ac:dyDescent="0.25">
      <c r="B2543" s="41"/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N2543" s="49"/>
      <c r="AO2543" s="41"/>
    </row>
    <row r="2544" spans="2:41" s="28" customFormat="1" x14ac:dyDescent="0.25">
      <c r="B2544" s="41"/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N2544" s="49"/>
      <c r="AO2544" s="41"/>
    </row>
    <row r="2545" spans="2:41" s="28" customFormat="1" x14ac:dyDescent="0.25">
      <c r="B2545" s="41"/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N2545" s="49"/>
      <c r="AO2545" s="41"/>
    </row>
    <row r="2546" spans="2:41" s="28" customFormat="1" x14ac:dyDescent="0.25">
      <c r="B2546" s="41"/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N2546" s="49"/>
      <c r="AO2546" s="41"/>
    </row>
    <row r="2547" spans="2:41" s="28" customFormat="1" x14ac:dyDescent="0.25">
      <c r="B2547" s="41"/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N2547" s="49"/>
      <c r="AO2547" s="41"/>
    </row>
    <row r="2548" spans="2:41" s="28" customFormat="1" x14ac:dyDescent="0.25">
      <c r="B2548" s="41"/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N2548" s="49"/>
      <c r="AO2548" s="41"/>
    </row>
    <row r="2549" spans="2:41" s="28" customFormat="1" x14ac:dyDescent="0.25">
      <c r="B2549" s="41"/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N2549" s="49"/>
      <c r="AO2549" s="41"/>
    </row>
    <row r="2550" spans="2:41" s="28" customFormat="1" x14ac:dyDescent="0.25">
      <c r="B2550" s="41"/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N2550" s="49"/>
      <c r="AO2550" s="41"/>
    </row>
    <row r="2551" spans="2:41" s="28" customFormat="1" x14ac:dyDescent="0.25">
      <c r="B2551" s="41"/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N2551" s="49"/>
      <c r="AO2551" s="41"/>
    </row>
    <row r="2552" spans="2:41" s="28" customFormat="1" x14ac:dyDescent="0.25">
      <c r="B2552" s="41"/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N2552" s="49"/>
      <c r="AO2552" s="41"/>
    </row>
    <row r="2553" spans="2:41" s="28" customFormat="1" x14ac:dyDescent="0.25">
      <c r="B2553" s="41"/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N2553" s="49"/>
      <c r="AO2553" s="41"/>
    </row>
    <row r="2554" spans="2:41" s="28" customFormat="1" x14ac:dyDescent="0.25">
      <c r="B2554" s="41"/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N2554" s="49"/>
      <c r="AO2554" s="41"/>
    </row>
    <row r="2555" spans="2:41" s="28" customFormat="1" x14ac:dyDescent="0.25">
      <c r="B2555" s="41"/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N2555" s="49"/>
      <c r="AO2555" s="41"/>
    </row>
    <row r="2556" spans="2:41" s="28" customFormat="1" x14ac:dyDescent="0.25">
      <c r="B2556" s="41"/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N2556" s="49"/>
      <c r="AO2556" s="41"/>
    </row>
    <row r="2557" spans="2:41" s="28" customFormat="1" x14ac:dyDescent="0.25">
      <c r="B2557" s="41"/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N2557" s="49"/>
      <c r="AO2557" s="41"/>
    </row>
    <row r="2558" spans="2:41" s="28" customFormat="1" x14ac:dyDescent="0.25">
      <c r="B2558" s="41"/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N2558" s="49"/>
      <c r="AO2558" s="41"/>
    </row>
    <row r="2559" spans="2:41" s="28" customFormat="1" x14ac:dyDescent="0.25">
      <c r="B2559" s="41"/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N2559" s="49"/>
      <c r="AO2559" s="41"/>
    </row>
    <row r="2560" spans="2:41" s="28" customFormat="1" x14ac:dyDescent="0.25">
      <c r="B2560" s="41"/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N2560" s="49"/>
      <c r="AO2560" s="41"/>
    </row>
    <row r="2561" spans="2:41" s="28" customFormat="1" x14ac:dyDescent="0.25">
      <c r="B2561" s="41"/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N2561" s="49"/>
      <c r="AO2561" s="41"/>
    </row>
    <row r="2562" spans="2:41" s="28" customFormat="1" x14ac:dyDescent="0.25">
      <c r="B2562" s="41"/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N2562" s="49"/>
      <c r="AO2562" s="41"/>
    </row>
    <row r="2563" spans="2:41" s="28" customFormat="1" x14ac:dyDescent="0.25">
      <c r="B2563" s="41"/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N2563" s="49"/>
      <c r="AO2563" s="41"/>
    </row>
    <row r="2564" spans="2:41" s="28" customFormat="1" x14ac:dyDescent="0.25">
      <c r="B2564" s="41"/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N2564" s="49"/>
      <c r="AO2564" s="41"/>
    </row>
    <row r="2565" spans="2:41" s="28" customFormat="1" x14ac:dyDescent="0.25">
      <c r="B2565" s="41"/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N2565" s="49"/>
      <c r="AO2565" s="41"/>
    </row>
    <row r="2566" spans="2:41" s="28" customFormat="1" x14ac:dyDescent="0.25">
      <c r="B2566" s="41"/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N2566" s="49"/>
      <c r="AO2566" s="41"/>
    </row>
    <row r="2567" spans="2:41" s="28" customFormat="1" x14ac:dyDescent="0.25">
      <c r="B2567" s="41"/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N2567" s="49"/>
      <c r="AO2567" s="41"/>
    </row>
    <row r="2568" spans="2:41" s="28" customFormat="1" x14ac:dyDescent="0.25">
      <c r="B2568" s="41"/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N2568" s="49"/>
      <c r="AO2568" s="41"/>
    </row>
    <row r="2569" spans="2:41" s="28" customFormat="1" x14ac:dyDescent="0.25">
      <c r="B2569" s="41"/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N2569" s="49"/>
      <c r="AO2569" s="41"/>
    </row>
    <row r="2570" spans="2:41" s="28" customFormat="1" x14ac:dyDescent="0.25">
      <c r="B2570" s="41"/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N2570" s="49"/>
      <c r="AO2570" s="41"/>
    </row>
    <row r="2571" spans="2:41" s="28" customFormat="1" x14ac:dyDescent="0.25">
      <c r="B2571" s="41"/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N2571" s="49"/>
      <c r="AO2571" s="41"/>
    </row>
    <row r="2572" spans="2:41" s="28" customFormat="1" x14ac:dyDescent="0.25">
      <c r="B2572" s="41"/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N2572" s="49"/>
      <c r="AO2572" s="41"/>
    </row>
    <row r="2573" spans="2:41" s="28" customFormat="1" x14ac:dyDescent="0.25">
      <c r="B2573" s="41"/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N2573" s="49"/>
      <c r="AO2573" s="41"/>
    </row>
    <row r="2574" spans="2:41" s="28" customFormat="1" x14ac:dyDescent="0.25">
      <c r="B2574" s="41"/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N2574" s="49"/>
      <c r="AO2574" s="41"/>
    </row>
    <row r="2575" spans="2:41" s="28" customFormat="1" x14ac:dyDescent="0.25">
      <c r="B2575" s="41"/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N2575" s="49"/>
      <c r="AO2575" s="41"/>
    </row>
    <row r="2576" spans="2:41" s="28" customFormat="1" x14ac:dyDescent="0.25">
      <c r="B2576" s="41"/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N2576" s="49"/>
      <c r="AO2576" s="41"/>
    </row>
    <row r="2577" spans="2:41" s="28" customFormat="1" x14ac:dyDescent="0.25">
      <c r="B2577" s="41"/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N2577" s="49"/>
      <c r="AO2577" s="41"/>
    </row>
    <row r="2578" spans="2:41" s="28" customFormat="1" x14ac:dyDescent="0.25">
      <c r="B2578" s="41"/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N2578" s="49"/>
      <c r="AO2578" s="41"/>
    </row>
    <row r="2579" spans="2:41" s="28" customFormat="1" x14ac:dyDescent="0.25">
      <c r="B2579" s="41"/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N2579" s="49"/>
      <c r="AO2579" s="41"/>
    </row>
    <row r="2580" spans="2:41" s="28" customFormat="1" x14ac:dyDescent="0.25">
      <c r="B2580" s="41"/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N2580" s="49"/>
      <c r="AO2580" s="41"/>
    </row>
    <row r="2581" spans="2:41" s="28" customFormat="1" x14ac:dyDescent="0.25">
      <c r="B2581" s="41"/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N2581" s="49"/>
      <c r="AO2581" s="41"/>
    </row>
    <row r="2582" spans="2:41" s="28" customFormat="1" x14ac:dyDescent="0.25">
      <c r="B2582" s="41"/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N2582" s="49"/>
      <c r="AO2582" s="41"/>
    </row>
    <row r="2583" spans="2:41" s="28" customFormat="1" x14ac:dyDescent="0.25">
      <c r="B2583" s="41"/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N2583" s="49"/>
      <c r="AO2583" s="41"/>
    </row>
    <row r="2584" spans="2:41" s="28" customFormat="1" x14ac:dyDescent="0.25">
      <c r="B2584" s="41"/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N2584" s="49"/>
      <c r="AO2584" s="41"/>
    </row>
    <row r="2585" spans="2:41" s="28" customFormat="1" x14ac:dyDescent="0.25">
      <c r="B2585" s="41"/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N2585" s="49"/>
      <c r="AO2585" s="41"/>
    </row>
    <row r="2586" spans="2:41" s="28" customFormat="1" x14ac:dyDescent="0.25">
      <c r="B2586" s="41"/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N2586" s="49"/>
      <c r="AO2586" s="41"/>
    </row>
    <row r="2587" spans="2:41" s="28" customFormat="1" x14ac:dyDescent="0.25">
      <c r="B2587" s="41"/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N2587" s="49"/>
      <c r="AO2587" s="41"/>
    </row>
    <row r="2588" spans="2:41" s="28" customFormat="1" x14ac:dyDescent="0.25">
      <c r="B2588" s="41"/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N2588" s="49"/>
      <c r="AO2588" s="41"/>
    </row>
    <row r="2589" spans="2:41" s="28" customFormat="1" x14ac:dyDescent="0.25">
      <c r="B2589" s="41"/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N2589" s="49"/>
      <c r="AO2589" s="41"/>
    </row>
    <row r="2590" spans="2:41" s="28" customFormat="1" x14ac:dyDescent="0.25">
      <c r="B2590" s="41"/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N2590" s="49"/>
      <c r="AO2590" s="41"/>
    </row>
    <row r="2591" spans="2:41" s="28" customFormat="1" x14ac:dyDescent="0.25">
      <c r="B2591" s="41"/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N2591" s="49"/>
      <c r="AO2591" s="41"/>
    </row>
    <row r="2592" spans="2:41" s="28" customFormat="1" x14ac:dyDescent="0.25">
      <c r="B2592" s="41"/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N2592" s="49"/>
      <c r="AO2592" s="41"/>
    </row>
    <row r="2593" spans="2:41" s="28" customFormat="1" x14ac:dyDescent="0.25">
      <c r="B2593" s="41"/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N2593" s="49"/>
      <c r="AO2593" s="41"/>
    </row>
    <row r="2594" spans="2:41" s="28" customFormat="1" x14ac:dyDescent="0.25">
      <c r="B2594" s="41"/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N2594" s="49"/>
      <c r="AO2594" s="41"/>
    </row>
    <row r="2595" spans="2:41" s="28" customFormat="1" x14ac:dyDescent="0.25">
      <c r="B2595" s="41"/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N2595" s="49"/>
      <c r="AO2595" s="41"/>
    </row>
    <row r="2596" spans="2:41" s="28" customFormat="1" x14ac:dyDescent="0.25">
      <c r="B2596" s="41"/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N2596" s="49"/>
      <c r="AO2596" s="41"/>
    </row>
    <row r="2597" spans="2:41" s="28" customFormat="1" x14ac:dyDescent="0.25">
      <c r="B2597" s="41"/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N2597" s="49"/>
      <c r="AO2597" s="41"/>
    </row>
    <row r="2598" spans="2:41" s="28" customFormat="1" x14ac:dyDescent="0.25">
      <c r="B2598" s="41"/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N2598" s="49"/>
      <c r="AO2598" s="41"/>
    </row>
    <row r="2599" spans="2:41" s="28" customFormat="1" x14ac:dyDescent="0.25">
      <c r="B2599" s="41"/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N2599" s="49"/>
      <c r="AO2599" s="41"/>
    </row>
    <row r="2600" spans="2:41" s="28" customFormat="1" x14ac:dyDescent="0.25">
      <c r="B2600" s="41"/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N2600" s="49"/>
      <c r="AO2600" s="41"/>
    </row>
    <row r="2601" spans="2:41" s="28" customFormat="1" x14ac:dyDescent="0.25">
      <c r="B2601" s="41"/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N2601" s="49"/>
      <c r="AO2601" s="41"/>
    </row>
    <row r="2602" spans="2:41" s="28" customFormat="1" x14ac:dyDescent="0.25">
      <c r="B2602" s="41"/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N2602" s="49"/>
      <c r="AO2602" s="41"/>
    </row>
    <row r="2603" spans="2:41" s="28" customFormat="1" x14ac:dyDescent="0.25">
      <c r="B2603" s="41"/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N2603" s="49"/>
      <c r="AO2603" s="41"/>
    </row>
    <row r="2604" spans="2:41" s="28" customFormat="1" x14ac:dyDescent="0.25">
      <c r="B2604" s="41"/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N2604" s="49"/>
      <c r="AO2604" s="41"/>
    </row>
    <row r="2605" spans="2:41" s="28" customFormat="1" x14ac:dyDescent="0.25">
      <c r="B2605" s="41"/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N2605" s="49"/>
      <c r="AO2605" s="41"/>
    </row>
    <row r="2606" spans="2:41" s="28" customFormat="1" x14ac:dyDescent="0.25">
      <c r="B2606" s="41"/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N2606" s="49"/>
      <c r="AO2606" s="41"/>
    </row>
    <row r="2607" spans="2:41" s="28" customFormat="1" x14ac:dyDescent="0.25">
      <c r="B2607" s="41"/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N2607" s="49"/>
      <c r="AO2607" s="41"/>
    </row>
    <row r="2608" spans="2:41" s="28" customFormat="1" x14ac:dyDescent="0.25">
      <c r="B2608" s="41"/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N2608" s="49"/>
      <c r="AO2608" s="41"/>
    </row>
    <row r="2609" spans="2:41" s="28" customFormat="1" x14ac:dyDescent="0.25">
      <c r="B2609" s="41"/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N2609" s="49"/>
      <c r="AO2609" s="41"/>
    </row>
    <row r="2610" spans="2:41" s="28" customFormat="1" x14ac:dyDescent="0.25">
      <c r="B2610" s="41"/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N2610" s="49"/>
      <c r="AO2610" s="41"/>
    </row>
    <row r="2611" spans="2:41" s="28" customFormat="1" x14ac:dyDescent="0.25">
      <c r="B2611" s="41"/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N2611" s="49"/>
      <c r="AO2611" s="41"/>
    </row>
    <row r="2612" spans="2:41" s="28" customFormat="1" x14ac:dyDescent="0.25">
      <c r="B2612" s="41"/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N2612" s="49"/>
      <c r="AO2612" s="41"/>
    </row>
    <row r="2613" spans="2:41" s="28" customFormat="1" x14ac:dyDescent="0.25">
      <c r="B2613" s="41"/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N2613" s="49"/>
      <c r="AO2613" s="41"/>
    </row>
    <row r="2614" spans="2:41" s="28" customFormat="1" x14ac:dyDescent="0.25">
      <c r="B2614" s="41"/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N2614" s="49"/>
      <c r="AO2614" s="41"/>
    </row>
    <row r="2615" spans="2:41" s="28" customFormat="1" x14ac:dyDescent="0.25">
      <c r="B2615" s="41"/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N2615" s="49"/>
      <c r="AO2615" s="41"/>
    </row>
    <row r="2616" spans="2:41" s="28" customFormat="1" x14ac:dyDescent="0.25">
      <c r="B2616" s="41"/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N2616" s="49"/>
      <c r="AO2616" s="41"/>
    </row>
    <row r="2617" spans="2:41" s="28" customFormat="1" x14ac:dyDescent="0.25">
      <c r="B2617" s="41"/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N2617" s="49"/>
      <c r="AO2617" s="41"/>
    </row>
    <row r="2618" spans="2:41" s="28" customFormat="1" x14ac:dyDescent="0.25">
      <c r="B2618" s="41"/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N2618" s="49"/>
      <c r="AO2618" s="41"/>
    </row>
    <row r="2619" spans="2:41" s="28" customFormat="1" x14ac:dyDescent="0.25">
      <c r="B2619" s="41"/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N2619" s="49"/>
      <c r="AO2619" s="41"/>
    </row>
    <row r="2620" spans="2:41" s="28" customFormat="1" x14ac:dyDescent="0.25">
      <c r="B2620" s="41"/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N2620" s="49"/>
      <c r="AO2620" s="41"/>
    </row>
    <row r="2621" spans="2:41" s="28" customFormat="1" x14ac:dyDescent="0.25">
      <c r="B2621" s="41"/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N2621" s="49"/>
      <c r="AO2621" s="41"/>
    </row>
    <row r="2622" spans="2:41" s="28" customFormat="1" x14ac:dyDescent="0.25">
      <c r="B2622" s="41"/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N2622" s="49"/>
      <c r="AO2622" s="41"/>
    </row>
    <row r="2623" spans="2:41" s="28" customFormat="1" x14ac:dyDescent="0.25">
      <c r="B2623" s="41"/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N2623" s="49"/>
      <c r="AO2623" s="41"/>
    </row>
    <row r="2624" spans="2:41" s="28" customFormat="1" x14ac:dyDescent="0.25">
      <c r="B2624" s="41"/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N2624" s="49"/>
      <c r="AO2624" s="41"/>
    </row>
    <row r="2625" spans="2:41" s="28" customFormat="1" x14ac:dyDescent="0.25">
      <c r="B2625" s="41"/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N2625" s="49"/>
      <c r="AO2625" s="41"/>
    </row>
    <row r="2626" spans="2:41" s="28" customFormat="1" x14ac:dyDescent="0.25">
      <c r="B2626" s="41"/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N2626" s="49"/>
      <c r="AO2626" s="41"/>
    </row>
    <row r="2627" spans="2:41" s="28" customFormat="1" x14ac:dyDescent="0.25">
      <c r="B2627" s="41"/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N2627" s="49"/>
      <c r="AO2627" s="41"/>
    </row>
    <row r="2628" spans="2:41" s="28" customFormat="1" x14ac:dyDescent="0.25">
      <c r="B2628" s="41"/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N2628" s="49"/>
      <c r="AO2628" s="41"/>
    </row>
    <row r="2629" spans="2:41" s="28" customFormat="1" x14ac:dyDescent="0.25">
      <c r="B2629" s="41"/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N2629" s="49"/>
      <c r="AO2629" s="41"/>
    </row>
    <row r="2630" spans="2:41" s="28" customFormat="1" x14ac:dyDescent="0.25">
      <c r="B2630" s="41"/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N2630" s="49"/>
      <c r="AO2630" s="41"/>
    </row>
    <row r="2631" spans="2:41" s="28" customFormat="1" x14ac:dyDescent="0.25">
      <c r="B2631" s="41"/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N2631" s="49"/>
      <c r="AO2631" s="41"/>
    </row>
    <row r="2632" spans="2:41" s="28" customFormat="1" x14ac:dyDescent="0.25">
      <c r="B2632" s="41"/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N2632" s="49"/>
      <c r="AO2632" s="41"/>
    </row>
    <row r="2633" spans="2:41" s="28" customFormat="1" x14ac:dyDescent="0.25">
      <c r="B2633" s="41"/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N2633" s="49"/>
      <c r="AO2633" s="41"/>
    </row>
    <row r="2634" spans="2:41" s="28" customFormat="1" x14ac:dyDescent="0.25">
      <c r="B2634" s="41"/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N2634" s="49"/>
      <c r="AO2634" s="41"/>
    </row>
    <row r="2635" spans="2:41" s="28" customFormat="1" x14ac:dyDescent="0.25">
      <c r="B2635" s="41"/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N2635" s="49"/>
      <c r="AO2635" s="41"/>
    </row>
    <row r="2636" spans="2:41" s="28" customFormat="1" x14ac:dyDescent="0.25">
      <c r="B2636" s="41"/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N2636" s="49"/>
      <c r="AO2636" s="41"/>
    </row>
    <row r="2637" spans="2:41" s="28" customFormat="1" x14ac:dyDescent="0.25">
      <c r="B2637" s="41"/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N2637" s="49"/>
      <c r="AO2637" s="41"/>
    </row>
    <row r="2638" spans="2:41" s="28" customFormat="1" x14ac:dyDescent="0.25">
      <c r="B2638" s="41"/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N2638" s="49"/>
      <c r="AO2638" s="41"/>
    </row>
    <row r="2639" spans="2:41" s="28" customFormat="1" x14ac:dyDescent="0.25">
      <c r="B2639" s="41"/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N2639" s="49"/>
      <c r="AO2639" s="41"/>
    </row>
    <row r="2640" spans="2:41" s="28" customFormat="1" x14ac:dyDescent="0.25">
      <c r="B2640" s="41"/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N2640" s="49"/>
      <c r="AO2640" s="41"/>
    </row>
    <row r="2641" spans="2:41" s="28" customFormat="1" x14ac:dyDescent="0.25">
      <c r="B2641" s="41"/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N2641" s="49"/>
      <c r="AO2641" s="41"/>
    </row>
    <row r="2642" spans="2:41" s="28" customFormat="1" x14ac:dyDescent="0.25">
      <c r="B2642" s="41"/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N2642" s="49"/>
      <c r="AO2642" s="41"/>
    </row>
    <row r="2643" spans="2:41" s="28" customFormat="1" x14ac:dyDescent="0.25">
      <c r="B2643" s="41"/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N2643" s="49"/>
      <c r="AO2643" s="41"/>
    </row>
    <row r="2644" spans="2:41" s="28" customFormat="1" x14ac:dyDescent="0.25">
      <c r="B2644" s="41"/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N2644" s="49"/>
      <c r="AO2644" s="41"/>
    </row>
    <row r="2645" spans="2:41" s="28" customFormat="1" x14ac:dyDescent="0.25">
      <c r="B2645" s="41"/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N2645" s="49"/>
      <c r="AO2645" s="41"/>
    </row>
    <row r="2646" spans="2:41" s="28" customFormat="1" x14ac:dyDescent="0.25">
      <c r="B2646" s="41"/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N2646" s="49"/>
      <c r="AO2646" s="41"/>
    </row>
    <row r="2647" spans="2:41" s="28" customFormat="1" x14ac:dyDescent="0.25">
      <c r="B2647" s="41"/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N2647" s="49"/>
      <c r="AO2647" s="41"/>
    </row>
    <row r="2648" spans="2:41" s="28" customFormat="1" x14ac:dyDescent="0.25">
      <c r="B2648" s="41"/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N2648" s="49"/>
      <c r="AO2648" s="41"/>
    </row>
    <row r="2649" spans="2:41" s="28" customFormat="1" x14ac:dyDescent="0.25">
      <c r="B2649" s="41"/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N2649" s="49"/>
      <c r="AO2649" s="41"/>
    </row>
    <row r="2650" spans="2:41" s="28" customFormat="1" x14ac:dyDescent="0.25">
      <c r="B2650" s="41"/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N2650" s="49"/>
      <c r="AO2650" s="41"/>
    </row>
    <row r="2651" spans="2:41" s="28" customFormat="1" x14ac:dyDescent="0.25">
      <c r="B2651" s="41"/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N2651" s="49"/>
      <c r="AO2651" s="41"/>
    </row>
    <row r="2652" spans="2:41" s="28" customFormat="1" x14ac:dyDescent="0.25">
      <c r="B2652" s="41"/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N2652" s="49"/>
      <c r="AO2652" s="41"/>
    </row>
    <row r="2653" spans="2:41" s="28" customFormat="1" x14ac:dyDescent="0.25">
      <c r="B2653" s="41"/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N2653" s="49"/>
      <c r="AO2653" s="41"/>
    </row>
    <row r="2654" spans="2:41" s="28" customFormat="1" x14ac:dyDescent="0.25">
      <c r="B2654" s="41"/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N2654" s="49"/>
      <c r="AO2654" s="41"/>
    </row>
    <row r="2655" spans="2:41" s="28" customFormat="1" x14ac:dyDescent="0.25">
      <c r="B2655" s="41"/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N2655" s="49"/>
      <c r="AO2655" s="41"/>
    </row>
    <row r="2656" spans="2:41" s="28" customFormat="1" x14ac:dyDescent="0.25">
      <c r="B2656" s="41"/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N2656" s="49"/>
      <c r="AO2656" s="41"/>
    </row>
    <row r="2657" spans="2:41" s="28" customFormat="1" x14ac:dyDescent="0.25">
      <c r="B2657" s="41"/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N2657" s="49"/>
      <c r="AO2657" s="41"/>
    </row>
    <row r="2658" spans="2:41" s="28" customFormat="1" x14ac:dyDescent="0.25">
      <c r="B2658" s="41"/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N2658" s="49"/>
      <c r="AO2658" s="41"/>
    </row>
    <row r="2659" spans="2:41" s="28" customFormat="1" x14ac:dyDescent="0.25">
      <c r="B2659" s="41"/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N2659" s="49"/>
      <c r="AO2659" s="41"/>
    </row>
    <row r="2660" spans="2:41" s="28" customFormat="1" x14ac:dyDescent="0.25">
      <c r="B2660" s="41"/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N2660" s="49"/>
      <c r="AO2660" s="41"/>
    </row>
    <row r="2661" spans="2:41" s="28" customFormat="1" x14ac:dyDescent="0.25">
      <c r="B2661" s="41"/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N2661" s="49"/>
      <c r="AO2661" s="41"/>
    </row>
    <row r="2662" spans="2:41" s="28" customFormat="1" x14ac:dyDescent="0.25">
      <c r="B2662" s="41"/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N2662" s="49"/>
      <c r="AO2662" s="41"/>
    </row>
    <row r="2663" spans="2:41" s="28" customFormat="1" x14ac:dyDescent="0.25">
      <c r="B2663" s="41"/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N2663" s="49"/>
      <c r="AO2663" s="41"/>
    </row>
    <row r="2664" spans="2:41" s="28" customFormat="1" x14ac:dyDescent="0.25">
      <c r="B2664" s="41"/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N2664" s="49"/>
      <c r="AO2664" s="41"/>
    </row>
    <row r="2665" spans="2:41" s="28" customFormat="1" x14ac:dyDescent="0.25">
      <c r="B2665" s="41"/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N2665" s="49"/>
      <c r="AO2665" s="41"/>
    </row>
    <row r="2666" spans="2:41" s="28" customFormat="1" x14ac:dyDescent="0.25">
      <c r="B2666" s="41"/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N2666" s="49"/>
      <c r="AO2666" s="41"/>
    </row>
    <row r="2667" spans="2:41" s="28" customFormat="1" x14ac:dyDescent="0.25">
      <c r="B2667" s="41"/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N2667" s="49"/>
      <c r="AO2667" s="41"/>
    </row>
    <row r="2668" spans="2:41" s="28" customFormat="1" x14ac:dyDescent="0.25">
      <c r="B2668" s="41"/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N2668" s="49"/>
      <c r="AO2668" s="41"/>
    </row>
    <row r="2669" spans="2:41" s="28" customFormat="1" x14ac:dyDescent="0.25">
      <c r="B2669" s="41"/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N2669" s="49"/>
      <c r="AO2669" s="41"/>
    </row>
    <row r="2670" spans="2:41" s="28" customFormat="1" x14ac:dyDescent="0.25">
      <c r="B2670" s="41"/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N2670" s="49"/>
      <c r="AO2670" s="41"/>
    </row>
    <row r="2671" spans="2:41" s="28" customFormat="1" x14ac:dyDescent="0.25">
      <c r="B2671" s="41"/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N2671" s="49"/>
      <c r="AO2671" s="41"/>
    </row>
    <row r="2672" spans="2:41" s="28" customFormat="1" x14ac:dyDescent="0.25">
      <c r="B2672" s="41"/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N2672" s="49"/>
      <c r="AO2672" s="41"/>
    </row>
    <row r="2673" spans="2:41" s="28" customFormat="1" x14ac:dyDescent="0.25">
      <c r="B2673" s="41"/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N2673" s="49"/>
      <c r="AO2673" s="41"/>
    </row>
    <row r="2674" spans="2:41" s="28" customFormat="1" x14ac:dyDescent="0.25">
      <c r="B2674" s="41"/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N2674" s="49"/>
      <c r="AO2674" s="41"/>
    </row>
    <row r="2675" spans="2:41" s="28" customFormat="1" x14ac:dyDescent="0.25">
      <c r="B2675" s="41"/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N2675" s="49"/>
      <c r="AO2675" s="41"/>
    </row>
    <row r="2676" spans="2:41" s="28" customFormat="1" x14ac:dyDescent="0.25">
      <c r="B2676" s="41"/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N2676" s="49"/>
      <c r="AO2676" s="41"/>
    </row>
    <row r="2677" spans="2:41" s="28" customFormat="1" x14ac:dyDescent="0.25">
      <c r="B2677" s="41"/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N2677" s="49"/>
      <c r="AO2677" s="41"/>
    </row>
    <row r="2678" spans="2:41" s="28" customFormat="1" x14ac:dyDescent="0.25">
      <c r="B2678" s="41"/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N2678" s="49"/>
      <c r="AO2678" s="41"/>
    </row>
    <row r="2679" spans="2:41" s="28" customFormat="1" x14ac:dyDescent="0.25">
      <c r="B2679" s="41"/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N2679" s="49"/>
      <c r="AO2679" s="41"/>
    </row>
    <row r="2680" spans="2:41" s="28" customFormat="1" x14ac:dyDescent="0.25">
      <c r="B2680" s="41"/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N2680" s="49"/>
      <c r="AO2680" s="41"/>
    </row>
    <row r="2681" spans="2:41" s="28" customFormat="1" x14ac:dyDescent="0.25">
      <c r="B2681" s="41"/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N2681" s="49"/>
      <c r="AO2681" s="41"/>
    </row>
    <row r="2682" spans="2:41" s="28" customFormat="1" x14ac:dyDescent="0.25">
      <c r="B2682" s="41"/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N2682" s="49"/>
      <c r="AO2682" s="41"/>
    </row>
    <row r="2683" spans="2:41" s="28" customFormat="1" x14ac:dyDescent="0.25">
      <c r="B2683" s="41"/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N2683" s="49"/>
      <c r="AO2683" s="41"/>
    </row>
    <row r="2684" spans="2:41" s="28" customFormat="1" x14ac:dyDescent="0.25">
      <c r="B2684" s="41"/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N2684" s="49"/>
      <c r="AO2684" s="41"/>
    </row>
    <row r="2685" spans="2:41" s="28" customFormat="1" x14ac:dyDescent="0.25">
      <c r="B2685" s="41"/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N2685" s="49"/>
      <c r="AO2685" s="41"/>
    </row>
    <row r="2686" spans="2:41" s="28" customFormat="1" x14ac:dyDescent="0.25">
      <c r="B2686" s="41"/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N2686" s="49"/>
      <c r="AO2686" s="41"/>
    </row>
    <row r="2687" spans="2:41" s="28" customFormat="1" x14ac:dyDescent="0.25">
      <c r="B2687" s="41"/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N2687" s="49"/>
      <c r="AO2687" s="41"/>
    </row>
    <row r="2688" spans="2:41" s="28" customFormat="1" x14ac:dyDescent="0.25">
      <c r="B2688" s="41"/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N2688" s="49"/>
      <c r="AO2688" s="41"/>
    </row>
    <row r="2689" spans="2:41" s="28" customFormat="1" x14ac:dyDescent="0.25">
      <c r="B2689" s="41"/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N2689" s="49"/>
      <c r="AO2689" s="41"/>
    </row>
    <row r="2690" spans="2:41" s="28" customFormat="1" x14ac:dyDescent="0.25">
      <c r="B2690" s="41"/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N2690" s="49"/>
      <c r="AO2690" s="41"/>
    </row>
    <row r="2691" spans="2:41" s="28" customFormat="1" x14ac:dyDescent="0.25">
      <c r="B2691" s="41"/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N2691" s="49"/>
      <c r="AO2691" s="41"/>
    </row>
    <row r="2692" spans="2:41" s="28" customFormat="1" x14ac:dyDescent="0.25">
      <c r="B2692" s="41"/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N2692" s="49"/>
      <c r="AO2692" s="41"/>
    </row>
    <row r="2693" spans="2:41" s="28" customFormat="1" x14ac:dyDescent="0.25">
      <c r="B2693" s="41"/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N2693" s="49"/>
      <c r="AO2693" s="41"/>
    </row>
    <row r="2694" spans="2:41" s="28" customFormat="1" x14ac:dyDescent="0.25">
      <c r="B2694" s="41"/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N2694" s="49"/>
      <c r="AO2694" s="41"/>
    </row>
    <row r="2695" spans="2:41" s="28" customFormat="1" x14ac:dyDescent="0.25">
      <c r="B2695" s="41"/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N2695" s="49"/>
      <c r="AO2695" s="41"/>
    </row>
    <row r="2696" spans="2:41" s="28" customFormat="1" x14ac:dyDescent="0.25">
      <c r="B2696" s="41"/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N2696" s="49"/>
      <c r="AO2696" s="41"/>
    </row>
    <row r="2697" spans="2:41" s="28" customFormat="1" x14ac:dyDescent="0.25">
      <c r="B2697" s="41"/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N2697" s="49"/>
      <c r="AO2697" s="41"/>
    </row>
    <row r="2698" spans="2:41" s="28" customFormat="1" x14ac:dyDescent="0.25">
      <c r="B2698" s="41"/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N2698" s="49"/>
      <c r="AO2698" s="41"/>
    </row>
    <row r="2699" spans="2:41" s="28" customFormat="1" x14ac:dyDescent="0.25">
      <c r="B2699" s="41"/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N2699" s="49"/>
      <c r="AO2699" s="41"/>
    </row>
    <row r="2700" spans="2:41" s="28" customFormat="1" x14ac:dyDescent="0.25">
      <c r="B2700" s="41"/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N2700" s="49"/>
      <c r="AO2700" s="41"/>
    </row>
    <row r="2701" spans="2:41" s="28" customFormat="1" x14ac:dyDescent="0.25">
      <c r="B2701" s="41"/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N2701" s="49"/>
      <c r="AO2701" s="41"/>
    </row>
    <row r="2702" spans="2:41" s="28" customFormat="1" x14ac:dyDescent="0.25">
      <c r="B2702" s="41"/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N2702" s="49"/>
      <c r="AO2702" s="41"/>
    </row>
    <row r="2703" spans="2:41" s="28" customFormat="1" x14ac:dyDescent="0.25">
      <c r="B2703" s="41"/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N2703" s="49"/>
      <c r="AO2703" s="41"/>
    </row>
    <row r="2704" spans="2:41" s="28" customFormat="1" x14ac:dyDescent="0.25">
      <c r="B2704" s="41"/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N2704" s="49"/>
      <c r="AO2704" s="41"/>
    </row>
    <row r="2705" spans="2:41" s="28" customFormat="1" x14ac:dyDescent="0.25">
      <c r="B2705" s="41"/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N2705" s="49"/>
      <c r="AO2705" s="41"/>
    </row>
    <row r="2706" spans="2:41" s="28" customFormat="1" x14ac:dyDescent="0.25">
      <c r="B2706" s="41"/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N2706" s="49"/>
      <c r="AO2706" s="41"/>
    </row>
    <row r="2707" spans="2:41" s="28" customFormat="1" x14ac:dyDescent="0.25">
      <c r="B2707" s="41"/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N2707" s="49"/>
      <c r="AO2707" s="41"/>
    </row>
    <row r="2708" spans="2:41" s="28" customFormat="1" x14ac:dyDescent="0.25">
      <c r="B2708" s="41"/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N2708" s="49"/>
      <c r="AO2708" s="41"/>
    </row>
    <row r="2709" spans="2:41" s="28" customFormat="1" x14ac:dyDescent="0.25">
      <c r="B2709" s="41"/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N2709" s="49"/>
      <c r="AO2709" s="41"/>
    </row>
    <row r="2710" spans="2:41" s="28" customFormat="1" x14ac:dyDescent="0.25">
      <c r="B2710" s="41"/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N2710" s="49"/>
      <c r="AO2710" s="41"/>
    </row>
    <row r="2711" spans="2:41" s="28" customFormat="1" x14ac:dyDescent="0.25">
      <c r="B2711" s="41"/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N2711" s="49"/>
      <c r="AO2711" s="41"/>
    </row>
    <row r="2712" spans="2:41" s="28" customFormat="1" x14ac:dyDescent="0.25">
      <c r="B2712" s="41"/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N2712" s="49"/>
      <c r="AO2712" s="41"/>
    </row>
    <row r="2713" spans="2:41" s="28" customFormat="1" x14ac:dyDescent="0.25">
      <c r="B2713" s="41"/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N2713" s="49"/>
      <c r="AO2713" s="41"/>
    </row>
    <row r="2714" spans="2:41" s="28" customFormat="1" x14ac:dyDescent="0.25">
      <c r="B2714" s="41"/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N2714" s="49"/>
      <c r="AO2714" s="41"/>
    </row>
    <row r="2715" spans="2:41" s="28" customFormat="1" x14ac:dyDescent="0.25">
      <c r="B2715" s="41"/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N2715" s="49"/>
      <c r="AO2715" s="41"/>
    </row>
    <row r="2716" spans="2:41" s="28" customFormat="1" x14ac:dyDescent="0.25">
      <c r="B2716" s="41"/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N2716" s="49"/>
      <c r="AO2716" s="41"/>
    </row>
    <row r="2717" spans="2:41" s="28" customFormat="1" x14ac:dyDescent="0.25">
      <c r="B2717" s="41"/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N2717" s="49"/>
      <c r="AO2717" s="41"/>
    </row>
    <row r="2718" spans="2:41" s="28" customFormat="1" x14ac:dyDescent="0.25">
      <c r="B2718" s="41"/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N2718" s="49"/>
      <c r="AO2718" s="41"/>
    </row>
    <row r="2719" spans="2:41" s="28" customFormat="1" x14ac:dyDescent="0.25">
      <c r="B2719" s="41"/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N2719" s="49"/>
      <c r="AO2719" s="41"/>
    </row>
    <row r="2720" spans="2:41" s="28" customFormat="1" x14ac:dyDescent="0.25">
      <c r="B2720" s="41"/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N2720" s="49"/>
      <c r="AO2720" s="41"/>
    </row>
    <row r="2721" spans="2:41" s="28" customFormat="1" x14ac:dyDescent="0.25">
      <c r="B2721" s="41"/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N2721" s="49"/>
      <c r="AO2721" s="41"/>
    </row>
    <row r="2722" spans="2:41" s="28" customFormat="1" x14ac:dyDescent="0.25">
      <c r="B2722" s="41"/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N2722" s="49"/>
      <c r="AO2722" s="41"/>
    </row>
    <row r="2723" spans="2:41" s="28" customFormat="1" x14ac:dyDescent="0.25">
      <c r="B2723" s="41"/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N2723" s="49"/>
      <c r="AO2723" s="41"/>
    </row>
    <row r="2724" spans="2:41" s="28" customFormat="1" x14ac:dyDescent="0.25">
      <c r="B2724" s="41"/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N2724" s="49"/>
      <c r="AO2724" s="41"/>
    </row>
    <row r="2725" spans="2:41" s="28" customFormat="1" x14ac:dyDescent="0.25">
      <c r="B2725" s="41"/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N2725" s="49"/>
      <c r="AO2725" s="41"/>
    </row>
    <row r="2726" spans="2:41" s="28" customFormat="1" x14ac:dyDescent="0.25">
      <c r="B2726" s="41"/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N2726" s="49"/>
      <c r="AO2726" s="41"/>
    </row>
    <row r="2727" spans="2:41" s="28" customFormat="1" x14ac:dyDescent="0.25">
      <c r="B2727" s="41"/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N2727" s="49"/>
      <c r="AO2727" s="41"/>
    </row>
    <row r="2728" spans="2:41" s="28" customFormat="1" x14ac:dyDescent="0.25">
      <c r="B2728" s="41"/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N2728" s="49"/>
      <c r="AO2728" s="41"/>
    </row>
    <row r="2729" spans="2:41" s="28" customFormat="1" x14ac:dyDescent="0.25">
      <c r="B2729" s="41"/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N2729" s="49"/>
      <c r="AO2729" s="41"/>
    </row>
    <row r="2730" spans="2:41" s="28" customFormat="1" x14ac:dyDescent="0.25">
      <c r="B2730" s="41"/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N2730" s="49"/>
      <c r="AO2730" s="41"/>
    </row>
    <row r="2731" spans="2:41" s="28" customFormat="1" x14ac:dyDescent="0.25">
      <c r="B2731" s="41"/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N2731" s="49"/>
      <c r="AO2731" s="41"/>
    </row>
    <row r="2732" spans="2:41" s="28" customFormat="1" x14ac:dyDescent="0.25">
      <c r="B2732" s="41"/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N2732" s="49"/>
      <c r="AO2732" s="41"/>
    </row>
    <row r="2733" spans="2:41" s="28" customFormat="1" x14ac:dyDescent="0.25">
      <c r="B2733" s="41"/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N2733" s="49"/>
      <c r="AO2733" s="41"/>
    </row>
    <row r="2734" spans="2:41" s="28" customFormat="1" x14ac:dyDescent="0.25">
      <c r="B2734" s="41"/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N2734" s="49"/>
      <c r="AO2734" s="41"/>
    </row>
    <row r="2735" spans="2:41" s="28" customFormat="1" x14ac:dyDescent="0.25">
      <c r="B2735" s="41"/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N2735" s="49"/>
      <c r="AO2735" s="41"/>
    </row>
    <row r="2736" spans="2:41" s="28" customFormat="1" x14ac:dyDescent="0.25">
      <c r="B2736" s="41"/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N2736" s="49"/>
      <c r="AO2736" s="41"/>
    </row>
    <row r="2737" spans="2:41" s="28" customFormat="1" x14ac:dyDescent="0.25">
      <c r="B2737" s="41"/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N2737" s="49"/>
      <c r="AO2737" s="41"/>
    </row>
    <row r="2738" spans="2:41" s="28" customFormat="1" x14ac:dyDescent="0.25">
      <c r="B2738" s="41"/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N2738" s="49"/>
      <c r="AO2738" s="41"/>
    </row>
    <row r="2739" spans="2:41" s="28" customFormat="1" x14ac:dyDescent="0.25">
      <c r="B2739" s="41"/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N2739" s="49"/>
      <c r="AO2739" s="41"/>
    </row>
    <row r="2740" spans="2:41" s="28" customFormat="1" x14ac:dyDescent="0.25">
      <c r="B2740" s="41"/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N2740" s="49"/>
      <c r="AO2740" s="41"/>
    </row>
    <row r="2741" spans="2:41" s="28" customFormat="1" x14ac:dyDescent="0.25">
      <c r="B2741" s="41"/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N2741" s="49"/>
      <c r="AO2741" s="41"/>
    </row>
    <row r="2742" spans="2:41" s="28" customFormat="1" x14ac:dyDescent="0.25">
      <c r="B2742" s="41"/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N2742" s="49"/>
      <c r="AO2742" s="41"/>
    </row>
    <row r="2743" spans="2:41" s="28" customFormat="1" x14ac:dyDescent="0.25">
      <c r="B2743" s="41"/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N2743" s="49"/>
      <c r="AO2743" s="41"/>
    </row>
    <row r="2744" spans="2:41" s="28" customFormat="1" x14ac:dyDescent="0.25">
      <c r="B2744" s="41"/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N2744" s="49"/>
      <c r="AO2744" s="41"/>
    </row>
    <row r="2745" spans="2:41" s="28" customFormat="1" x14ac:dyDescent="0.25">
      <c r="B2745" s="41"/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N2745" s="49"/>
      <c r="AO2745" s="41"/>
    </row>
    <row r="2746" spans="2:41" s="28" customFormat="1" x14ac:dyDescent="0.25">
      <c r="B2746" s="41"/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N2746" s="49"/>
      <c r="AO2746" s="41"/>
    </row>
    <row r="2747" spans="2:41" s="28" customFormat="1" x14ac:dyDescent="0.25">
      <c r="B2747" s="41"/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N2747" s="49"/>
      <c r="AO2747" s="41"/>
    </row>
    <row r="2748" spans="2:41" s="28" customFormat="1" x14ac:dyDescent="0.25">
      <c r="B2748" s="41"/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N2748" s="49"/>
      <c r="AO2748" s="41"/>
    </row>
    <row r="2749" spans="2:41" s="28" customFormat="1" x14ac:dyDescent="0.25">
      <c r="B2749" s="41"/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N2749" s="49"/>
      <c r="AO2749" s="41"/>
    </row>
    <row r="2750" spans="2:41" s="28" customFormat="1" x14ac:dyDescent="0.25">
      <c r="B2750" s="41"/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N2750" s="49"/>
      <c r="AO2750" s="41"/>
    </row>
    <row r="2751" spans="2:41" s="28" customFormat="1" x14ac:dyDescent="0.25">
      <c r="B2751" s="41"/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N2751" s="49"/>
      <c r="AO2751" s="41"/>
    </row>
    <row r="2752" spans="2:41" s="28" customFormat="1" x14ac:dyDescent="0.25">
      <c r="B2752" s="41"/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N2752" s="49"/>
      <c r="AO2752" s="41"/>
    </row>
    <row r="2753" spans="2:41" s="28" customFormat="1" x14ac:dyDescent="0.25">
      <c r="B2753" s="41"/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N2753" s="49"/>
      <c r="AO2753" s="41"/>
    </row>
    <row r="2754" spans="2:41" s="28" customFormat="1" x14ac:dyDescent="0.25">
      <c r="B2754" s="41"/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N2754" s="49"/>
      <c r="AO2754" s="41"/>
    </row>
    <row r="2755" spans="2:41" s="28" customFormat="1" x14ac:dyDescent="0.25">
      <c r="B2755" s="41"/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N2755" s="49"/>
      <c r="AO2755" s="41"/>
    </row>
    <row r="2756" spans="2:41" s="28" customFormat="1" x14ac:dyDescent="0.25">
      <c r="B2756" s="41"/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N2756" s="49"/>
      <c r="AO2756" s="41"/>
    </row>
    <row r="2757" spans="2:41" s="28" customFormat="1" x14ac:dyDescent="0.25">
      <c r="B2757" s="41"/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N2757" s="49"/>
      <c r="AO2757" s="41"/>
    </row>
    <row r="2758" spans="2:41" s="28" customFormat="1" x14ac:dyDescent="0.25">
      <c r="B2758" s="41"/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N2758" s="49"/>
      <c r="AO2758" s="41"/>
    </row>
    <row r="2759" spans="2:41" s="28" customFormat="1" x14ac:dyDescent="0.25">
      <c r="B2759" s="41"/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N2759" s="49"/>
      <c r="AO2759" s="41"/>
    </row>
    <row r="2760" spans="2:41" s="28" customFormat="1" x14ac:dyDescent="0.25">
      <c r="B2760" s="41"/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N2760" s="49"/>
      <c r="AO2760" s="41"/>
    </row>
    <row r="2761" spans="2:41" s="28" customFormat="1" x14ac:dyDescent="0.25">
      <c r="B2761" s="41"/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N2761" s="49"/>
      <c r="AO2761" s="41"/>
    </row>
    <row r="2762" spans="2:41" s="28" customFormat="1" x14ac:dyDescent="0.25">
      <c r="B2762" s="41"/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N2762" s="49"/>
      <c r="AO2762" s="41"/>
    </row>
    <row r="2763" spans="2:41" s="28" customFormat="1" x14ac:dyDescent="0.25">
      <c r="B2763" s="41"/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N2763" s="49"/>
      <c r="AO2763" s="41"/>
    </row>
    <row r="2764" spans="2:41" s="28" customFormat="1" x14ac:dyDescent="0.25">
      <c r="B2764" s="41"/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N2764" s="49"/>
      <c r="AO2764" s="41"/>
    </row>
    <row r="2765" spans="2:41" s="28" customFormat="1" x14ac:dyDescent="0.25">
      <c r="B2765" s="41"/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N2765" s="49"/>
      <c r="AO2765" s="41"/>
    </row>
    <row r="2766" spans="2:41" s="28" customFormat="1" x14ac:dyDescent="0.25">
      <c r="B2766" s="41"/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N2766" s="49"/>
      <c r="AO2766" s="41"/>
    </row>
    <row r="2767" spans="2:41" s="28" customFormat="1" x14ac:dyDescent="0.25">
      <c r="B2767" s="41"/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N2767" s="49"/>
      <c r="AO2767" s="41"/>
    </row>
    <row r="2768" spans="2:41" s="28" customFormat="1" x14ac:dyDescent="0.25">
      <c r="B2768" s="41"/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N2768" s="49"/>
      <c r="AO2768" s="41"/>
    </row>
    <row r="2769" spans="2:41" s="28" customFormat="1" x14ac:dyDescent="0.25">
      <c r="B2769" s="41"/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N2769" s="49"/>
      <c r="AO2769" s="41"/>
    </row>
    <row r="2770" spans="2:41" s="28" customFormat="1" x14ac:dyDescent="0.25">
      <c r="B2770" s="41"/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N2770" s="49"/>
      <c r="AO2770" s="41"/>
    </row>
    <row r="2771" spans="2:41" s="28" customFormat="1" x14ac:dyDescent="0.25">
      <c r="B2771" s="41"/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N2771" s="49"/>
      <c r="AO2771" s="41"/>
    </row>
    <row r="2772" spans="2:41" s="28" customFormat="1" x14ac:dyDescent="0.25">
      <c r="B2772" s="41"/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N2772" s="49"/>
      <c r="AO2772" s="41"/>
    </row>
    <row r="2773" spans="2:41" s="28" customFormat="1" x14ac:dyDescent="0.25">
      <c r="B2773" s="41"/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N2773" s="49"/>
      <c r="AO2773" s="41"/>
    </row>
    <row r="2774" spans="2:41" s="28" customFormat="1" x14ac:dyDescent="0.25">
      <c r="B2774" s="41"/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N2774" s="49"/>
      <c r="AO2774" s="41"/>
    </row>
    <row r="2775" spans="2:41" s="28" customFormat="1" x14ac:dyDescent="0.25">
      <c r="B2775" s="41"/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N2775" s="49"/>
      <c r="AO2775" s="41"/>
    </row>
    <row r="2776" spans="2:41" s="28" customFormat="1" x14ac:dyDescent="0.25">
      <c r="B2776" s="41"/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N2776" s="49"/>
      <c r="AO2776" s="41"/>
    </row>
    <row r="2777" spans="2:41" s="28" customFormat="1" x14ac:dyDescent="0.25">
      <c r="B2777" s="41"/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N2777" s="49"/>
      <c r="AO2777" s="41"/>
    </row>
    <row r="2778" spans="2:41" s="28" customFormat="1" x14ac:dyDescent="0.25">
      <c r="B2778" s="41"/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N2778" s="49"/>
      <c r="AO2778" s="41"/>
    </row>
    <row r="2779" spans="2:41" s="28" customFormat="1" x14ac:dyDescent="0.25">
      <c r="B2779" s="41"/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N2779" s="49"/>
      <c r="AO2779" s="41"/>
    </row>
    <row r="2780" spans="2:41" s="28" customFormat="1" x14ac:dyDescent="0.25">
      <c r="B2780" s="41"/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N2780" s="49"/>
      <c r="AO2780" s="41"/>
    </row>
    <row r="2781" spans="2:41" s="28" customFormat="1" x14ac:dyDescent="0.25">
      <c r="B2781" s="41"/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N2781" s="49"/>
      <c r="AO2781" s="41"/>
    </row>
    <row r="2782" spans="2:41" s="28" customFormat="1" x14ac:dyDescent="0.25">
      <c r="B2782" s="41"/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N2782" s="49"/>
      <c r="AO2782" s="41"/>
    </row>
    <row r="2783" spans="2:41" s="28" customFormat="1" x14ac:dyDescent="0.25">
      <c r="B2783" s="41"/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N2783" s="49"/>
      <c r="AO2783" s="41"/>
    </row>
    <row r="2784" spans="2:41" s="28" customFormat="1" x14ac:dyDescent="0.25">
      <c r="B2784" s="41"/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N2784" s="49"/>
      <c r="AO2784" s="41"/>
    </row>
    <row r="2785" spans="2:41" s="28" customFormat="1" x14ac:dyDescent="0.25">
      <c r="B2785" s="41"/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N2785" s="49"/>
      <c r="AO2785" s="41"/>
    </row>
    <row r="2786" spans="2:41" s="28" customFormat="1" x14ac:dyDescent="0.25">
      <c r="B2786" s="41"/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N2786" s="49"/>
      <c r="AO2786" s="41"/>
    </row>
    <row r="2787" spans="2:41" s="28" customFormat="1" x14ac:dyDescent="0.25">
      <c r="B2787" s="41"/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N2787" s="49"/>
      <c r="AO2787" s="41"/>
    </row>
    <row r="2788" spans="2:41" s="28" customFormat="1" x14ac:dyDescent="0.25">
      <c r="B2788" s="41"/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N2788" s="49"/>
      <c r="AO2788" s="41"/>
    </row>
    <row r="2789" spans="2:41" s="28" customFormat="1" x14ac:dyDescent="0.25">
      <c r="B2789" s="41"/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N2789" s="49"/>
      <c r="AO2789" s="41"/>
    </row>
    <row r="2790" spans="2:41" s="28" customFormat="1" x14ac:dyDescent="0.25">
      <c r="B2790" s="41"/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N2790" s="49"/>
      <c r="AO2790" s="41"/>
    </row>
    <row r="2791" spans="2:41" s="28" customFormat="1" x14ac:dyDescent="0.25">
      <c r="B2791" s="41"/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N2791" s="49"/>
      <c r="AO2791" s="41"/>
    </row>
    <row r="2792" spans="2:41" s="28" customFormat="1" x14ac:dyDescent="0.25">
      <c r="B2792" s="41"/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N2792" s="49"/>
      <c r="AO2792" s="41"/>
    </row>
    <row r="2793" spans="2:41" s="28" customFormat="1" x14ac:dyDescent="0.25">
      <c r="B2793" s="41"/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N2793" s="49"/>
      <c r="AO2793" s="41"/>
    </row>
    <row r="2794" spans="2:41" s="28" customFormat="1" x14ac:dyDescent="0.25">
      <c r="B2794" s="41"/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N2794" s="49"/>
      <c r="AO2794" s="41"/>
    </row>
    <row r="2795" spans="2:41" s="28" customFormat="1" x14ac:dyDescent="0.25">
      <c r="B2795" s="41"/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N2795" s="49"/>
      <c r="AO2795" s="41"/>
    </row>
    <row r="2796" spans="2:41" s="28" customFormat="1" x14ac:dyDescent="0.25">
      <c r="B2796" s="41"/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N2796" s="49"/>
      <c r="AO2796" s="41"/>
    </row>
    <row r="2797" spans="2:41" s="28" customFormat="1" x14ac:dyDescent="0.25">
      <c r="B2797" s="41"/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N2797" s="49"/>
      <c r="AO2797" s="41"/>
    </row>
    <row r="2798" spans="2:41" s="28" customFormat="1" x14ac:dyDescent="0.25">
      <c r="B2798" s="41"/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N2798" s="49"/>
      <c r="AO2798" s="41"/>
    </row>
    <row r="2799" spans="2:41" s="28" customFormat="1" x14ac:dyDescent="0.25">
      <c r="B2799" s="41"/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N2799" s="49"/>
      <c r="AO2799" s="41"/>
    </row>
    <row r="2800" spans="2:41" s="28" customFormat="1" x14ac:dyDescent="0.25">
      <c r="B2800" s="41"/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N2800" s="49"/>
      <c r="AO2800" s="41"/>
    </row>
    <row r="2801" spans="2:41" s="28" customFormat="1" x14ac:dyDescent="0.25">
      <c r="B2801" s="41"/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N2801" s="49"/>
      <c r="AO2801" s="41"/>
    </row>
    <row r="2802" spans="2:41" s="28" customFormat="1" x14ac:dyDescent="0.25">
      <c r="B2802" s="41"/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N2802" s="49"/>
      <c r="AO2802" s="41"/>
    </row>
    <row r="2803" spans="2:41" s="28" customFormat="1" x14ac:dyDescent="0.25">
      <c r="B2803" s="41"/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N2803" s="49"/>
      <c r="AO2803" s="41"/>
    </row>
    <row r="2804" spans="2:41" s="28" customFormat="1" x14ac:dyDescent="0.25">
      <c r="B2804" s="41"/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N2804" s="49"/>
      <c r="AO2804" s="41"/>
    </row>
    <row r="2805" spans="2:41" s="28" customFormat="1" x14ac:dyDescent="0.25">
      <c r="B2805" s="41"/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N2805" s="49"/>
      <c r="AO2805" s="41"/>
    </row>
    <row r="2806" spans="2:41" s="28" customFormat="1" x14ac:dyDescent="0.25">
      <c r="B2806" s="41"/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N2806" s="49"/>
      <c r="AO2806" s="41"/>
    </row>
    <row r="2807" spans="2:41" s="28" customFormat="1" x14ac:dyDescent="0.25">
      <c r="B2807" s="41"/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N2807" s="49"/>
      <c r="AO2807" s="41"/>
    </row>
    <row r="2808" spans="2:41" s="28" customFormat="1" x14ac:dyDescent="0.25">
      <c r="B2808" s="41"/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N2808" s="49"/>
      <c r="AO2808" s="41"/>
    </row>
    <row r="2809" spans="2:41" s="28" customFormat="1" x14ac:dyDescent="0.25">
      <c r="B2809" s="41"/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N2809" s="49"/>
      <c r="AO2809" s="41"/>
    </row>
    <row r="2810" spans="2:41" s="28" customFormat="1" x14ac:dyDescent="0.25">
      <c r="B2810" s="41"/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N2810" s="49"/>
      <c r="AO2810" s="41"/>
    </row>
    <row r="2811" spans="2:41" s="28" customFormat="1" x14ac:dyDescent="0.25">
      <c r="B2811" s="41"/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N2811" s="49"/>
      <c r="AO2811" s="41"/>
    </row>
    <row r="2812" spans="2:41" s="28" customFormat="1" x14ac:dyDescent="0.25">
      <c r="B2812" s="41"/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N2812" s="49"/>
      <c r="AO2812" s="41"/>
    </row>
    <row r="2813" spans="2:41" s="28" customFormat="1" x14ac:dyDescent="0.25">
      <c r="B2813" s="41"/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N2813" s="49"/>
      <c r="AO2813" s="41"/>
    </row>
    <row r="2814" spans="2:41" s="28" customFormat="1" x14ac:dyDescent="0.25">
      <c r="B2814" s="41"/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N2814" s="49"/>
      <c r="AO2814" s="41"/>
    </row>
    <row r="2815" spans="2:41" s="28" customFormat="1" x14ac:dyDescent="0.25">
      <c r="B2815" s="41"/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N2815" s="49"/>
      <c r="AO2815" s="41"/>
    </row>
    <row r="2816" spans="2:41" s="28" customFormat="1" x14ac:dyDescent="0.25">
      <c r="B2816" s="41"/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N2816" s="49"/>
      <c r="AO2816" s="41"/>
    </row>
    <row r="2817" spans="2:41" s="28" customFormat="1" x14ac:dyDescent="0.25">
      <c r="B2817" s="41"/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N2817" s="49"/>
      <c r="AO2817" s="41"/>
    </row>
    <row r="2818" spans="2:41" s="28" customFormat="1" x14ac:dyDescent="0.25">
      <c r="B2818" s="41"/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N2818" s="49"/>
      <c r="AO2818" s="41"/>
    </row>
    <row r="2819" spans="2:41" s="28" customFormat="1" x14ac:dyDescent="0.25">
      <c r="B2819" s="41"/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N2819" s="49"/>
      <c r="AO2819" s="41"/>
    </row>
    <row r="2820" spans="2:41" s="28" customFormat="1" x14ac:dyDescent="0.25">
      <c r="B2820" s="41"/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N2820" s="49"/>
      <c r="AO2820" s="41"/>
    </row>
    <row r="2821" spans="2:41" s="28" customFormat="1" x14ac:dyDescent="0.25">
      <c r="B2821" s="41"/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N2821" s="49"/>
      <c r="AO2821" s="41"/>
    </row>
    <row r="2822" spans="2:41" s="28" customFormat="1" x14ac:dyDescent="0.25">
      <c r="B2822" s="41"/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N2822" s="49"/>
      <c r="AO2822" s="41"/>
    </row>
    <row r="2823" spans="2:41" s="28" customFormat="1" x14ac:dyDescent="0.25">
      <c r="B2823" s="41"/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N2823" s="49"/>
      <c r="AO2823" s="41"/>
    </row>
    <row r="2824" spans="2:41" s="28" customFormat="1" x14ac:dyDescent="0.25">
      <c r="B2824" s="41"/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N2824" s="49"/>
      <c r="AO2824" s="41"/>
    </row>
    <row r="2825" spans="2:41" s="28" customFormat="1" x14ac:dyDescent="0.25">
      <c r="B2825" s="41"/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N2825" s="49"/>
      <c r="AO2825" s="41"/>
    </row>
    <row r="2826" spans="2:41" s="28" customFormat="1" x14ac:dyDescent="0.25">
      <c r="B2826" s="41"/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N2826" s="49"/>
      <c r="AO2826" s="41"/>
    </row>
    <row r="2827" spans="2:41" s="28" customFormat="1" x14ac:dyDescent="0.25">
      <c r="B2827" s="41"/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N2827" s="49"/>
      <c r="AO2827" s="41"/>
    </row>
    <row r="2828" spans="2:41" s="28" customFormat="1" x14ac:dyDescent="0.25">
      <c r="B2828" s="41"/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N2828" s="49"/>
      <c r="AO2828" s="41"/>
    </row>
    <row r="2829" spans="2:41" s="28" customFormat="1" x14ac:dyDescent="0.25">
      <c r="B2829" s="41"/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N2829" s="49"/>
      <c r="AO2829" s="41"/>
    </row>
    <row r="2830" spans="2:41" s="28" customFormat="1" x14ac:dyDescent="0.25">
      <c r="B2830" s="41"/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N2830" s="49"/>
      <c r="AO2830" s="41"/>
    </row>
    <row r="2831" spans="2:41" s="28" customFormat="1" x14ac:dyDescent="0.25">
      <c r="B2831" s="41"/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N2831" s="49"/>
      <c r="AO2831" s="41"/>
    </row>
    <row r="2832" spans="2:41" s="28" customFormat="1" x14ac:dyDescent="0.25">
      <c r="B2832" s="41"/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N2832" s="49"/>
      <c r="AO2832" s="41"/>
    </row>
    <row r="2833" spans="2:41" s="28" customFormat="1" x14ac:dyDescent="0.25">
      <c r="B2833" s="41"/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N2833" s="49"/>
      <c r="AO2833" s="41"/>
    </row>
    <row r="2834" spans="2:41" s="28" customFormat="1" x14ac:dyDescent="0.25">
      <c r="B2834" s="41"/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N2834" s="49"/>
      <c r="AO2834" s="41"/>
    </row>
    <row r="2835" spans="2:41" s="28" customFormat="1" x14ac:dyDescent="0.25">
      <c r="B2835" s="41"/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N2835" s="49"/>
      <c r="AO2835" s="41"/>
    </row>
    <row r="2836" spans="2:41" s="28" customFormat="1" x14ac:dyDescent="0.25">
      <c r="B2836" s="41"/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N2836" s="49"/>
      <c r="AO2836" s="41"/>
    </row>
    <row r="2837" spans="2:41" s="28" customFormat="1" x14ac:dyDescent="0.25">
      <c r="B2837" s="41"/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N2837" s="49"/>
      <c r="AO2837" s="41"/>
    </row>
    <row r="2838" spans="2:41" s="28" customFormat="1" x14ac:dyDescent="0.25">
      <c r="B2838" s="41"/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N2838" s="49"/>
      <c r="AO2838" s="41"/>
    </row>
    <row r="2839" spans="2:41" s="28" customFormat="1" x14ac:dyDescent="0.25">
      <c r="B2839" s="41"/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N2839" s="49"/>
      <c r="AO2839" s="41"/>
    </row>
    <row r="2840" spans="2:41" s="28" customFormat="1" x14ac:dyDescent="0.25">
      <c r="B2840" s="41"/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N2840" s="49"/>
      <c r="AO2840" s="41"/>
    </row>
    <row r="2841" spans="2:41" s="28" customFormat="1" x14ac:dyDescent="0.25">
      <c r="B2841" s="41"/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N2841" s="49"/>
      <c r="AO2841" s="41"/>
    </row>
    <row r="2842" spans="2:41" s="28" customFormat="1" x14ac:dyDescent="0.25">
      <c r="B2842" s="41"/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N2842" s="49"/>
      <c r="AO2842" s="41"/>
    </row>
    <row r="2843" spans="2:41" s="28" customFormat="1" x14ac:dyDescent="0.25">
      <c r="B2843" s="41"/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N2843" s="49"/>
      <c r="AO2843" s="41"/>
    </row>
    <row r="2844" spans="2:41" s="28" customFormat="1" x14ac:dyDescent="0.25">
      <c r="B2844" s="41"/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N2844" s="49"/>
      <c r="AO2844" s="41"/>
    </row>
    <row r="2845" spans="2:41" s="28" customFormat="1" x14ac:dyDescent="0.25">
      <c r="B2845" s="41"/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N2845" s="49"/>
      <c r="AO2845" s="41"/>
    </row>
    <row r="2846" spans="2:41" s="28" customFormat="1" x14ac:dyDescent="0.25">
      <c r="B2846" s="41"/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N2846" s="49"/>
      <c r="AO2846" s="41"/>
    </row>
    <row r="2847" spans="2:41" s="28" customFormat="1" x14ac:dyDescent="0.25">
      <c r="B2847" s="41"/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N2847" s="49"/>
      <c r="AO2847" s="41"/>
    </row>
    <row r="2848" spans="2:41" s="28" customFormat="1" x14ac:dyDescent="0.25">
      <c r="B2848" s="41"/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N2848" s="49"/>
      <c r="AO2848" s="41"/>
    </row>
    <row r="2849" spans="2:41" s="28" customFormat="1" x14ac:dyDescent="0.25">
      <c r="B2849" s="41"/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N2849" s="49"/>
      <c r="AO2849" s="41"/>
    </row>
    <row r="2850" spans="2:41" s="28" customFormat="1" x14ac:dyDescent="0.25">
      <c r="B2850" s="41"/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N2850" s="49"/>
      <c r="AO2850" s="41"/>
    </row>
    <row r="2851" spans="2:41" s="28" customFormat="1" x14ac:dyDescent="0.25">
      <c r="B2851" s="41"/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N2851" s="49"/>
      <c r="AO2851" s="41"/>
    </row>
    <row r="2852" spans="2:41" s="28" customFormat="1" x14ac:dyDescent="0.25">
      <c r="B2852" s="41"/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N2852" s="49"/>
      <c r="AO2852" s="41"/>
    </row>
    <row r="2853" spans="2:41" s="28" customFormat="1" x14ac:dyDescent="0.25">
      <c r="B2853" s="41"/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N2853" s="49"/>
      <c r="AO2853" s="41"/>
    </row>
    <row r="2854" spans="2:41" s="28" customFormat="1" x14ac:dyDescent="0.25">
      <c r="B2854" s="41"/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N2854" s="49"/>
      <c r="AO2854" s="41"/>
    </row>
    <row r="2855" spans="2:41" s="28" customFormat="1" x14ac:dyDescent="0.25">
      <c r="B2855" s="41"/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N2855" s="49"/>
      <c r="AO2855" s="41"/>
    </row>
    <row r="2856" spans="2:41" s="28" customFormat="1" x14ac:dyDescent="0.25">
      <c r="B2856" s="41"/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N2856" s="49"/>
      <c r="AO2856" s="41"/>
    </row>
    <row r="2857" spans="2:41" s="28" customFormat="1" x14ac:dyDescent="0.25">
      <c r="B2857" s="41"/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N2857" s="49"/>
      <c r="AO2857" s="41"/>
    </row>
    <row r="2858" spans="2:41" s="28" customFormat="1" x14ac:dyDescent="0.25">
      <c r="B2858" s="41"/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N2858" s="49"/>
      <c r="AO2858" s="41"/>
    </row>
    <row r="2859" spans="2:41" s="28" customFormat="1" x14ac:dyDescent="0.25">
      <c r="B2859" s="41"/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N2859" s="49"/>
      <c r="AO2859" s="41"/>
    </row>
    <row r="2860" spans="2:41" s="28" customFormat="1" x14ac:dyDescent="0.25">
      <c r="B2860" s="41"/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N2860" s="49"/>
      <c r="AO2860" s="41"/>
    </row>
    <row r="2861" spans="2:41" s="28" customFormat="1" x14ac:dyDescent="0.25">
      <c r="B2861" s="41"/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N2861" s="49"/>
      <c r="AO2861" s="41"/>
    </row>
    <row r="2862" spans="2:41" s="28" customFormat="1" x14ac:dyDescent="0.25">
      <c r="B2862" s="41"/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N2862" s="49"/>
      <c r="AO2862" s="41"/>
    </row>
    <row r="2863" spans="2:41" s="28" customFormat="1" x14ac:dyDescent="0.25">
      <c r="B2863" s="41"/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N2863" s="49"/>
      <c r="AO2863" s="41"/>
    </row>
    <row r="2864" spans="2:41" s="28" customFormat="1" x14ac:dyDescent="0.25">
      <c r="B2864" s="41"/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N2864" s="49"/>
      <c r="AO2864" s="41"/>
    </row>
    <row r="2865" spans="2:41" s="28" customFormat="1" x14ac:dyDescent="0.25">
      <c r="B2865" s="41"/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N2865" s="49"/>
      <c r="AO2865" s="41"/>
    </row>
    <row r="2866" spans="2:41" s="28" customFormat="1" x14ac:dyDescent="0.25">
      <c r="B2866" s="41"/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N2866" s="49"/>
      <c r="AO2866" s="41"/>
    </row>
    <row r="2867" spans="2:41" s="28" customFormat="1" x14ac:dyDescent="0.25">
      <c r="B2867" s="41"/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N2867" s="49"/>
      <c r="AO2867" s="41"/>
    </row>
    <row r="2868" spans="2:41" s="28" customFormat="1" x14ac:dyDescent="0.25">
      <c r="B2868" s="41"/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N2868" s="49"/>
      <c r="AO2868" s="41"/>
    </row>
    <row r="2869" spans="2:41" s="28" customFormat="1" x14ac:dyDescent="0.25">
      <c r="B2869" s="41"/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N2869" s="49"/>
      <c r="AO2869" s="41"/>
    </row>
    <row r="2870" spans="2:41" s="28" customFormat="1" x14ac:dyDescent="0.25">
      <c r="B2870" s="41"/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N2870" s="49"/>
      <c r="AO2870" s="41"/>
    </row>
    <row r="2871" spans="2:41" s="28" customFormat="1" x14ac:dyDescent="0.25">
      <c r="B2871" s="41"/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N2871" s="49"/>
      <c r="AO2871" s="41"/>
    </row>
    <row r="2872" spans="2:41" s="28" customFormat="1" x14ac:dyDescent="0.25">
      <c r="B2872" s="41"/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N2872" s="49"/>
      <c r="AO2872" s="41"/>
    </row>
    <row r="2873" spans="2:41" s="28" customFormat="1" x14ac:dyDescent="0.25">
      <c r="B2873" s="41"/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N2873" s="49"/>
      <c r="AO2873" s="41"/>
    </row>
    <row r="2874" spans="2:41" s="28" customFormat="1" x14ac:dyDescent="0.25">
      <c r="B2874" s="41"/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N2874" s="49"/>
      <c r="AO2874" s="41"/>
    </row>
    <row r="2875" spans="2:41" s="28" customFormat="1" x14ac:dyDescent="0.25">
      <c r="B2875" s="41"/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N2875" s="49"/>
      <c r="AO2875" s="41"/>
    </row>
    <row r="2876" spans="2:41" s="28" customFormat="1" x14ac:dyDescent="0.25">
      <c r="B2876" s="41"/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N2876" s="49"/>
      <c r="AO2876" s="41"/>
    </row>
    <row r="2877" spans="2:41" s="28" customFormat="1" x14ac:dyDescent="0.25">
      <c r="B2877" s="41"/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N2877" s="49"/>
      <c r="AO2877" s="41"/>
    </row>
    <row r="2878" spans="2:41" s="28" customFormat="1" x14ac:dyDescent="0.25">
      <c r="B2878" s="41"/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N2878" s="49"/>
      <c r="AO2878" s="41"/>
    </row>
    <row r="2879" spans="2:41" s="28" customFormat="1" x14ac:dyDescent="0.25">
      <c r="B2879" s="41"/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N2879" s="49"/>
      <c r="AO2879" s="41"/>
    </row>
    <row r="2880" spans="2:41" s="28" customFormat="1" x14ac:dyDescent="0.25">
      <c r="B2880" s="41"/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N2880" s="49"/>
      <c r="AO2880" s="41"/>
    </row>
    <row r="2881" spans="2:41" s="28" customFormat="1" x14ac:dyDescent="0.25">
      <c r="B2881" s="41"/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N2881" s="49"/>
      <c r="AO2881" s="41"/>
    </row>
    <row r="2882" spans="2:41" s="28" customFormat="1" x14ac:dyDescent="0.25">
      <c r="B2882" s="41"/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N2882" s="49"/>
      <c r="AO2882" s="41"/>
    </row>
    <row r="2883" spans="2:41" s="28" customFormat="1" x14ac:dyDescent="0.25">
      <c r="B2883" s="41"/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N2883" s="49"/>
      <c r="AO2883" s="41"/>
    </row>
    <row r="2884" spans="2:41" s="28" customFormat="1" x14ac:dyDescent="0.25">
      <c r="B2884" s="41"/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N2884" s="49"/>
      <c r="AO2884" s="41"/>
    </row>
    <row r="2885" spans="2:41" s="28" customFormat="1" x14ac:dyDescent="0.25">
      <c r="B2885" s="41"/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N2885" s="49"/>
      <c r="AO2885" s="41"/>
    </row>
    <row r="2886" spans="2:41" s="28" customFormat="1" x14ac:dyDescent="0.25">
      <c r="B2886" s="41"/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N2886" s="49"/>
      <c r="AO2886" s="41"/>
    </row>
    <row r="2887" spans="2:41" s="28" customFormat="1" x14ac:dyDescent="0.25">
      <c r="B2887" s="41"/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N2887" s="49"/>
      <c r="AO2887" s="41"/>
    </row>
    <row r="2888" spans="2:41" s="28" customFormat="1" x14ac:dyDescent="0.25">
      <c r="B2888" s="41"/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N2888" s="49"/>
      <c r="AO2888" s="41"/>
    </row>
    <row r="2889" spans="2:41" s="28" customFormat="1" x14ac:dyDescent="0.25">
      <c r="B2889" s="41"/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N2889" s="49"/>
      <c r="AO2889" s="41"/>
    </row>
    <row r="2890" spans="2:41" s="28" customFormat="1" x14ac:dyDescent="0.25">
      <c r="B2890" s="41"/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N2890" s="49"/>
      <c r="AO2890" s="41"/>
    </row>
    <row r="2891" spans="2:41" s="28" customFormat="1" x14ac:dyDescent="0.25">
      <c r="B2891" s="41"/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N2891" s="49"/>
      <c r="AO2891" s="41"/>
    </row>
    <row r="2892" spans="2:41" s="28" customFormat="1" x14ac:dyDescent="0.25">
      <c r="B2892" s="41"/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N2892" s="49"/>
      <c r="AO2892" s="41"/>
    </row>
    <row r="2893" spans="2:41" s="28" customFormat="1" x14ac:dyDescent="0.25">
      <c r="B2893" s="41"/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N2893" s="49"/>
      <c r="AO2893" s="41"/>
    </row>
    <row r="2894" spans="2:41" s="28" customFormat="1" x14ac:dyDescent="0.25">
      <c r="B2894" s="41"/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N2894" s="49"/>
      <c r="AO2894" s="41"/>
    </row>
    <row r="2895" spans="2:41" s="28" customFormat="1" x14ac:dyDescent="0.25">
      <c r="B2895" s="41"/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N2895" s="49"/>
      <c r="AO2895" s="41"/>
    </row>
    <row r="2896" spans="2:41" s="28" customFormat="1" x14ac:dyDescent="0.25">
      <c r="B2896" s="41"/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N2896" s="49"/>
      <c r="AO2896" s="41"/>
    </row>
    <row r="2897" spans="2:41" s="28" customFormat="1" x14ac:dyDescent="0.25">
      <c r="B2897" s="41"/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N2897" s="49"/>
      <c r="AO2897" s="41"/>
    </row>
    <row r="2898" spans="2:41" s="28" customFormat="1" x14ac:dyDescent="0.25">
      <c r="B2898" s="41"/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N2898" s="49"/>
      <c r="AO2898" s="41"/>
    </row>
    <row r="2899" spans="2:41" s="28" customFormat="1" x14ac:dyDescent="0.25">
      <c r="B2899" s="41"/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N2899" s="49"/>
      <c r="AO2899" s="41"/>
    </row>
    <row r="2900" spans="2:41" s="28" customFormat="1" x14ac:dyDescent="0.25">
      <c r="B2900" s="41"/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N2900" s="49"/>
      <c r="AO2900" s="41"/>
    </row>
    <row r="2901" spans="2:41" s="28" customFormat="1" x14ac:dyDescent="0.25">
      <c r="B2901" s="41"/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N2901" s="49"/>
      <c r="AO2901" s="41"/>
    </row>
    <row r="2902" spans="2:41" s="28" customFormat="1" x14ac:dyDescent="0.25">
      <c r="B2902" s="41"/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N2902" s="49"/>
      <c r="AO2902" s="41"/>
    </row>
    <row r="2903" spans="2:41" s="28" customFormat="1" x14ac:dyDescent="0.25">
      <c r="B2903" s="41"/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N2903" s="49"/>
      <c r="AO2903" s="41"/>
    </row>
    <row r="2904" spans="2:41" s="28" customFormat="1" x14ac:dyDescent="0.25">
      <c r="B2904" s="41"/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N2904" s="49"/>
      <c r="AO2904" s="41"/>
    </row>
    <row r="2905" spans="2:41" s="28" customFormat="1" x14ac:dyDescent="0.25">
      <c r="B2905" s="41"/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N2905" s="49"/>
      <c r="AO2905" s="41"/>
    </row>
    <row r="2906" spans="2:41" s="28" customFormat="1" x14ac:dyDescent="0.25">
      <c r="B2906" s="41"/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N2906" s="49"/>
      <c r="AO2906" s="41"/>
    </row>
    <row r="2907" spans="2:41" s="28" customFormat="1" x14ac:dyDescent="0.25">
      <c r="B2907" s="41"/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N2907" s="49"/>
      <c r="AO2907" s="41"/>
    </row>
    <row r="2908" spans="2:41" s="28" customFormat="1" x14ac:dyDescent="0.25">
      <c r="B2908" s="41"/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N2908" s="49"/>
      <c r="AO2908" s="41"/>
    </row>
    <row r="2909" spans="2:41" s="28" customFormat="1" x14ac:dyDescent="0.25">
      <c r="B2909" s="41"/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N2909" s="49"/>
      <c r="AO2909" s="41"/>
    </row>
    <row r="2910" spans="2:41" s="28" customFormat="1" x14ac:dyDescent="0.25">
      <c r="B2910" s="41"/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N2910" s="49"/>
      <c r="AO2910" s="41"/>
    </row>
    <row r="2911" spans="2:41" s="28" customFormat="1" x14ac:dyDescent="0.25">
      <c r="B2911" s="41"/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N2911" s="49"/>
      <c r="AO2911" s="41"/>
    </row>
    <row r="2912" spans="2:41" s="28" customFormat="1" x14ac:dyDescent="0.25">
      <c r="B2912" s="41"/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N2912" s="49"/>
      <c r="AO2912" s="41"/>
    </row>
    <row r="2913" spans="2:41" s="28" customFormat="1" x14ac:dyDescent="0.25">
      <c r="B2913" s="41"/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N2913" s="49"/>
      <c r="AO2913" s="41"/>
    </row>
    <row r="2914" spans="2:41" s="28" customFormat="1" x14ac:dyDescent="0.25">
      <c r="B2914" s="41"/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N2914" s="49"/>
      <c r="AO2914" s="41"/>
    </row>
    <row r="2915" spans="2:41" s="28" customFormat="1" x14ac:dyDescent="0.25">
      <c r="B2915" s="41"/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N2915" s="49"/>
      <c r="AO2915" s="41"/>
    </row>
    <row r="2916" spans="2:41" s="28" customFormat="1" x14ac:dyDescent="0.25">
      <c r="B2916" s="41"/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N2916" s="49"/>
      <c r="AO2916" s="41"/>
    </row>
    <row r="2917" spans="2:41" s="28" customFormat="1" x14ac:dyDescent="0.25">
      <c r="B2917" s="41"/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N2917" s="49"/>
      <c r="AO2917" s="41"/>
    </row>
    <row r="2918" spans="2:41" s="28" customFormat="1" x14ac:dyDescent="0.25">
      <c r="B2918" s="41"/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N2918" s="49"/>
      <c r="AO2918" s="41"/>
    </row>
    <row r="2919" spans="2:41" s="28" customFormat="1" x14ac:dyDescent="0.25">
      <c r="B2919" s="41"/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N2919" s="49"/>
      <c r="AO2919" s="41"/>
    </row>
    <row r="2920" spans="2:41" s="28" customFormat="1" x14ac:dyDescent="0.25">
      <c r="B2920" s="41"/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N2920" s="49"/>
      <c r="AO2920" s="41"/>
    </row>
    <row r="2921" spans="2:41" s="28" customFormat="1" x14ac:dyDescent="0.25">
      <c r="B2921" s="41"/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N2921" s="49"/>
      <c r="AO2921" s="41"/>
    </row>
    <row r="2922" spans="2:41" s="28" customFormat="1" x14ac:dyDescent="0.25">
      <c r="B2922" s="41"/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N2922" s="49"/>
      <c r="AO2922" s="41"/>
    </row>
    <row r="2923" spans="2:41" s="28" customFormat="1" x14ac:dyDescent="0.25">
      <c r="B2923" s="41"/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N2923" s="49"/>
      <c r="AO2923" s="41"/>
    </row>
    <row r="2924" spans="2:41" s="28" customFormat="1" x14ac:dyDescent="0.25">
      <c r="B2924" s="41"/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N2924" s="49"/>
      <c r="AO2924" s="41"/>
    </row>
    <row r="2925" spans="2:41" s="28" customFormat="1" x14ac:dyDescent="0.25">
      <c r="B2925" s="41"/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N2925" s="49"/>
      <c r="AO2925" s="41"/>
    </row>
    <row r="2926" spans="2:41" s="28" customFormat="1" x14ac:dyDescent="0.25">
      <c r="B2926" s="41"/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N2926" s="49"/>
      <c r="AO2926" s="41"/>
    </row>
    <row r="2927" spans="2:41" s="28" customFormat="1" x14ac:dyDescent="0.25">
      <c r="B2927" s="41"/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N2927" s="49"/>
      <c r="AO2927" s="41"/>
    </row>
    <row r="2928" spans="2:41" s="28" customFormat="1" x14ac:dyDescent="0.25">
      <c r="B2928" s="41"/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N2928" s="49"/>
      <c r="AO2928" s="41"/>
    </row>
    <row r="2929" spans="2:41" s="28" customFormat="1" x14ac:dyDescent="0.25">
      <c r="B2929" s="41"/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N2929" s="49"/>
      <c r="AO2929" s="41"/>
    </row>
    <row r="2930" spans="2:41" s="28" customFormat="1" x14ac:dyDescent="0.25">
      <c r="B2930" s="41"/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N2930" s="49"/>
      <c r="AO2930" s="41"/>
    </row>
    <row r="2931" spans="2:41" s="28" customFormat="1" x14ac:dyDescent="0.25">
      <c r="B2931" s="41"/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N2931" s="49"/>
      <c r="AO2931" s="41"/>
    </row>
    <row r="2932" spans="2:41" s="28" customFormat="1" x14ac:dyDescent="0.25">
      <c r="B2932" s="41"/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N2932" s="49"/>
      <c r="AO2932" s="41"/>
    </row>
    <row r="2933" spans="2:41" s="28" customFormat="1" x14ac:dyDescent="0.25">
      <c r="B2933" s="41"/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N2933" s="49"/>
      <c r="AO2933" s="41"/>
    </row>
    <row r="2934" spans="2:41" s="28" customFormat="1" x14ac:dyDescent="0.25">
      <c r="B2934" s="41"/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N2934" s="49"/>
      <c r="AO2934" s="41"/>
    </row>
    <row r="2935" spans="2:41" s="28" customFormat="1" x14ac:dyDescent="0.25">
      <c r="B2935" s="41"/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N2935" s="49"/>
      <c r="AO2935" s="41"/>
    </row>
    <row r="2936" spans="2:41" s="28" customFormat="1" x14ac:dyDescent="0.25">
      <c r="B2936" s="41"/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N2936" s="49"/>
      <c r="AO2936" s="41"/>
    </row>
    <row r="2937" spans="2:41" s="28" customFormat="1" x14ac:dyDescent="0.25">
      <c r="B2937" s="41"/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N2937" s="49"/>
      <c r="AO2937" s="41"/>
    </row>
    <row r="2938" spans="2:41" s="28" customFormat="1" x14ac:dyDescent="0.25">
      <c r="B2938" s="41"/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N2938" s="49"/>
      <c r="AO2938" s="41"/>
    </row>
    <row r="2939" spans="2:41" s="28" customFormat="1" x14ac:dyDescent="0.25">
      <c r="B2939" s="41"/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N2939" s="49"/>
      <c r="AO2939" s="41"/>
    </row>
    <row r="2940" spans="2:41" s="28" customFormat="1" x14ac:dyDescent="0.25">
      <c r="B2940" s="41"/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N2940" s="49"/>
      <c r="AO2940" s="41"/>
    </row>
    <row r="2941" spans="2:41" s="28" customFormat="1" x14ac:dyDescent="0.25">
      <c r="B2941" s="41"/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N2941" s="49"/>
      <c r="AO2941" s="41"/>
    </row>
    <row r="2942" spans="2:41" s="28" customFormat="1" x14ac:dyDescent="0.25">
      <c r="B2942" s="41"/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N2942" s="49"/>
      <c r="AO2942" s="41"/>
    </row>
    <row r="2943" spans="2:41" s="28" customFormat="1" x14ac:dyDescent="0.25">
      <c r="B2943" s="41"/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N2943" s="49"/>
      <c r="AO2943" s="41"/>
    </row>
    <row r="2944" spans="2:41" s="28" customFormat="1" x14ac:dyDescent="0.25">
      <c r="B2944" s="41"/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N2944" s="49"/>
      <c r="AO2944" s="41"/>
    </row>
    <row r="2945" spans="2:41" s="28" customFormat="1" x14ac:dyDescent="0.25">
      <c r="B2945" s="41"/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N2945" s="49"/>
      <c r="AO2945" s="41"/>
    </row>
    <row r="2946" spans="2:41" s="28" customFormat="1" x14ac:dyDescent="0.25">
      <c r="B2946" s="41"/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N2946" s="49"/>
      <c r="AO2946" s="41"/>
    </row>
    <row r="2947" spans="2:41" s="28" customFormat="1" x14ac:dyDescent="0.25">
      <c r="B2947" s="41"/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N2947" s="49"/>
      <c r="AO2947" s="41"/>
    </row>
    <row r="2948" spans="2:41" s="28" customFormat="1" x14ac:dyDescent="0.25">
      <c r="B2948" s="41"/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N2948" s="49"/>
      <c r="AO2948" s="41"/>
    </row>
    <row r="2949" spans="2:41" s="28" customFormat="1" x14ac:dyDescent="0.25">
      <c r="B2949" s="41"/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N2949" s="49"/>
      <c r="AO2949" s="41"/>
    </row>
    <row r="2950" spans="2:41" s="28" customFormat="1" x14ac:dyDescent="0.25">
      <c r="B2950" s="41"/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N2950" s="49"/>
      <c r="AO2950" s="41"/>
    </row>
    <row r="2951" spans="2:41" s="28" customFormat="1" x14ac:dyDescent="0.25">
      <c r="B2951" s="41"/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N2951" s="49"/>
      <c r="AO2951" s="41"/>
    </row>
    <row r="2952" spans="2:41" s="28" customFormat="1" x14ac:dyDescent="0.25">
      <c r="B2952" s="41"/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N2952" s="49"/>
      <c r="AO2952" s="41"/>
    </row>
    <row r="2953" spans="2:41" s="28" customFormat="1" x14ac:dyDescent="0.25">
      <c r="B2953" s="41"/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N2953" s="49"/>
      <c r="AO2953" s="41"/>
    </row>
    <row r="2954" spans="2:41" s="28" customFormat="1" x14ac:dyDescent="0.25">
      <c r="B2954" s="41"/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N2954" s="49"/>
      <c r="AO2954" s="41"/>
    </row>
    <row r="2955" spans="2:41" s="28" customFormat="1" x14ac:dyDescent="0.25">
      <c r="B2955" s="41"/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N2955" s="49"/>
      <c r="AO2955" s="41"/>
    </row>
    <row r="2956" spans="2:41" s="28" customFormat="1" x14ac:dyDescent="0.25">
      <c r="B2956" s="41"/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N2956" s="49"/>
      <c r="AO2956" s="41"/>
    </row>
    <row r="2957" spans="2:41" s="28" customFormat="1" x14ac:dyDescent="0.25">
      <c r="B2957" s="41"/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N2957" s="49"/>
      <c r="AO2957" s="41"/>
    </row>
    <row r="2958" spans="2:41" s="28" customFormat="1" x14ac:dyDescent="0.25">
      <c r="B2958" s="41"/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N2958" s="49"/>
      <c r="AO2958" s="41"/>
    </row>
    <row r="2959" spans="2:41" s="28" customFormat="1" x14ac:dyDescent="0.25">
      <c r="B2959" s="41"/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N2959" s="49"/>
      <c r="AO2959" s="41"/>
    </row>
    <row r="2960" spans="2:41" s="28" customFormat="1" x14ac:dyDescent="0.25">
      <c r="B2960" s="41"/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N2960" s="49"/>
      <c r="AO2960" s="41"/>
    </row>
    <row r="2961" spans="2:41" s="28" customFormat="1" x14ac:dyDescent="0.25">
      <c r="B2961" s="41"/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N2961" s="49"/>
      <c r="AO2961" s="41"/>
    </row>
    <row r="2962" spans="2:41" s="28" customFormat="1" x14ac:dyDescent="0.25">
      <c r="B2962" s="41"/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N2962" s="49"/>
      <c r="AO2962" s="41"/>
    </row>
    <row r="2963" spans="2:41" s="28" customFormat="1" x14ac:dyDescent="0.25">
      <c r="B2963" s="41"/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N2963" s="49"/>
      <c r="AO2963" s="41"/>
    </row>
    <row r="2964" spans="2:41" s="28" customFormat="1" x14ac:dyDescent="0.25">
      <c r="B2964" s="41"/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N2964" s="49"/>
      <c r="AO2964" s="41"/>
    </row>
    <row r="2965" spans="2:41" s="28" customFormat="1" x14ac:dyDescent="0.25">
      <c r="B2965" s="41"/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N2965" s="49"/>
      <c r="AO2965" s="41"/>
    </row>
    <row r="2966" spans="2:41" s="28" customFormat="1" x14ac:dyDescent="0.25">
      <c r="B2966" s="41"/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N2966" s="49"/>
      <c r="AO2966" s="41"/>
    </row>
    <row r="2967" spans="2:41" s="28" customFormat="1" x14ac:dyDescent="0.25">
      <c r="B2967" s="41"/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N2967" s="49"/>
      <c r="AO2967" s="41"/>
    </row>
    <row r="2968" spans="2:41" s="28" customFormat="1" x14ac:dyDescent="0.25">
      <c r="B2968" s="41"/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N2968" s="49"/>
      <c r="AO2968" s="41"/>
    </row>
    <row r="2969" spans="2:41" s="28" customFormat="1" x14ac:dyDescent="0.25">
      <c r="B2969" s="41"/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N2969" s="49"/>
      <c r="AO2969" s="41"/>
    </row>
    <row r="2970" spans="2:41" s="28" customFormat="1" x14ac:dyDescent="0.25">
      <c r="B2970" s="41"/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N2970" s="49"/>
      <c r="AO2970" s="41"/>
    </row>
    <row r="2971" spans="2:41" s="28" customFormat="1" x14ac:dyDescent="0.25">
      <c r="B2971" s="41"/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N2971" s="49"/>
      <c r="AO2971" s="41"/>
    </row>
    <row r="2972" spans="2:41" s="28" customFormat="1" x14ac:dyDescent="0.25">
      <c r="B2972" s="41"/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N2972" s="49"/>
      <c r="AO2972" s="41"/>
    </row>
    <row r="2973" spans="2:41" s="28" customFormat="1" x14ac:dyDescent="0.25">
      <c r="B2973" s="41"/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N2973" s="49"/>
      <c r="AO2973" s="41"/>
    </row>
    <row r="2974" spans="2:41" s="28" customFormat="1" x14ac:dyDescent="0.25">
      <c r="B2974" s="41"/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N2974" s="49"/>
      <c r="AO2974" s="41"/>
    </row>
    <row r="2975" spans="2:41" s="28" customFormat="1" x14ac:dyDescent="0.25">
      <c r="B2975" s="41"/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N2975" s="49"/>
      <c r="AO2975" s="41"/>
    </row>
    <row r="2976" spans="2:41" s="28" customFormat="1" x14ac:dyDescent="0.25">
      <c r="B2976" s="41"/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N2976" s="49"/>
      <c r="AO2976" s="41"/>
    </row>
    <row r="2977" spans="2:41" s="28" customFormat="1" x14ac:dyDescent="0.25">
      <c r="B2977" s="41"/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N2977" s="49"/>
      <c r="AO2977" s="41"/>
    </row>
    <row r="2978" spans="2:41" s="28" customFormat="1" x14ac:dyDescent="0.25">
      <c r="B2978" s="41"/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N2978" s="49"/>
      <c r="AO2978" s="41"/>
    </row>
    <row r="2979" spans="2:41" s="28" customFormat="1" x14ac:dyDescent="0.25">
      <c r="B2979" s="41"/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N2979" s="49"/>
      <c r="AO2979" s="41"/>
    </row>
    <row r="2980" spans="2:41" s="28" customFormat="1" x14ac:dyDescent="0.25">
      <c r="B2980" s="41"/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N2980" s="49"/>
      <c r="AO2980" s="41"/>
    </row>
    <row r="2981" spans="2:41" s="28" customFormat="1" x14ac:dyDescent="0.25">
      <c r="B2981" s="41"/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N2981" s="49"/>
      <c r="AO2981" s="41"/>
    </row>
    <row r="2982" spans="2:41" s="28" customFormat="1" x14ac:dyDescent="0.25">
      <c r="B2982" s="41"/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N2982" s="49"/>
      <c r="AO2982" s="41"/>
    </row>
    <row r="2983" spans="2:41" s="28" customFormat="1" x14ac:dyDescent="0.25">
      <c r="B2983" s="41"/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N2983" s="49"/>
      <c r="AO2983" s="41"/>
    </row>
    <row r="2984" spans="2:41" s="28" customFormat="1" x14ac:dyDescent="0.25">
      <c r="B2984" s="41"/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N2984" s="49"/>
      <c r="AO2984" s="41"/>
    </row>
    <row r="2985" spans="2:41" s="28" customFormat="1" x14ac:dyDescent="0.25">
      <c r="B2985" s="41"/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N2985" s="49"/>
      <c r="AO2985" s="41"/>
    </row>
    <row r="2986" spans="2:41" s="28" customFormat="1" x14ac:dyDescent="0.25">
      <c r="B2986" s="41"/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N2986" s="49"/>
      <c r="AO2986" s="41"/>
    </row>
    <row r="2987" spans="2:41" s="28" customFormat="1" x14ac:dyDescent="0.25">
      <c r="B2987" s="41"/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N2987" s="49"/>
      <c r="AO2987" s="41"/>
    </row>
    <row r="2988" spans="2:41" s="28" customFormat="1" x14ac:dyDescent="0.25">
      <c r="B2988" s="41"/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N2988" s="49"/>
      <c r="AO2988" s="41"/>
    </row>
    <row r="2989" spans="2:41" s="28" customFormat="1" x14ac:dyDescent="0.25">
      <c r="B2989" s="41"/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N2989" s="49"/>
      <c r="AO2989" s="41"/>
    </row>
    <row r="2990" spans="2:41" s="28" customFormat="1" x14ac:dyDescent="0.25">
      <c r="B2990" s="41"/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N2990" s="49"/>
      <c r="AO2990" s="41"/>
    </row>
    <row r="2991" spans="2:41" s="28" customFormat="1" x14ac:dyDescent="0.25">
      <c r="B2991" s="41"/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N2991" s="49"/>
      <c r="AO2991" s="41"/>
    </row>
    <row r="2992" spans="2:41" s="28" customFormat="1" x14ac:dyDescent="0.25">
      <c r="B2992" s="41"/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N2992" s="49"/>
      <c r="AO2992" s="41"/>
    </row>
    <row r="2993" spans="2:41" s="28" customFormat="1" x14ac:dyDescent="0.25">
      <c r="B2993" s="41"/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N2993" s="49"/>
      <c r="AO2993" s="41"/>
    </row>
    <row r="2994" spans="2:41" s="28" customFormat="1" x14ac:dyDescent="0.25">
      <c r="B2994" s="41"/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N2994" s="49"/>
      <c r="AO2994" s="41"/>
    </row>
    <row r="2995" spans="2:41" s="28" customFormat="1" x14ac:dyDescent="0.25">
      <c r="B2995" s="41"/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N2995" s="49"/>
      <c r="AO2995" s="41"/>
    </row>
    <row r="2996" spans="2:41" s="28" customFormat="1" x14ac:dyDescent="0.25">
      <c r="B2996" s="41"/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N2996" s="49"/>
      <c r="AO2996" s="41"/>
    </row>
    <row r="2997" spans="2:41" s="28" customFormat="1" x14ac:dyDescent="0.25">
      <c r="B2997" s="41"/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N2997" s="49"/>
      <c r="AO2997" s="41"/>
    </row>
    <row r="2998" spans="2:41" s="28" customFormat="1" x14ac:dyDescent="0.25">
      <c r="B2998" s="41"/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N2998" s="49"/>
      <c r="AO2998" s="41"/>
    </row>
    <row r="2999" spans="2:41" s="28" customFormat="1" x14ac:dyDescent="0.25">
      <c r="B2999" s="41"/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N2999" s="49"/>
      <c r="AO2999" s="41"/>
    </row>
    <row r="3000" spans="2:41" s="28" customFormat="1" x14ac:dyDescent="0.25">
      <c r="B3000" s="41"/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N3000" s="49"/>
      <c r="AO3000" s="41"/>
    </row>
    <row r="3001" spans="2:41" s="28" customFormat="1" x14ac:dyDescent="0.25">
      <c r="B3001" s="41"/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N3001" s="49"/>
      <c r="AO3001" s="41"/>
    </row>
    <row r="3002" spans="2:41" s="28" customFormat="1" x14ac:dyDescent="0.25">
      <c r="B3002" s="41"/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N3002" s="49"/>
      <c r="AO3002" s="41"/>
    </row>
    <row r="3003" spans="2:41" s="28" customFormat="1" x14ac:dyDescent="0.25">
      <c r="B3003" s="41"/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N3003" s="49"/>
      <c r="AO3003" s="41"/>
    </row>
    <row r="3004" spans="2:41" s="28" customFormat="1" x14ac:dyDescent="0.25">
      <c r="B3004" s="41"/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N3004" s="49"/>
      <c r="AO3004" s="41"/>
    </row>
    <row r="3005" spans="2:41" s="28" customFormat="1" x14ac:dyDescent="0.25">
      <c r="B3005" s="41"/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N3005" s="49"/>
      <c r="AO3005" s="41"/>
    </row>
    <row r="3006" spans="2:41" s="28" customFormat="1" x14ac:dyDescent="0.25">
      <c r="B3006" s="41"/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N3006" s="49"/>
      <c r="AO3006" s="41"/>
    </row>
    <row r="3007" spans="2:41" s="28" customFormat="1" x14ac:dyDescent="0.25">
      <c r="B3007" s="41"/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N3007" s="49"/>
      <c r="AO3007" s="41"/>
    </row>
    <row r="3008" spans="2:41" s="28" customFormat="1" x14ac:dyDescent="0.25">
      <c r="B3008" s="41"/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N3008" s="49"/>
      <c r="AO3008" s="41"/>
    </row>
    <row r="3009" spans="2:41" s="28" customFormat="1" x14ac:dyDescent="0.25">
      <c r="B3009" s="41"/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N3009" s="49"/>
      <c r="AO3009" s="41"/>
    </row>
    <row r="3010" spans="2:41" s="28" customFormat="1" x14ac:dyDescent="0.25">
      <c r="B3010" s="41"/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N3010" s="49"/>
      <c r="AO3010" s="41"/>
    </row>
    <row r="3011" spans="2:41" s="28" customFormat="1" x14ac:dyDescent="0.25">
      <c r="B3011" s="41"/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N3011" s="49"/>
      <c r="AO3011" s="41"/>
    </row>
    <row r="3012" spans="2:41" s="28" customFormat="1" x14ac:dyDescent="0.25">
      <c r="B3012" s="41"/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N3012" s="49"/>
      <c r="AO3012" s="41"/>
    </row>
    <row r="3013" spans="2:41" s="28" customFormat="1" x14ac:dyDescent="0.25">
      <c r="B3013" s="41"/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N3013" s="49"/>
      <c r="AO3013" s="41"/>
    </row>
    <row r="3014" spans="2:41" s="28" customFormat="1" x14ac:dyDescent="0.25">
      <c r="B3014" s="41"/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N3014" s="49"/>
      <c r="AO3014" s="41"/>
    </row>
    <row r="3015" spans="2:41" s="28" customFormat="1" x14ac:dyDescent="0.25">
      <c r="B3015" s="41"/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N3015" s="49"/>
      <c r="AO3015" s="41"/>
    </row>
    <row r="3016" spans="2:41" s="28" customFormat="1" x14ac:dyDescent="0.25">
      <c r="B3016" s="41"/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N3016" s="49"/>
      <c r="AO3016" s="41"/>
    </row>
    <row r="3017" spans="2:41" s="28" customFormat="1" x14ac:dyDescent="0.25">
      <c r="B3017" s="41"/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N3017" s="49"/>
      <c r="AO3017" s="41"/>
    </row>
    <row r="3018" spans="2:41" s="28" customFormat="1" x14ac:dyDescent="0.25">
      <c r="B3018" s="41"/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N3018" s="49"/>
      <c r="AO3018" s="41"/>
    </row>
    <row r="3019" spans="2:41" s="28" customFormat="1" x14ac:dyDescent="0.25">
      <c r="B3019" s="41"/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N3019" s="49"/>
      <c r="AO3019" s="41"/>
    </row>
    <row r="3020" spans="2:41" s="28" customFormat="1" x14ac:dyDescent="0.25">
      <c r="B3020" s="41"/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N3020" s="49"/>
      <c r="AO3020" s="41"/>
    </row>
    <row r="3021" spans="2:41" s="28" customFormat="1" x14ac:dyDescent="0.25">
      <c r="B3021" s="41"/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N3021" s="49"/>
      <c r="AO3021" s="41"/>
    </row>
    <row r="3022" spans="2:41" s="28" customFormat="1" x14ac:dyDescent="0.25">
      <c r="B3022" s="41"/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N3022" s="49"/>
      <c r="AO3022" s="41"/>
    </row>
    <row r="3023" spans="2:41" s="28" customFormat="1" x14ac:dyDescent="0.25">
      <c r="B3023" s="41"/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N3023" s="49"/>
      <c r="AO3023" s="41"/>
    </row>
    <row r="3024" spans="2:41" s="28" customFormat="1" x14ac:dyDescent="0.25">
      <c r="B3024" s="41"/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N3024" s="49"/>
      <c r="AO3024" s="41"/>
    </row>
    <row r="3025" spans="2:41" s="28" customFormat="1" x14ac:dyDescent="0.25">
      <c r="B3025" s="41"/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N3025" s="49"/>
      <c r="AO3025" s="41"/>
    </row>
    <row r="3026" spans="2:41" s="28" customFormat="1" x14ac:dyDescent="0.25">
      <c r="B3026" s="41"/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N3026" s="49"/>
      <c r="AO3026" s="41"/>
    </row>
    <row r="3027" spans="2:41" s="28" customFormat="1" x14ac:dyDescent="0.25">
      <c r="B3027" s="41"/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N3027" s="49"/>
      <c r="AO3027" s="41"/>
    </row>
    <row r="3028" spans="2:41" s="28" customFormat="1" x14ac:dyDescent="0.25">
      <c r="B3028" s="41"/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N3028" s="49"/>
      <c r="AO3028" s="41"/>
    </row>
    <row r="3029" spans="2:41" s="28" customFormat="1" x14ac:dyDescent="0.25">
      <c r="B3029" s="41"/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N3029" s="49"/>
      <c r="AO3029" s="41"/>
    </row>
    <row r="3030" spans="2:41" s="28" customFormat="1" x14ac:dyDescent="0.25">
      <c r="B3030" s="41"/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N3030" s="49"/>
      <c r="AO3030" s="41"/>
    </row>
    <row r="3031" spans="2:41" s="28" customFormat="1" x14ac:dyDescent="0.25">
      <c r="B3031" s="41"/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N3031" s="49"/>
      <c r="AO3031" s="41"/>
    </row>
    <row r="3032" spans="2:41" s="28" customFormat="1" x14ac:dyDescent="0.25">
      <c r="B3032" s="41"/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N3032" s="49"/>
      <c r="AO3032" s="41"/>
    </row>
    <row r="3033" spans="2:41" s="28" customFormat="1" x14ac:dyDescent="0.25">
      <c r="B3033" s="41"/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N3033" s="49"/>
      <c r="AO3033" s="41"/>
    </row>
    <row r="3034" spans="2:41" s="28" customFormat="1" x14ac:dyDescent="0.25">
      <c r="B3034" s="41"/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N3034" s="49"/>
      <c r="AO3034" s="41"/>
    </row>
    <row r="3035" spans="2:41" s="28" customFormat="1" x14ac:dyDescent="0.25">
      <c r="B3035" s="41"/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N3035" s="49"/>
      <c r="AO3035" s="41"/>
    </row>
    <row r="3036" spans="2:41" s="28" customFormat="1" x14ac:dyDescent="0.25">
      <c r="B3036" s="41"/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N3036" s="49"/>
      <c r="AO3036" s="41"/>
    </row>
    <row r="3037" spans="2:41" s="28" customFormat="1" x14ac:dyDescent="0.25">
      <c r="B3037" s="41"/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N3037" s="49"/>
      <c r="AO3037" s="41"/>
    </row>
    <row r="3038" spans="2:41" s="28" customFormat="1" x14ac:dyDescent="0.25">
      <c r="B3038" s="41"/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N3038" s="49"/>
      <c r="AO3038" s="41"/>
    </row>
    <row r="3039" spans="2:41" s="28" customFormat="1" x14ac:dyDescent="0.25">
      <c r="B3039" s="41"/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N3039" s="49"/>
      <c r="AO3039" s="41"/>
    </row>
    <row r="3040" spans="2:41" s="28" customFormat="1" x14ac:dyDescent="0.25">
      <c r="B3040" s="41"/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N3040" s="49"/>
      <c r="AO3040" s="41"/>
    </row>
    <row r="3041" spans="2:41" s="28" customFormat="1" x14ac:dyDescent="0.25">
      <c r="B3041" s="41"/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N3041" s="49"/>
      <c r="AO3041" s="41"/>
    </row>
    <row r="3042" spans="2:41" s="28" customFormat="1" x14ac:dyDescent="0.25">
      <c r="B3042" s="41"/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N3042" s="49"/>
      <c r="AO3042" s="41"/>
    </row>
    <row r="3043" spans="2:41" s="28" customFormat="1" x14ac:dyDescent="0.25">
      <c r="B3043" s="41"/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N3043" s="49"/>
      <c r="AO3043" s="41"/>
    </row>
    <row r="3044" spans="2:41" s="28" customFormat="1" x14ac:dyDescent="0.25">
      <c r="B3044" s="41"/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N3044" s="49"/>
      <c r="AO3044" s="41"/>
    </row>
    <row r="3045" spans="2:41" s="28" customFormat="1" x14ac:dyDescent="0.25">
      <c r="B3045" s="41"/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N3045" s="49"/>
      <c r="AO3045" s="41"/>
    </row>
    <row r="3046" spans="2:41" s="28" customFormat="1" x14ac:dyDescent="0.25">
      <c r="B3046" s="41"/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N3046" s="49"/>
      <c r="AO3046" s="41"/>
    </row>
    <row r="3047" spans="2:41" s="28" customFormat="1" x14ac:dyDescent="0.25">
      <c r="B3047" s="41"/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N3047" s="49"/>
      <c r="AO3047" s="41"/>
    </row>
    <row r="3048" spans="2:41" s="28" customFormat="1" x14ac:dyDescent="0.25">
      <c r="B3048" s="41"/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N3048" s="49"/>
      <c r="AO3048" s="41"/>
    </row>
    <row r="3049" spans="2:41" s="28" customFormat="1" x14ac:dyDescent="0.25">
      <c r="B3049" s="41"/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N3049" s="49"/>
      <c r="AO3049" s="41"/>
    </row>
    <row r="3050" spans="2:41" s="28" customFormat="1" x14ac:dyDescent="0.25">
      <c r="B3050" s="41"/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N3050" s="49"/>
      <c r="AO3050" s="41"/>
    </row>
    <row r="3051" spans="2:41" s="28" customFormat="1" x14ac:dyDescent="0.25">
      <c r="B3051" s="41"/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N3051" s="49"/>
      <c r="AO3051" s="41"/>
    </row>
    <row r="3052" spans="2:41" s="28" customFormat="1" x14ac:dyDescent="0.25">
      <c r="B3052" s="41"/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N3052" s="49"/>
      <c r="AO3052" s="41"/>
    </row>
    <row r="3053" spans="2:41" s="28" customFormat="1" x14ac:dyDescent="0.25">
      <c r="B3053" s="41"/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N3053" s="49"/>
      <c r="AO3053" s="41"/>
    </row>
    <row r="3054" spans="2:41" s="28" customFormat="1" x14ac:dyDescent="0.25">
      <c r="B3054" s="41"/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N3054" s="49"/>
      <c r="AO3054" s="41"/>
    </row>
    <row r="3055" spans="2:41" s="28" customFormat="1" x14ac:dyDescent="0.25">
      <c r="B3055" s="41"/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N3055" s="49"/>
      <c r="AO3055" s="41"/>
    </row>
    <row r="3056" spans="2:41" s="28" customFormat="1" x14ac:dyDescent="0.25">
      <c r="B3056" s="41"/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N3056" s="49"/>
      <c r="AO3056" s="41"/>
    </row>
    <row r="3057" spans="2:41" s="28" customFormat="1" x14ac:dyDescent="0.25">
      <c r="B3057" s="41"/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N3057" s="49"/>
      <c r="AO3057" s="41"/>
    </row>
    <row r="3058" spans="2:41" s="28" customFormat="1" x14ac:dyDescent="0.25">
      <c r="B3058" s="41"/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N3058" s="49"/>
      <c r="AO3058" s="41"/>
    </row>
    <row r="3059" spans="2:41" s="28" customFormat="1" x14ac:dyDescent="0.25">
      <c r="B3059" s="41"/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N3059" s="49"/>
      <c r="AO3059" s="41"/>
    </row>
    <row r="3060" spans="2:41" s="28" customFormat="1" x14ac:dyDescent="0.25">
      <c r="B3060" s="41"/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N3060" s="49"/>
      <c r="AO3060" s="41"/>
    </row>
    <row r="3061" spans="2:41" s="28" customFormat="1" x14ac:dyDescent="0.25">
      <c r="B3061" s="41"/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N3061" s="49"/>
      <c r="AO3061" s="41"/>
    </row>
    <row r="3062" spans="2:41" s="28" customFormat="1" x14ac:dyDescent="0.25">
      <c r="B3062" s="41"/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N3062" s="49"/>
      <c r="AO3062" s="41"/>
    </row>
    <row r="3063" spans="2:41" s="28" customFormat="1" x14ac:dyDescent="0.25">
      <c r="B3063" s="41"/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N3063" s="49"/>
      <c r="AO3063" s="41"/>
    </row>
    <row r="3064" spans="2:41" s="28" customFormat="1" x14ac:dyDescent="0.25">
      <c r="B3064" s="41"/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N3064" s="49"/>
      <c r="AO3064" s="41"/>
    </row>
    <row r="3065" spans="2:41" s="28" customFormat="1" x14ac:dyDescent="0.25">
      <c r="B3065" s="41"/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N3065" s="49"/>
      <c r="AO3065" s="41"/>
    </row>
    <row r="3066" spans="2:41" s="28" customFormat="1" x14ac:dyDescent="0.25">
      <c r="B3066" s="41"/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N3066" s="49"/>
      <c r="AO3066" s="41"/>
    </row>
    <row r="3067" spans="2:41" s="28" customFormat="1" x14ac:dyDescent="0.25">
      <c r="B3067" s="41"/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N3067" s="49"/>
      <c r="AO3067" s="41"/>
    </row>
    <row r="3068" spans="2:41" s="28" customFormat="1" x14ac:dyDescent="0.25">
      <c r="B3068" s="41"/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N3068" s="49"/>
      <c r="AO3068" s="41"/>
    </row>
    <row r="3069" spans="2:41" s="28" customFormat="1" x14ac:dyDescent="0.25">
      <c r="B3069" s="41"/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N3069" s="49"/>
      <c r="AO3069" s="41"/>
    </row>
    <row r="3070" spans="2:41" s="28" customFormat="1" x14ac:dyDescent="0.25">
      <c r="B3070" s="41"/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N3070" s="49"/>
      <c r="AO3070" s="41"/>
    </row>
    <row r="3071" spans="2:41" s="28" customFormat="1" x14ac:dyDescent="0.25">
      <c r="B3071" s="41"/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N3071" s="49"/>
      <c r="AO3071" s="41"/>
    </row>
    <row r="3072" spans="2:41" s="28" customFormat="1" x14ac:dyDescent="0.25">
      <c r="B3072" s="41"/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N3072" s="49"/>
      <c r="AO3072" s="41"/>
    </row>
    <row r="3073" spans="2:41" s="28" customFormat="1" x14ac:dyDescent="0.25">
      <c r="B3073" s="41"/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N3073" s="49"/>
      <c r="AO3073" s="41"/>
    </row>
    <row r="3074" spans="2:41" s="28" customFormat="1" x14ac:dyDescent="0.25">
      <c r="B3074" s="41"/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N3074" s="49"/>
      <c r="AO3074" s="41"/>
    </row>
    <row r="3075" spans="2:41" s="28" customFormat="1" x14ac:dyDescent="0.25">
      <c r="B3075" s="41"/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N3075" s="49"/>
      <c r="AO3075" s="41"/>
    </row>
    <row r="3076" spans="2:41" s="28" customFormat="1" x14ac:dyDescent="0.25">
      <c r="B3076" s="41"/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N3076" s="49"/>
      <c r="AO3076" s="41"/>
    </row>
    <row r="3077" spans="2:41" s="28" customFormat="1" x14ac:dyDescent="0.25">
      <c r="B3077" s="41"/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N3077" s="49"/>
      <c r="AO3077" s="41"/>
    </row>
    <row r="3078" spans="2:41" s="28" customFormat="1" x14ac:dyDescent="0.25">
      <c r="B3078" s="41"/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N3078" s="49"/>
      <c r="AO3078" s="41"/>
    </row>
    <row r="3079" spans="2:41" s="28" customFormat="1" x14ac:dyDescent="0.25">
      <c r="B3079" s="41"/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N3079" s="49"/>
      <c r="AO3079" s="41"/>
    </row>
    <row r="3080" spans="2:41" s="28" customFormat="1" x14ac:dyDescent="0.25">
      <c r="B3080" s="41"/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N3080" s="49"/>
      <c r="AO3080" s="41"/>
    </row>
    <row r="3081" spans="2:41" s="28" customFormat="1" x14ac:dyDescent="0.25">
      <c r="B3081" s="41"/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N3081" s="49"/>
      <c r="AO3081" s="41"/>
    </row>
    <row r="3082" spans="2:41" s="28" customFormat="1" x14ac:dyDescent="0.25">
      <c r="B3082" s="41"/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N3082" s="49"/>
      <c r="AO3082" s="41"/>
    </row>
    <row r="3083" spans="2:41" s="28" customFormat="1" x14ac:dyDescent="0.25">
      <c r="B3083" s="41"/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N3083" s="49"/>
      <c r="AO3083" s="41"/>
    </row>
    <row r="3084" spans="2:41" s="28" customFormat="1" x14ac:dyDescent="0.25">
      <c r="B3084" s="41"/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N3084" s="49"/>
      <c r="AO3084" s="41"/>
    </row>
    <row r="3085" spans="2:41" s="28" customFormat="1" x14ac:dyDescent="0.25">
      <c r="B3085" s="41"/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N3085" s="49"/>
      <c r="AO3085" s="41"/>
    </row>
    <row r="3086" spans="2:41" s="28" customFormat="1" x14ac:dyDescent="0.25">
      <c r="B3086" s="41"/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N3086" s="49"/>
      <c r="AO3086" s="41"/>
    </row>
    <row r="3087" spans="2:41" s="28" customFormat="1" x14ac:dyDescent="0.25">
      <c r="B3087" s="41"/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N3087" s="49"/>
      <c r="AO3087" s="41"/>
    </row>
    <row r="3088" spans="2:41" s="28" customFormat="1" x14ac:dyDescent="0.25">
      <c r="B3088" s="41"/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N3088" s="49"/>
      <c r="AO3088" s="41"/>
    </row>
    <row r="3089" spans="2:41" s="28" customFormat="1" x14ac:dyDescent="0.25">
      <c r="B3089" s="41"/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N3089" s="49"/>
      <c r="AO3089" s="41"/>
    </row>
    <row r="3090" spans="2:41" s="28" customFormat="1" x14ac:dyDescent="0.25">
      <c r="B3090" s="41"/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N3090" s="49"/>
      <c r="AO3090" s="41"/>
    </row>
    <row r="3091" spans="2:41" s="28" customFormat="1" x14ac:dyDescent="0.25">
      <c r="B3091" s="41"/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N3091" s="49"/>
      <c r="AO3091" s="41"/>
    </row>
    <row r="3092" spans="2:41" s="28" customFormat="1" x14ac:dyDescent="0.25">
      <c r="B3092" s="41"/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N3092" s="49"/>
      <c r="AO3092" s="41"/>
    </row>
    <row r="3093" spans="2:41" s="28" customFormat="1" x14ac:dyDescent="0.25">
      <c r="B3093" s="41"/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N3093" s="49"/>
      <c r="AO3093" s="41"/>
    </row>
    <row r="3094" spans="2:41" s="28" customFormat="1" x14ac:dyDescent="0.25">
      <c r="B3094" s="41"/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N3094" s="49"/>
      <c r="AO3094" s="41"/>
    </row>
    <row r="3095" spans="2:41" s="28" customFormat="1" x14ac:dyDescent="0.25">
      <c r="B3095" s="41"/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N3095" s="49"/>
      <c r="AO3095" s="41"/>
    </row>
    <row r="3096" spans="2:41" s="28" customFormat="1" x14ac:dyDescent="0.25">
      <c r="B3096" s="41"/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N3096" s="49"/>
      <c r="AO3096" s="41"/>
    </row>
    <row r="3097" spans="2:41" s="28" customFormat="1" x14ac:dyDescent="0.25">
      <c r="B3097" s="41"/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N3097" s="49"/>
      <c r="AO3097" s="41"/>
    </row>
    <row r="3098" spans="2:41" s="28" customFormat="1" x14ac:dyDescent="0.25">
      <c r="B3098" s="41"/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N3098" s="49"/>
      <c r="AO3098" s="41"/>
    </row>
    <row r="3099" spans="2:41" s="28" customFormat="1" x14ac:dyDescent="0.25">
      <c r="B3099" s="41"/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N3099" s="49"/>
      <c r="AO3099" s="41"/>
    </row>
    <row r="3100" spans="2:41" s="28" customFormat="1" x14ac:dyDescent="0.25">
      <c r="B3100" s="41"/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N3100" s="49"/>
      <c r="AO3100" s="41"/>
    </row>
    <row r="3101" spans="2:41" s="28" customFormat="1" x14ac:dyDescent="0.25">
      <c r="B3101" s="41"/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N3101" s="49"/>
      <c r="AO3101" s="41"/>
    </row>
    <row r="3102" spans="2:41" s="28" customFormat="1" x14ac:dyDescent="0.25">
      <c r="B3102" s="41"/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N3102" s="49"/>
      <c r="AO3102" s="41"/>
    </row>
    <row r="3103" spans="2:41" s="28" customFormat="1" x14ac:dyDescent="0.25">
      <c r="B3103" s="41"/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N3103" s="49"/>
      <c r="AO3103" s="41"/>
    </row>
    <row r="3104" spans="2:41" s="28" customFormat="1" x14ac:dyDescent="0.25">
      <c r="B3104" s="41"/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N3104" s="49"/>
      <c r="AO3104" s="41"/>
    </row>
    <row r="3105" spans="2:41" s="28" customFormat="1" x14ac:dyDescent="0.25">
      <c r="B3105" s="41"/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N3105" s="49"/>
      <c r="AO3105" s="41"/>
    </row>
    <row r="3106" spans="2:41" s="28" customFormat="1" x14ac:dyDescent="0.25">
      <c r="B3106" s="41"/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N3106" s="49"/>
      <c r="AO3106" s="41"/>
    </row>
    <row r="3107" spans="2:41" s="28" customFormat="1" x14ac:dyDescent="0.25">
      <c r="B3107" s="41"/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N3107" s="49"/>
      <c r="AO3107" s="41"/>
    </row>
    <row r="3108" spans="2:41" s="28" customFormat="1" x14ac:dyDescent="0.25">
      <c r="B3108" s="41"/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N3108" s="49"/>
      <c r="AO3108" s="41"/>
    </row>
    <row r="3109" spans="2:41" s="28" customFormat="1" x14ac:dyDescent="0.25">
      <c r="B3109" s="41"/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N3109" s="49"/>
      <c r="AO3109" s="41"/>
    </row>
    <row r="3110" spans="2:41" s="28" customFormat="1" x14ac:dyDescent="0.25">
      <c r="B3110" s="41"/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N3110" s="49"/>
      <c r="AO3110" s="41"/>
    </row>
    <row r="3111" spans="2:41" s="28" customFormat="1" x14ac:dyDescent="0.25">
      <c r="B3111" s="41"/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N3111" s="49"/>
      <c r="AO3111" s="41"/>
    </row>
    <row r="3112" spans="2:41" s="28" customFormat="1" x14ac:dyDescent="0.25">
      <c r="B3112" s="41"/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N3112" s="49"/>
      <c r="AO3112" s="41"/>
    </row>
    <row r="3113" spans="2:41" s="28" customFormat="1" x14ac:dyDescent="0.25">
      <c r="B3113" s="41"/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N3113" s="49"/>
      <c r="AO3113" s="41"/>
    </row>
    <row r="3114" spans="2:41" s="28" customFormat="1" x14ac:dyDescent="0.25">
      <c r="B3114" s="41"/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N3114" s="49"/>
      <c r="AO3114" s="41"/>
    </row>
    <row r="3115" spans="2:41" s="28" customFormat="1" x14ac:dyDescent="0.25">
      <c r="B3115" s="41"/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N3115" s="49"/>
      <c r="AO3115" s="41"/>
    </row>
    <row r="3116" spans="2:41" s="28" customFormat="1" x14ac:dyDescent="0.25">
      <c r="B3116" s="41"/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N3116" s="49"/>
      <c r="AO3116" s="41"/>
    </row>
    <row r="3117" spans="2:41" s="28" customFormat="1" x14ac:dyDescent="0.25">
      <c r="B3117" s="41"/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N3117" s="49"/>
      <c r="AO3117" s="41"/>
    </row>
    <row r="3118" spans="2:41" s="28" customFormat="1" x14ac:dyDescent="0.25">
      <c r="B3118" s="41"/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N3118" s="49"/>
      <c r="AO3118" s="41"/>
    </row>
    <row r="3119" spans="2:41" s="28" customFormat="1" x14ac:dyDescent="0.25">
      <c r="B3119" s="41"/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N3119" s="49"/>
      <c r="AO3119" s="41"/>
    </row>
    <row r="3120" spans="2:41" s="28" customFormat="1" x14ac:dyDescent="0.25">
      <c r="B3120" s="41"/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N3120" s="49"/>
      <c r="AO3120" s="41"/>
    </row>
    <row r="3121" spans="2:41" s="28" customFormat="1" x14ac:dyDescent="0.25">
      <c r="B3121" s="41"/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N3121" s="49"/>
      <c r="AO3121" s="41"/>
    </row>
    <row r="3122" spans="2:41" s="28" customFormat="1" x14ac:dyDescent="0.25">
      <c r="B3122" s="41"/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N3122" s="49"/>
      <c r="AO3122" s="41"/>
    </row>
    <row r="3123" spans="2:41" s="28" customFormat="1" x14ac:dyDescent="0.25">
      <c r="B3123" s="41"/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N3123" s="49"/>
      <c r="AO3123" s="41"/>
    </row>
    <row r="3124" spans="2:41" s="28" customFormat="1" x14ac:dyDescent="0.25">
      <c r="B3124" s="41"/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N3124" s="49"/>
      <c r="AO3124" s="41"/>
    </row>
    <row r="3125" spans="2:41" s="28" customFormat="1" x14ac:dyDescent="0.25">
      <c r="B3125" s="41"/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N3125" s="49"/>
      <c r="AO3125" s="41"/>
    </row>
    <row r="3126" spans="2:41" s="28" customFormat="1" x14ac:dyDescent="0.25">
      <c r="B3126" s="41"/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N3126" s="49"/>
      <c r="AO3126" s="41"/>
    </row>
    <row r="3127" spans="2:41" s="28" customFormat="1" x14ac:dyDescent="0.25">
      <c r="B3127" s="41"/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N3127" s="49"/>
      <c r="AO3127" s="41"/>
    </row>
    <row r="3128" spans="2:41" s="28" customFormat="1" x14ac:dyDescent="0.25">
      <c r="B3128" s="41"/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N3128" s="49"/>
      <c r="AO3128" s="41"/>
    </row>
    <row r="3129" spans="2:41" s="28" customFormat="1" x14ac:dyDescent="0.25">
      <c r="B3129" s="41"/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N3129" s="49"/>
      <c r="AO3129" s="41"/>
    </row>
    <row r="3130" spans="2:41" s="28" customFormat="1" x14ac:dyDescent="0.25">
      <c r="B3130" s="41"/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N3130" s="49"/>
      <c r="AO3130" s="41"/>
    </row>
    <row r="3131" spans="2:41" s="28" customFormat="1" x14ac:dyDescent="0.25">
      <c r="B3131" s="41"/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N3131" s="49"/>
      <c r="AO3131" s="41"/>
    </row>
    <row r="3132" spans="2:41" s="28" customFormat="1" x14ac:dyDescent="0.25">
      <c r="B3132" s="41"/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N3132" s="49"/>
      <c r="AO3132" s="41"/>
    </row>
    <row r="3133" spans="2:41" s="28" customFormat="1" x14ac:dyDescent="0.25">
      <c r="B3133" s="41"/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N3133" s="49"/>
      <c r="AO3133" s="41"/>
    </row>
    <row r="3134" spans="2:41" s="28" customFormat="1" x14ac:dyDescent="0.25">
      <c r="B3134" s="41"/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N3134" s="49"/>
      <c r="AO3134" s="41"/>
    </row>
    <row r="3135" spans="2:41" s="28" customFormat="1" x14ac:dyDescent="0.25">
      <c r="B3135" s="41"/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N3135" s="49"/>
      <c r="AO3135" s="41"/>
    </row>
    <row r="3136" spans="2:41" s="28" customFormat="1" x14ac:dyDescent="0.25">
      <c r="B3136" s="41"/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N3136" s="49"/>
      <c r="AO3136" s="41"/>
    </row>
    <row r="3137" spans="2:41" s="28" customFormat="1" x14ac:dyDescent="0.25">
      <c r="B3137" s="41"/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N3137" s="49"/>
      <c r="AO3137" s="41"/>
    </row>
    <row r="3138" spans="2:41" s="28" customFormat="1" x14ac:dyDescent="0.25">
      <c r="B3138" s="41"/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N3138" s="49"/>
      <c r="AO3138" s="41"/>
    </row>
    <row r="3139" spans="2:41" s="28" customFormat="1" x14ac:dyDescent="0.25">
      <c r="B3139" s="41"/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N3139" s="49"/>
      <c r="AO3139" s="41"/>
    </row>
    <row r="3140" spans="2:41" s="28" customFormat="1" x14ac:dyDescent="0.25">
      <c r="B3140" s="41"/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N3140" s="49"/>
      <c r="AO3140" s="41"/>
    </row>
    <row r="3141" spans="2:41" s="28" customFormat="1" x14ac:dyDescent="0.25">
      <c r="B3141" s="41"/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N3141" s="49"/>
      <c r="AO3141" s="41"/>
    </row>
    <row r="3142" spans="2:41" s="28" customFormat="1" x14ac:dyDescent="0.25">
      <c r="B3142" s="41"/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N3142" s="49"/>
      <c r="AO3142" s="41"/>
    </row>
    <row r="3143" spans="2:41" s="28" customFormat="1" x14ac:dyDescent="0.25">
      <c r="B3143" s="41"/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N3143" s="49"/>
      <c r="AO3143" s="41"/>
    </row>
    <row r="3144" spans="2:41" s="28" customFormat="1" x14ac:dyDescent="0.25">
      <c r="B3144" s="41"/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N3144" s="49"/>
      <c r="AO3144" s="41"/>
    </row>
    <row r="3145" spans="2:41" s="28" customFormat="1" x14ac:dyDescent="0.25">
      <c r="B3145" s="41"/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N3145" s="49"/>
      <c r="AO3145" s="41"/>
    </row>
    <row r="3146" spans="2:41" s="28" customFormat="1" x14ac:dyDescent="0.25">
      <c r="B3146" s="41"/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N3146" s="49"/>
      <c r="AO3146" s="41"/>
    </row>
    <row r="3147" spans="2:41" s="28" customFormat="1" x14ac:dyDescent="0.25">
      <c r="B3147" s="41"/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N3147" s="49"/>
      <c r="AO3147" s="41"/>
    </row>
    <row r="3148" spans="2:41" s="28" customFormat="1" x14ac:dyDescent="0.25">
      <c r="B3148" s="41"/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N3148" s="49"/>
      <c r="AO3148" s="41"/>
    </row>
    <row r="3149" spans="2:41" s="28" customFormat="1" x14ac:dyDescent="0.25">
      <c r="B3149" s="41"/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N3149" s="49"/>
      <c r="AO3149" s="41"/>
    </row>
    <row r="3150" spans="2:41" s="28" customFormat="1" x14ac:dyDescent="0.25">
      <c r="B3150" s="41"/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N3150" s="49"/>
      <c r="AO3150" s="41"/>
    </row>
    <row r="3151" spans="2:41" s="28" customFormat="1" x14ac:dyDescent="0.25">
      <c r="B3151" s="41"/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N3151" s="49"/>
      <c r="AO3151" s="41"/>
    </row>
    <row r="3152" spans="2:41" s="28" customFormat="1" x14ac:dyDescent="0.25">
      <c r="B3152" s="41"/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N3152" s="49"/>
      <c r="AO3152" s="41"/>
    </row>
    <row r="3153" spans="2:41" s="28" customFormat="1" x14ac:dyDescent="0.25">
      <c r="B3153" s="41"/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N3153" s="49"/>
      <c r="AO3153" s="41"/>
    </row>
    <row r="3154" spans="2:41" s="28" customFormat="1" x14ac:dyDescent="0.25">
      <c r="B3154" s="41"/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N3154" s="49"/>
      <c r="AO3154" s="41"/>
    </row>
    <row r="3155" spans="2:41" s="28" customFormat="1" x14ac:dyDescent="0.25">
      <c r="B3155" s="41"/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N3155" s="49"/>
      <c r="AO3155" s="41"/>
    </row>
    <row r="3156" spans="2:41" s="28" customFormat="1" x14ac:dyDescent="0.25">
      <c r="B3156" s="41"/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N3156" s="49"/>
      <c r="AO3156" s="41"/>
    </row>
    <row r="3157" spans="2:41" s="28" customFormat="1" x14ac:dyDescent="0.25">
      <c r="B3157" s="41"/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N3157" s="49"/>
      <c r="AO3157" s="41"/>
    </row>
    <row r="3158" spans="2:41" s="28" customFormat="1" x14ac:dyDescent="0.25">
      <c r="B3158" s="41"/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N3158" s="49"/>
      <c r="AO3158" s="41"/>
    </row>
    <row r="3159" spans="2:41" s="28" customFormat="1" x14ac:dyDescent="0.25">
      <c r="B3159" s="41"/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N3159" s="49"/>
      <c r="AO3159" s="41"/>
    </row>
    <row r="3160" spans="2:41" s="28" customFormat="1" x14ac:dyDescent="0.25">
      <c r="B3160" s="41"/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N3160" s="49"/>
      <c r="AO3160" s="41"/>
    </row>
    <row r="3161" spans="2:41" s="28" customFormat="1" x14ac:dyDescent="0.25">
      <c r="B3161" s="41"/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N3161" s="49"/>
      <c r="AO3161" s="41"/>
    </row>
    <row r="3162" spans="2:41" s="28" customFormat="1" x14ac:dyDescent="0.25">
      <c r="B3162" s="41"/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N3162" s="49"/>
      <c r="AO3162" s="41"/>
    </row>
    <row r="3163" spans="2:41" s="28" customFormat="1" x14ac:dyDescent="0.25">
      <c r="B3163" s="41"/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N3163" s="49"/>
      <c r="AO3163" s="41"/>
    </row>
    <row r="3164" spans="2:41" s="28" customFormat="1" x14ac:dyDescent="0.25">
      <c r="B3164" s="41"/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N3164" s="49"/>
      <c r="AO3164" s="41"/>
    </row>
    <row r="3165" spans="2:41" s="28" customFormat="1" x14ac:dyDescent="0.25">
      <c r="B3165" s="41"/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N3165" s="49"/>
      <c r="AO3165" s="41"/>
    </row>
    <row r="3166" spans="2:41" s="28" customFormat="1" x14ac:dyDescent="0.25">
      <c r="B3166" s="41"/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N3166" s="49"/>
      <c r="AO3166" s="41"/>
    </row>
    <row r="3167" spans="2:41" s="28" customFormat="1" x14ac:dyDescent="0.25">
      <c r="B3167" s="41"/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N3167" s="49"/>
      <c r="AO3167" s="41"/>
    </row>
    <row r="3168" spans="2:41" s="28" customFormat="1" x14ac:dyDescent="0.25">
      <c r="B3168" s="41"/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N3168" s="49"/>
      <c r="AO3168" s="41"/>
    </row>
    <row r="3169" spans="2:41" s="28" customFormat="1" x14ac:dyDescent="0.25">
      <c r="B3169" s="41"/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N3169" s="49"/>
      <c r="AO3169" s="41"/>
    </row>
    <row r="3170" spans="2:41" s="28" customFormat="1" x14ac:dyDescent="0.25">
      <c r="B3170" s="41"/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N3170" s="49"/>
      <c r="AO3170" s="41"/>
    </row>
    <row r="3171" spans="2:41" s="28" customFormat="1" x14ac:dyDescent="0.25">
      <c r="B3171" s="41"/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N3171" s="49"/>
      <c r="AO3171" s="41"/>
    </row>
    <row r="3172" spans="2:41" s="28" customFormat="1" x14ac:dyDescent="0.25">
      <c r="B3172" s="41"/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N3172" s="49"/>
      <c r="AO3172" s="41"/>
    </row>
    <row r="3173" spans="2:41" s="28" customFormat="1" x14ac:dyDescent="0.25">
      <c r="B3173" s="41"/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N3173" s="49"/>
      <c r="AO3173" s="41"/>
    </row>
    <row r="3174" spans="2:41" s="28" customFormat="1" x14ac:dyDescent="0.25">
      <c r="B3174" s="41"/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N3174" s="49"/>
      <c r="AO3174" s="41"/>
    </row>
    <row r="3175" spans="2:41" s="28" customFormat="1" x14ac:dyDescent="0.25">
      <c r="B3175" s="41"/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N3175" s="49"/>
      <c r="AO3175" s="41"/>
    </row>
    <row r="3176" spans="2:41" s="28" customFormat="1" x14ac:dyDescent="0.25">
      <c r="B3176" s="41"/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N3176" s="49"/>
      <c r="AO3176" s="41"/>
    </row>
    <row r="3177" spans="2:41" s="28" customFormat="1" x14ac:dyDescent="0.25">
      <c r="B3177" s="41"/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N3177" s="49"/>
      <c r="AO3177" s="41"/>
    </row>
    <row r="3178" spans="2:41" s="28" customFormat="1" x14ac:dyDescent="0.25">
      <c r="B3178" s="41"/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N3178" s="49"/>
      <c r="AO3178" s="41"/>
    </row>
    <row r="3179" spans="2:41" s="28" customFormat="1" x14ac:dyDescent="0.25">
      <c r="B3179" s="41"/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N3179" s="49"/>
      <c r="AO3179" s="41"/>
    </row>
    <row r="3180" spans="2:41" s="28" customFormat="1" x14ac:dyDescent="0.25">
      <c r="B3180" s="41"/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N3180" s="49"/>
      <c r="AO3180" s="41"/>
    </row>
    <row r="3181" spans="2:41" s="28" customFormat="1" x14ac:dyDescent="0.25">
      <c r="B3181" s="41"/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N3181" s="49"/>
      <c r="AO3181" s="41"/>
    </row>
    <row r="3182" spans="2:41" s="28" customFormat="1" x14ac:dyDescent="0.25">
      <c r="B3182" s="41"/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N3182" s="49"/>
      <c r="AO3182" s="41"/>
    </row>
    <row r="3183" spans="2:41" s="28" customFormat="1" x14ac:dyDescent="0.25">
      <c r="B3183" s="41"/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N3183" s="49"/>
      <c r="AO3183" s="41"/>
    </row>
    <row r="3184" spans="2:41" s="28" customFormat="1" x14ac:dyDescent="0.25">
      <c r="B3184" s="41"/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N3184" s="49"/>
      <c r="AO3184" s="41"/>
    </row>
    <row r="3185" spans="2:41" s="28" customFormat="1" x14ac:dyDescent="0.25">
      <c r="B3185" s="41"/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N3185" s="49"/>
      <c r="AO3185" s="41"/>
    </row>
    <row r="3186" spans="2:41" s="28" customFormat="1" x14ac:dyDescent="0.25">
      <c r="B3186" s="41"/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N3186" s="49"/>
      <c r="AO3186" s="41"/>
    </row>
    <row r="3187" spans="2:41" s="28" customFormat="1" x14ac:dyDescent="0.25">
      <c r="B3187" s="41"/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N3187" s="49"/>
      <c r="AO3187" s="41"/>
    </row>
    <row r="3188" spans="2:41" s="28" customFormat="1" x14ac:dyDescent="0.25">
      <c r="B3188" s="41"/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N3188" s="49"/>
      <c r="AO3188" s="41"/>
    </row>
    <row r="3189" spans="2:41" s="28" customFormat="1" x14ac:dyDescent="0.25">
      <c r="B3189" s="41"/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N3189" s="49"/>
      <c r="AO3189" s="41"/>
    </row>
    <row r="3190" spans="2:41" s="28" customFormat="1" x14ac:dyDescent="0.25">
      <c r="B3190" s="41"/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N3190" s="49"/>
      <c r="AO3190" s="41"/>
    </row>
    <row r="3191" spans="2:41" s="28" customFormat="1" x14ac:dyDescent="0.25">
      <c r="B3191" s="41"/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N3191" s="49"/>
      <c r="AO3191" s="41"/>
    </row>
    <row r="3192" spans="2:41" s="28" customFormat="1" x14ac:dyDescent="0.25">
      <c r="B3192" s="41"/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N3192" s="49"/>
      <c r="AO3192" s="41"/>
    </row>
    <row r="3193" spans="2:41" s="28" customFormat="1" x14ac:dyDescent="0.25">
      <c r="B3193" s="41"/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N3193" s="49"/>
      <c r="AO3193" s="41"/>
    </row>
    <row r="3194" spans="2:41" s="28" customFormat="1" x14ac:dyDescent="0.25">
      <c r="B3194" s="41"/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N3194" s="49"/>
      <c r="AO3194" s="41"/>
    </row>
    <row r="3195" spans="2:41" s="28" customFormat="1" x14ac:dyDescent="0.25">
      <c r="B3195" s="41"/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N3195" s="49"/>
      <c r="AO3195" s="41"/>
    </row>
    <row r="3196" spans="2:41" s="28" customFormat="1" x14ac:dyDescent="0.25">
      <c r="B3196" s="41"/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N3196" s="49"/>
      <c r="AO3196" s="41"/>
    </row>
    <row r="3197" spans="2:41" s="28" customFormat="1" x14ac:dyDescent="0.25">
      <c r="B3197" s="41"/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N3197" s="49"/>
      <c r="AO3197" s="41"/>
    </row>
    <row r="3198" spans="2:41" s="28" customFormat="1" x14ac:dyDescent="0.25">
      <c r="B3198" s="41"/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N3198" s="49"/>
      <c r="AO3198" s="41"/>
    </row>
    <row r="3199" spans="2:41" s="28" customFormat="1" x14ac:dyDescent="0.25">
      <c r="B3199" s="41"/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N3199" s="49"/>
      <c r="AO3199" s="41"/>
    </row>
    <row r="3200" spans="2:41" s="28" customFormat="1" x14ac:dyDescent="0.25">
      <c r="B3200" s="41"/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N3200" s="49"/>
      <c r="AO3200" s="41"/>
    </row>
    <row r="3201" spans="2:41" s="28" customFormat="1" x14ac:dyDescent="0.25">
      <c r="B3201" s="41"/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N3201" s="49"/>
      <c r="AO3201" s="41"/>
    </row>
    <row r="3202" spans="2:41" s="28" customFormat="1" x14ac:dyDescent="0.25">
      <c r="B3202" s="41"/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N3202" s="49"/>
      <c r="AO3202" s="41"/>
    </row>
    <row r="3203" spans="2:41" s="28" customFormat="1" x14ac:dyDescent="0.25">
      <c r="B3203" s="41"/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N3203" s="49"/>
      <c r="AO3203" s="41"/>
    </row>
    <row r="3204" spans="2:41" s="28" customFormat="1" x14ac:dyDescent="0.25">
      <c r="B3204" s="41"/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N3204" s="49"/>
      <c r="AO3204" s="41"/>
    </row>
    <row r="3205" spans="2:41" s="28" customFormat="1" x14ac:dyDescent="0.25">
      <c r="B3205" s="41"/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N3205" s="49"/>
      <c r="AO3205" s="41"/>
    </row>
    <row r="3206" spans="2:41" s="28" customFormat="1" x14ac:dyDescent="0.25">
      <c r="B3206" s="41"/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N3206" s="49"/>
      <c r="AO3206" s="41"/>
    </row>
    <row r="3207" spans="2:41" s="28" customFormat="1" x14ac:dyDescent="0.25">
      <c r="B3207" s="41"/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N3207" s="49"/>
      <c r="AO3207" s="41"/>
    </row>
    <row r="3208" spans="2:41" s="28" customFormat="1" x14ac:dyDescent="0.25">
      <c r="B3208" s="41"/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N3208" s="49"/>
      <c r="AO3208" s="41"/>
    </row>
    <row r="3209" spans="2:41" s="28" customFormat="1" x14ac:dyDescent="0.25">
      <c r="B3209" s="41"/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N3209" s="49"/>
      <c r="AO3209" s="41"/>
    </row>
    <row r="3210" spans="2:41" s="28" customFormat="1" x14ac:dyDescent="0.25">
      <c r="B3210" s="41"/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N3210" s="49"/>
      <c r="AO3210" s="41"/>
    </row>
    <row r="3211" spans="2:41" s="28" customFormat="1" x14ac:dyDescent="0.25">
      <c r="B3211" s="41"/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N3211" s="49"/>
      <c r="AO3211" s="41"/>
    </row>
    <row r="3212" spans="2:41" s="28" customFormat="1" x14ac:dyDescent="0.25">
      <c r="B3212" s="41"/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N3212" s="49"/>
      <c r="AO3212" s="41"/>
    </row>
    <row r="3213" spans="2:41" s="28" customFormat="1" x14ac:dyDescent="0.25">
      <c r="B3213" s="41"/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N3213" s="49"/>
      <c r="AO3213" s="41"/>
    </row>
    <row r="3214" spans="2:41" s="28" customFormat="1" x14ac:dyDescent="0.25">
      <c r="B3214" s="41"/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N3214" s="49"/>
      <c r="AO3214" s="41"/>
    </row>
    <row r="3215" spans="2:41" s="28" customFormat="1" x14ac:dyDescent="0.25">
      <c r="B3215" s="41"/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N3215" s="49"/>
      <c r="AO3215" s="41"/>
    </row>
    <row r="3216" spans="2:41" s="28" customFormat="1" x14ac:dyDescent="0.25">
      <c r="B3216" s="41"/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N3216" s="49"/>
      <c r="AO3216" s="41"/>
    </row>
    <row r="3217" spans="2:41" s="28" customFormat="1" x14ac:dyDescent="0.25">
      <c r="B3217" s="41"/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N3217" s="49"/>
      <c r="AO3217" s="41"/>
    </row>
    <row r="3218" spans="2:41" s="28" customFormat="1" x14ac:dyDescent="0.25">
      <c r="B3218" s="41"/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N3218" s="49"/>
      <c r="AO3218" s="41"/>
    </row>
    <row r="3219" spans="2:41" s="28" customFormat="1" x14ac:dyDescent="0.25">
      <c r="B3219" s="41"/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N3219" s="49"/>
      <c r="AO3219" s="41"/>
    </row>
    <row r="3220" spans="2:41" s="28" customFormat="1" x14ac:dyDescent="0.25">
      <c r="B3220" s="41"/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N3220" s="49"/>
      <c r="AO3220" s="41"/>
    </row>
    <row r="3221" spans="2:41" s="28" customFormat="1" x14ac:dyDescent="0.25">
      <c r="B3221" s="41"/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N3221" s="49"/>
      <c r="AO3221" s="41"/>
    </row>
    <row r="3222" spans="2:41" s="28" customFormat="1" x14ac:dyDescent="0.25">
      <c r="B3222" s="41"/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N3222" s="49"/>
      <c r="AO3222" s="41"/>
    </row>
    <row r="3223" spans="2:41" s="28" customFormat="1" x14ac:dyDescent="0.25">
      <c r="B3223" s="41"/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N3223" s="49"/>
      <c r="AO3223" s="41"/>
    </row>
    <row r="3224" spans="2:41" s="28" customFormat="1" x14ac:dyDescent="0.25">
      <c r="B3224" s="41"/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N3224" s="49"/>
      <c r="AO3224" s="41"/>
    </row>
    <row r="3225" spans="2:41" s="28" customFormat="1" x14ac:dyDescent="0.25">
      <c r="B3225" s="41"/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N3225" s="49"/>
      <c r="AO3225" s="41"/>
    </row>
    <row r="3226" spans="2:41" s="28" customFormat="1" x14ac:dyDescent="0.25">
      <c r="B3226" s="41"/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N3226" s="49"/>
      <c r="AO3226" s="41"/>
    </row>
    <row r="3227" spans="2:41" s="28" customFormat="1" x14ac:dyDescent="0.25">
      <c r="B3227" s="41"/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N3227" s="49"/>
      <c r="AO3227" s="41"/>
    </row>
    <row r="3228" spans="2:41" s="28" customFormat="1" x14ac:dyDescent="0.25">
      <c r="B3228" s="41"/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N3228" s="49"/>
      <c r="AO3228" s="41"/>
    </row>
    <row r="3229" spans="2:41" s="28" customFormat="1" x14ac:dyDescent="0.25">
      <c r="B3229" s="41"/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N3229" s="49"/>
      <c r="AO3229" s="41"/>
    </row>
    <row r="3230" spans="2:41" s="28" customFormat="1" x14ac:dyDescent="0.25">
      <c r="B3230" s="41"/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N3230" s="49"/>
      <c r="AO3230" s="41"/>
    </row>
    <row r="3231" spans="2:41" s="28" customFormat="1" x14ac:dyDescent="0.25">
      <c r="B3231" s="41"/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N3231" s="49"/>
      <c r="AO3231" s="41"/>
    </row>
    <row r="3232" spans="2:41" s="28" customFormat="1" x14ac:dyDescent="0.25">
      <c r="B3232" s="41"/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N3232" s="49"/>
      <c r="AO3232" s="41"/>
    </row>
    <row r="3233" spans="2:41" s="28" customFormat="1" x14ac:dyDescent="0.25">
      <c r="B3233" s="41"/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N3233" s="49"/>
      <c r="AO3233" s="41"/>
    </row>
    <row r="3234" spans="2:41" s="28" customFormat="1" x14ac:dyDescent="0.25">
      <c r="B3234" s="41"/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N3234" s="49"/>
      <c r="AO3234" s="41"/>
    </row>
    <row r="3235" spans="2:41" s="28" customFormat="1" x14ac:dyDescent="0.25">
      <c r="B3235" s="41"/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N3235" s="49"/>
      <c r="AO3235" s="41"/>
    </row>
    <row r="3236" spans="2:41" s="28" customFormat="1" x14ac:dyDescent="0.25">
      <c r="B3236" s="41"/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N3236" s="49"/>
      <c r="AO3236" s="41"/>
    </row>
    <row r="3237" spans="2:41" s="28" customFormat="1" x14ac:dyDescent="0.25">
      <c r="B3237" s="41"/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N3237" s="49"/>
      <c r="AO3237" s="41"/>
    </row>
    <row r="3238" spans="2:41" s="28" customFormat="1" x14ac:dyDescent="0.25">
      <c r="B3238" s="41"/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N3238" s="49"/>
      <c r="AO3238" s="41"/>
    </row>
    <row r="3239" spans="2:41" s="28" customFormat="1" x14ac:dyDescent="0.25">
      <c r="B3239" s="41"/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N3239" s="49"/>
      <c r="AO3239" s="41"/>
    </row>
    <row r="3240" spans="2:41" s="28" customFormat="1" x14ac:dyDescent="0.25">
      <c r="B3240" s="41"/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N3240" s="49"/>
      <c r="AO3240" s="41"/>
    </row>
    <row r="3241" spans="2:41" s="28" customFormat="1" x14ac:dyDescent="0.25">
      <c r="B3241" s="41"/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N3241" s="49"/>
      <c r="AO3241" s="41"/>
    </row>
    <row r="3242" spans="2:41" s="28" customFormat="1" x14ac:dyDescent="0.25">
      <c r="B3242" s="41"/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N3242" s="49"/>
      <c r="AO3242" s="41"/>
    </row>
    <row r="3243" spans="2:41" s="28" customFormat="1" x14ac:dyDescent="0.25">
      <c r="B3243" s="41"/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N3243" s="49"/>
      <c r="AO3243" s="41"/>
    </row>
    <row r="3244" spans="2:41" s="28" customFormat="1" x14ac:dyDescent="0.25">
      <c r="B3244" s="41"/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N3244" s="49"/>
      <c r="AO3244" s="41"/>
    </row>
    <row r="3245" spans="2:41" s="28" customFormat="1" x14ac:dyDescent="0.25">
      <c r="B3245" s="41"/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N3245" s="49"/>
      <c r="AO3245" s="41"/>
    </row>
    <row r="3246" spans="2:41" s="28" customFormat="1" x14ac:dyDescent="0.25">
      <c r="B3246" s="41"/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N3246" s="49"/>
      <c r="AO3246" s="41"/>
    </row>
    <row r="3247" spans="2:41" s="28" customFormat="1" x14ac:dyDescent="0.25">
      <c r="B3247" s="41"/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N3247" s="49"/>
      <c r="AO3247" s="41"/>
    </row>
    <row r="3248" spans="2:41" s="28" customFormat="1" x14ac:dyDescent="0.25">
      <c r="B3248" s="41"/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N3248" s="49"/>
      <c r="AO3248" s="41"/>
    </row>
    <row r="3249" spans="2:41" s="28" customFormat="1" x14ac:dyDescent="0.25">
      <c r="B3249" s="41"/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N3249" s="49"/>
      <c r="AO3249" s="41"/>
    </row>
    <row r="3250" spans="2:41" s="28" customFormat="1" x14ac:dyDescent="0.25">
      <c r="B3250" s="41"/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N3250" s="49"/>
      <c r="AO3250" s="41"/>
    </row>
    <row r="3251" spans="2:41" s="28" customFormat="1" x14ac:dyDescent="0.25">
      <c r="B3251" s="41"/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N3251" s="49"/>
      <c r="AO3251" s="41"/>
    </row>
    <row r="3252" spans="2:41" s="28" customFormat="1" x14ac:dyDescent="0.25">
      <c r="B3252" s="41"/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N3252" s="49"/>
      <c r="AO3252" s="41"/>
    </row>
    <row r="3253" spans="2:41" s="28" customFormat="1" x14ac:dyDescent="0.25">
      <c r="B3253" s="41"/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N3253" s="49"/>
      <c r="AO3253" s="41"/>
    </row>
    <row r="3254" spans="2:41" s="28" customFormat="1" x14ac:dyDescent="0.25">
      <c r="B3254" s="41"/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N3254" s="49"/>
      <c r="AO3254" s="41"/>
    </row>
    <row r="3255" spans="2:41" s="28" customFormat="1" x14ac:dyDescent="0.25">
      <c r="B3255" s="41"/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N3255" s="49"/>
      <c r="AO3255" s="41"/>
    </row>
    <row r="3256" spans="2:41" s="28" customFormat="1" x14ac:dyDescent="0.25">
      <c r="B3256" s="41"/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N3256" s="49"/>
      <c r="AO3256" s="41"/>
    </row>
    <row r="3257" spans="2:41" s="28" customFormat="1" x14ac:dyDescent="0.25">
      <c r="B3257" s="41"/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N3257" s="49"/>
      <c r="AO3257" s="41"/>
    </row>
    <row r="3258" spans="2:41" s="28" customFormat="1" x14ac:dyDescent="0.25">
      <c r="B3258" s="41"/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N3258" s="49"/>
      <c r="AO3258" s="41"/>
    </row>
    <row r="3259" spans="2:41" s="28" customFormat="1" x14ac:dyDescent="0.25">
      <c r="B3259" s="41"/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N3259" s="49"/>
      <c r="AO3259" s="41"/>
    </row>
    <row r="3260" spans="2:41" s="28" customFormat="1" x14ac:dyDescent="0.25">
      <c r="B3260" s="41"/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N3260" s="49"/>
      <c r="AO3260" s="41"/>
    </row>
    <row r="3261" spans="2:41" s="28" customFormat="1" x14ac:dyDescent="0.25">
      <c r="B3261" s="41"/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N3261" s="49"/>
      <c r="AO3261" s="41"/>
    </row>
    <row r="3262" spans="2:41" s="28" customFormat="1" x14ac:dyDescent="0.25">
      <c r="B3262" s="41"/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N3262" s="49"/>
      <c r="AO3262" s="41"/>
    </row>
    <row r="3263" spans="2:41" s="28" customFormat="1" x14ac:dyDescent="0.25">
      <c r="B3263" s="41"/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N3263" s="49"/>
      <c r="AO3263" s="41"/>
    </row>
    <row r="3264" spans="2:41" s="28" customFormat="1" x14ac:dyDescent="0.25">
      <c r="B3264" s="41"/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N3264" s="49"/>
      <c r="AO3264" s="41"/>
    </row>
    <row r="3265" spans="2:41" s="28" customFormat="1" x14ac:dyDescent="0.25">
      <c r="B3265" s="41"/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N3265" s="49"/>
      <c r="AO3265" s="41"/>
    </row>
    <row r="3266" spans="2:41" s="28" customFormat="1" x14ac:dyDescent="0.25">
      <c r="B3266" s="41"/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N3266" s="49"/>
      <c r="AO3266" s="41"/>
    </row>
    <row r="3267" spans="2:41" s="28" customFormat="1" x14ac:dyDescent="0.25">
      <c r="B3267" s="41"/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N3267" s="49"/>
      <c r="AO3267" s="41"/>
    </row>
    <row r="3268" spans="2:41" s="28" customFormat="1" x14ac:dyDescent="0.25">
      <c r="B3268" s="41"/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N3268" s="49"/>
      <c r="AO3268" s="41"/>
    </row>
    <row r="3269" spans="2:41" s="28" customFormat="1" x14ac:dyDescent="0.25">
      <c r="B3269" s="41"/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N3269" s="49"/>
      <c r="AO3269" s="41"/>
    </row>
    <row r="3270" spans="2:41" s="28" customFormat="1" x14ac:dyDescent="0.25">
      <c r="B3270" s="41"/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N3270" s="49"/>
      <c r="AO3270" s="41"/>
    </row>
    <row r="3271" spans="2:41" s="28" customFormat="1" x14ac:dyDescent="0.25">
      <c r="B3271" s="41"/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N3271" s="49"/>
      <c r="AO3271" s="41"/>
    </row>
    <row r="3272" spans="2:41" s="28" customFormat="1" x14ac:dyDescent="0.25">
      <c r="B3272" s="41"/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N3272" s="49"/>
      <c r="AO3272" s="41"/>
    </row>
    <row r="3273" spans="2:41" s="28" customFormat="1" x14ac:dyDescent="0.25">
      <c r="B3273" s="41"/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N3273" s="49"/>
      <c r="AO3273" s="41"/>
    </row>
    <row r="3274" spans="2:41" s="28" customFormat="1" x14ac:dyDescent="0.25">
      <c r="B3274" s="41"/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N3274" s="49"/>
      <c r="AO3274" s="41"/>
    </row>
    <row r="3275" spans="2:41" s="28" customFormat="1" x14ac:dyDescent="0.25">
      <c r="B3275" s="41"/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N3275" s="49"/>
      <c r="AO3275" s="41"/>
    </row>
    <row r="3276" spans="2:41" s="28" customFormat="1" x14ac:dyDescent="0.25">
      <c r="B3276" s="41"/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N3276" s="49"/>
      <c r="AO3276" s="41"/>
    </row>
    <row r="3277" spans="2:41" s="28" customFormat="1" x14ac:dyDescent="0.25">
      <c r="B3277" s="41"/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N3277" s="49"/>
      <c r="AO3277" s="41"/>
    </row>
    <row r="3278" spans="2:41" s="28" customFormat="1" x14ac:dyDescent="0.25">
      <c r="B3278" s="41"/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N3278" s="49"/>
      <c r="AO3278" s="41"/>
    </row>
    <row r="3279" spans="2:41" s="28" customFormat="1" x14ac:dyDescent="0.25">
      <c r="B3279" s="41"/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N3279" s="49"/>
      <c r="AO3279" s="41"/>
    </row>
    <row r="3280" spans="2:41" s="28" customFormat="1" x14ac:dyDescent="0.25">
      <c r="B3280" s="41"/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N3280" s="49"/>
      <c r="AO3280" s="41"/>
    </row>
    <row r="3281" spans="2:41" s="28" customFormat="1" x14ac:dyDescent="0.25">
      <c r="B3281" s="41"/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N3281" s="49"/>
      <c r="AO3281" s="41"/>
    </row>
    <row r="3282" spans="2:41" s="28" customFormat="1" x14ac:dyDescent="0.25">
      <c r="B3282" s="41"/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N3282" s="49"/>
      <c r="AO3282" s="41"/>
    </row>
    <row r="3283" spans="2:41" s="28" customFormat="1" x14ac:dyDescent="0.25">
      <c r="B3283" s="41"/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N3283" s="49"/>
      <c r="AO3283" s="41"/>
    </row>
    <row r="3284" spans="2:41" s="28" customFormat="1" x14ac:dyDescent="0.25">
      <c r="B3284" s="41"/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N3284" s="49"/>
      <c r="AO3284" s="41"/>
    </row>
    <row r="3285" spans="2:41" s="28" customFormat="1" x14ac:dyDescent="0.25">
      <c r="B3285" s="41"/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N3285" s="49"/>
      <c r="AO3285" s="41"/>
    </row>
    <row r="3286" spans="2:41" s="28" customFormat="1" x14ac:dyDescent="0.25">
      <c r="B3286" s="41"/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N3286" s="49"/>
      <c r="AO3286" s="41"/>
    </row>
    <row r="3287" spans="2:41" s="28" customFormat="1" x14ac:dyDescent="0.25">
      <c r="B3287" s="41"/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N3287" s="49"/>
      <c r="AO3287" s="41"/>
    </row>
    <row r="3288" spans="2:41" s="28" customFormat="1" x14ac:dyDescent="0.25">
      <c r="B3288" s="41"/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N3288" s="49"/>
      <c r="AO3288" s="41"/>
    </row>
    <row r="3289" spans="2:41" s="28" customFormat="1" x14ac:dyDescent="0.25">
      <c r="B3289" s="41"/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N3289" s="49"/>
      <c r="AO3289" s="41"/>
    </row>
    <row r="3290" spans="2:41" s="28" customFormat="1" x14ac:dyDescent="0.25">
      <c r="B3290" s="41"/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N3290" s="49"/>
      <c r="AO3290" s="41"/>
    </row>
    <row r="3291" spans="2:41" s="28" customFormat="1" x14ac:dyDescent="0.25">
      <c r="B3291" s="41"/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N3291" s="49"/>
      <c r="AO3291" s="41"/>
    </row>
    <row r="3292" spans="2:41" s="28" customFormat="1" x14ac:dyDescent="0.25">
      <c r="B3292" s="41"/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N3292" s="49"/>
      <c r="AO3292" s="41"/>
    </row>
    <row r="3293" spans="2:41" s="28" customFormat="1" x14ac:dyDescent="0.25">
      <c r="B3293" s="41"/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N3293" s="49"/>
      <c r="AO3293" s="41"/>
    </row>
    <row r="3294" spans="2:41" s="28" customFormat="1" x14ac:dyDescent="0.25">
      <c r="B3294" s="41"/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N3294" s="49"/>
      <c r="AO3294" s="41"/>
    </row>
    <row r="3295" spans="2:41" s="28" customFormat="1" x14ac:dyDescent="0.25">
      <c r="B3295" s="41"/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N3295" s="49"/>
      <c r="AO3295" s="41"/>
    </row>
    <row r="3296" spans="2:41" s="28" customFormat="1" x14ac:dyDescent="0.25">
      <c r="B3296" s="41"/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N3296" s="49"/>
      <c r="AO3296" s="41"/>
    </row>
    <row r="3297" spans="2:41" s="28" customFormat="1" x14ac:dyDescent="0.25">
      <c r="B3297" s="41"/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N3297" s="49"/>
      <c r="AO3297" s="41"/>
    </row>
    <row r="3298" spans="2:41" s="28" customFormat="1" x14ac:dyDescent="0.25">
      <c r="B3298" s="41"/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N3298" s="49"/>
      <c r="AO3298" s="41"/>
    </row>
    <row r="3299" spans="2:41" s="28" customFormat="1" x14ac:dyDescent="0.25">
      <c r="B3299" s="41"/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N3299" s="49"/>
      <c r="AO3299" s="41"/>
    </row>
    <row r="3300" spans="2:41" s="28" customFormat="1" x14ac:dyDescent="0.25">
      <c r="B3300" s="41"/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N3300" s="49"/>
      <c r="AO3300" s="41"/>
    </row>
    <row r="3301" spans="2:41" s="28" customFormat="1" x14ac:dyDescent="0.25">
      <c r="B3301" s="41"/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N3301" s="49"/>
      <c r="AO3301" s="41"/>
    </row>
    <row r="3302" spans="2:41" s="28" customFormat="1" x14ac:dyDescent="0.25">
      <c r="B3302" s="41"/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N3302" s="49"/>
      <c r="AO3302" s="41"/>
    </row>
    <row r="3303" spans="2:41" s="28" customFormat="1" x14ac:dyDescent="0.25">
      <c r="B3303" s="41"/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N3303" s="49"/>
      <c r="AO3303" s="41"/>
    </row>
    <row r="3304" spans="2:41" s="28" customFormat="1" x14ac:dyDescent="0.25">
      <c r="B3304" s="41"/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N3304" s="49"/>
      <c r="AO3304" s="41"/>
    </row>
    <row r="3305" spans="2:41" s="28" customFormat="1" x14ac:dyDescent="0.25">
      <c r="B3305" s="41"/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N3305" s="49"/>
      <c r="AO3305" s="41"/>
    </row>
    <row r="3306" spans="2:41" s="28" customFormat="1" x14ac:dyDescent="0.25">
      <c r="B3306" s="41"/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N3306" s="49"/>
      <c r="AO3306" s="41"/>
    </row>
    <row r="3307" spans="2:41" s="28" customFormat="1" x14ac:dyDescent="0.25">
      <c r="B3307" s="41"/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N3307" s="49"/>
      <c r="AO3307" s="41"/>
    </row>
    <row r="3308" spans="2:41" s="28" customFormat="1" x14ac:dyDescent="0.25">
      <c r="B3308" s="41"/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N3308" s="49"/>
      <c r="AO3308" s="41"/>
    </row>
    <row r="3309" spans="2:41" s="28" customFormat="1" x14ac:dyDescent="0.25">
      <c r="B3309" s="41"/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N3309" s="49"/>
      <c r="AO3309" s="41"/>
    </row>
    <row r="3310" spans="2:41" s="28" customFormat="1" x14ac:dyDescent="0.25">
      <c r="B3310" s="41"/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N3310" s="49"/>
      <c r="AO3310" s="41"/>
    </row>
    <row r="3311" spans="2:41" s="28" customFormat="1" x14ac:dyDescent="0.25">
      <c r="B3311" s="41"/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N3311" s="49"/>
      <c r="AO3311" s="41"/>
    </row>
    <row r="3312" spans="2:41" s="28" customFormat="1" x14ac:dyDescent="0.25">
      <c r="B3312" s="41"/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N3312" s="49"/>
      <c r="AO3312" s="41"/>
    </row>
    <row r="3313" spans="2:41" s="28" customFormat="1" x14ac:dyDescent="0.25">
      <c r="B3313" s="41"/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N3313" s="49"/>
      <c r="AO3313" s="41"/>
    </row>
    <row r="3314" spans="2:41" s="28" customFormat="1" x14ac:dyDescent="0.25">
      <c r="B3314" s="41"/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N3314" s="49"/>
      <c r="AO3314" s="41"/>
    </row>
    <row r="3315" spans="2:41" s="28" customFormat="1" x14ac:dyDescent="0.25">
      <c r="B3315" s="41"/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N3315" s="49"/>
      <c r="AO3315" s="41"/>
    </row>
    <row r="3316" spans="2:41" s="28" customFormat="1" x14ac:dyDescent="0.25">
      <c r="B3316" s="41"/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N3316" s="49"/>
      <c r="AO3316" s="41"/>
    </row>
    <row r="3317" spans="2:41" s="28" customFormat="1" x14ac:dyDescent="0.25">
      <c r="B3317" s="41"/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N3317" s="49"/>
      <c r="AO3317" s="41"/>
    </row>
    <row r="3318" spans="2:41" s="28" customFormat="1" x14ac:dyDescent="0.25">
      <c r="B3318" s="41"/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N3318" s="49"/>
      <c r="AO3318" s="41"/>
    </row>
    <row r="3319" spans="2:41" s="28" customFormat="1" x14ac:dyDescent="0.25">
      <c r="B3319" s="41"/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N3319" s="49"/>
      <c r="AO3319" s="41"/>
    </row>
    <row r="3320" spans="2:41" s="28" customFormat="1" x14ac:dyDescent="0.25">
      <c r="B3320" s="41"/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N3320" s="49"/>
      <c r="AO3320" s="41"/>
    </row>
    <row r="3321" spans="2:41" s="28" customFormat="1" x14ac:dyDescent="0.25">
      <c r="B3321" s="41"/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N3321" s="49"/>
      <c r="AO3321" s="41"/>
    </row>
    <row r="3322" spans="2:41" s="28" customFormat="1" x14ac:dyDescent="0.25">
      <c r="B3322" s="41"/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N3322" s="49"/>
      <c r="AO3322" s="41"/>
    </row>
    <row r="3323" spans="2:41" s="28" customFormat="1" x14ac:dyDescent="0.25">
      <c r="B3323" s="41"/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N3323" s="49"/>
      <c r="AO3323" s="41"/>
    </row>
    <row r="3324" spans="2:41" s="28" customFormat="1" x14ac:dyDescent="0.25">
      <c r="B3324" s="41"/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N3324" s="49"/>
      <c r="AO3324" s="41"/>
    </row>
    <row r="3325" spans="2:41" s="28" customFormat="1" x14ac:dyDescent="0.25">
      <c r="B3325" s="41"/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N3325" s="49"/>
      <c r="AO3325" s="41"/>
    </row>
    <row r="3326" spans="2:41" s="28" customFormat="1" x14ac:dyDescent="0.25">
      <c r="B3326" s="41"/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N3326" s="49"/>
      <c r="AO3326" s="41"/>
    </row>
    <row r="3327" spans="2:41" s="28" customFormat="1" x14ac:dyDescent="0.25">
      <c r="B3327" s="41"/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N3327" s="49"/>
      <c r="AO3327" s="41"/>
    </row>
    <row r="3328" spans="2:41" s="28" customFormat="1" x14ac:dyDescent="0.25">
      <c r="B3328" s="41"/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N3328" s="49"/>
      <c r="AO3328" s="41"/>
    </row>
    <row r="3329" spans="2:41" s="28" customFormat="1" x14ac:dyDescent="0.25">
      <c r="B3329" s="41"/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N3329" s="49"/>
      <c r="AO3329" s="41"/>
    </row>
    <row r="3330" spans="2:41" s="28" customFormat="1" x14ac:dyDescent="0.25">
      <c r="B3330" s="41"/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N3330" s="49"/>
      <c r="AO3330" s="41"/>
    </row>
    <row r="3331" spans="2:41" s="28" customFormat="1" x14ac:dyDescent="0.25">
      <c r="B3331" s="41"/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N3331" s="49"/>
      <c r="AO3331" s="41"/>
    </row>
    <row r="3332" spans="2:41" s="28" customFormat="1" x14ac:dyDescent="0.25">
      <c r="B3332" s="41"/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N3332" s="49"/>
      <c r="AO3332" s="41"/>
    </row>
    <row r="3333" spans="2:41" s="28" customFormat="1" x14ac:dyDescent="0.25">
      <c r="B3333" s="41"/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N3333" s="49"/>
      <c r="AO3333" s="41"/>
    </row>
    <row r="3334" spans="2:41" s="28" customFormat="1" x14ac:dyDescent="0.25">
      <c r="B3334" s="41"/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N3334" s="49"/>
      <c r="AO3334" s="41"/>
    </row>
    <row r="3335" spans="2:41" s="28" customFormat="1" x14ac:dyDescent="0.25">
      <c r="B3335" s="41"/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N3335" s="49"/>
      <c r="AO3335" s="41"/>
    </row>
    <row r="3336" spans="2:41" s="28" customFormat="1" x14ac:dyDescent="0.25">
      <c r="B3336" s="41"/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N3336" s="49"/>
      <c r="AO3336" s="41"/>
    </row>
    <row r="3337" spans="2:41" s="28" customFormat="1" x14ac:dyDescent="0.25">
      <c r="B3337" s="41"/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N3337" s="49"/>
      <c r="AO3337" s="41"/>
    </row>
    <row r="3338" spans="2:41" s="28" customFormat="1" x14ac:dyDescent="0.25">
      <c r="B3338" s="41"/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N3338" s="49"/>
      <c r="AO3338" s="41"/>
    </row>
    <row r="3339" spans="2:41" s="28" customFormat="1" x14ac:dyDescent="0.25">
      <c r="B3339" s="41"/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N3339" s="49"/>
      <c r="AO3339" s="41"/>
    </row>
    <row r="3340" spans="2:41" s="28" customFormat="1" x14ac:dyDescent="0.25">
      <c r="B3340" s="41"/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N3340" s="49"/>
      <c r="AO3340" s="41"/>
    </row>
    <row r="3341" spans="2:41" s="28" customFormat="1" x14ac:dyDescent="0.25">
      <c r="B3341" s="41"/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N3341" s="49"/>
      <c r="AO3341" s="41"/>
    </row>
    <row r="3342" spans="2:41" s="28" customFormat="1" x14ac:dyDescent="0.25">
      <c r="B3342" s="41"/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N3342" s="49"/>
      <c r="AO3342" s="41"/>
    </row>
    <row r="3343" spans="2:41" s="28" customFormat="1" x14ac:dyDescent="0.25">
      <c r="B3343" s="41"/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N3343" s="49"/>
      <c r="AO3343" s="41"/>
    </row>
    <row r="3344" spans="2:41" s="28" customFormat="1" x14ac:dyDescent="0.25">
      <c r="B3344" s="41"/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N3344" s="49"/>
      <c r="AO3344" s="41"/>
    </row>
    <row r="3345" spans="2:41" s="28" customFormat="1" x14ac:dyDescent="0.25">
      <c r="B3345" s="41"/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N3345" s="49"/>
      <c r="AO3345" s="41"/>
    </row>
    <row r="3346" spans="2:41" s="28" customFormat="1" x14ac:dyDescent="0.25">
      <c r="B3346" s="41"/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N3346" s="49"/>
      <c r="AO3346" s="41"/>
    </row>
    <row r="3347" spans="2:41" s="28" customFormat="1" x14ac:dyDescent="0.25">
      <c r="B3347" s="41"/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N3347" s="49"/>
      <c r="AO3347" s="41"/>
    </row>
    <row r="3348" spans="2:41" s="28" customFormat="1" x14ac:dyDescent="0.25">
      <c r="B3348" s="41"/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N3348" s="49"/>
      <c r="AO3348" s="41"/>
    </row>
    <row r="3349" spans="2:41" s="28" customFormat="1" x14ac:dyDescent="0.25">
      <c r="B3349" s="41"/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N3349" s="49"/>
      <c r="AO3349" s="41"/>
    </row>
    <row r="3350" spans="2:41" s="28" customFormat="1" x14ac:dyDescent="0.25">
      <c r="B3350" s="41"/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N3350" s="49"/>
      <c r="AO3350" s="41"/>
    </row>
    <row r="3351" spans="2:41" s="28" customFormat="1" x14ac:dyDescent="0.25">
      <c r="B3351" s="41"/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N3351" s="49"/>
      <c r="AO3351" s="41"/>
    </row>
    <row r="3352" spans="2:41" s="28" customFormat="1" x14ac:dyDescent="0.25">
      <c r="B3352" s="41"/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N3352" s="49"/>
      <c r="AO3352" s="41"/>
    </row>
    <row r="3353" spans="2:41" s="28" customFormat="1" x14ac:dyDescent="0.25">
      <c r="B3353" s="41"/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N3353" s="49"/>
      <c r="AO3353" s="41"/>
    </row>
    <row r="3354" spans="2:41" s="28" customFormat="1" x14ac:dyDescent="0.25">
      <c r="B3354" s="41"/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N3354" s="49"/>
      <c r="AO3354" s="41"/>
    </row>
    <row r="3355" spans="2:41" s="28" customFormat="1" x14ac:dyDescent="0.25">
      <c r="B3355" s="41"/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N3355" s="49"/>
      <c r="AO3355" s="41"/>
    </row>
    <row r="3356" spans="2:41" s="28" customFormat="1" x14ac:dyDescent="0.25">
      <c r="B3356" s="41"/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N3356" s="49"/>
      <c r="AO3356" s="41"/>
    </row>
    <row r="3357" spans="2:41" s="28" customFormat="1" x14ac:dyDescent="0.25">
      <c r="B3357" s="41"/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N3357" s="49"/>
      <c r="AO3357" s="41"/>
    </row>
    <row r="3358" spans="2:41" s="28" customFormat="1" x14ac:dyDescent="0.25">
      <c r="B3358" s="41"/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N3358" s="49"/>
      <c r="AO3358" s="41"/>
    </row>
    <row r="3359" spans="2:41" s="28" customFormat="1" x14ac:dyDescent="0.25">
      <c r="B3359" s="41"/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N3359" s="49"/>
      <c r="AO3359" s="41"/>
    </row>
    <row r="3360" spans="2:41" s="28" customFormat="1" x14ac:dyDescent="0.25">
      <c r="B3360" s="41"/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N3360" s="49"/>
      <c r="AO3360" s="41"/>
    </row>
    <row r="3361" spans="2:41" s="28" customFormat="1" x14ac:dyDescent="0.25">
      <c r="B3361" s="41"/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N3361" s="49"/>
      <c r="AO3361" s="41"/>
    </row>
    <row r="3362" spans="2:41" s="28" customFormat="1" x14ac:dyDescent="0.25">
      <c r="B3362" s="41"/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N3362" s="49"/>
      <c r="AO3362" s="41"/>
    </row>
    <row r="3363" spans="2:41" s="28" customFormat="1" x14ac:dyDescent="0.25">
      <c r="B3363" s="41"/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N3363" s="49"/>
      <c r="AO3363" s="41"/>
    </row>
    <row r="3364" spans="2:41" s="28" customFormat="1" x14ac:dyDescent="0.25">
      <c r="B3364" s="41"/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N3364" s="49"/>
      <c r="AO3364" s="41"/>
    </row>
    <row r="3365" spans="2:41" s="28" customFormat="1" x14ac:dyDescent="0.25">
      <c r="B3365" s="41"/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N3365" s="49"/>
      <c r="AO3365" s="41"/>
    </row>
    <row r="3366" spans="2:41" s="28" customFormat="1" x14ac:dyDescent="0.25">
      <c r="B3366" s="41"/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N3366" s="49"/>
      <c r="AO3366" s="41"/>
    </row>
    <row r="3367" spans="2:41" s="28" customFormat="1" x14ac:dyDescent="0.25">
      <c r="B3367" s="41"/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N3367" s="49"/>
      <c r="AO3367" s="41"/>
    </row>
    <row r="3368" spans="2:41" s="28" customFormat="1" x14ac:dyDescent="0.25">
      <c r="B3368" s="41"/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N3368" s="49"/>
      <c r="AO3368" s="41"/>
    </row>
    <row r="3369" spans="2:41" s="28" customFormat="1" x14ac:dyDescent="0.25">
      <c r="B3369" s="41"/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N3369" s="49"/>
      <c r="AO3369" s="41"/>
    </row>
    <row r="3370" spans="2:41" s="28" customFormat="1" x14ac:dyDescent="0.25">
      <c r="B3370" s="41"/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N3370" s="49"/>
      <c r="AO3370" s="41"/>
    </row>
    <row r="3371" spans="2:41" s="28" customFormat="1" x14ac:dyDescent="0.25">
      <c r="B3371" s="41"/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N3371" s="49"/>
      <c r="AO3371" s="41"/>
    </row>
    <row r="3372" spans="2:41" s="28" customFormat="1" x14ac:dyDescent="0.25">
      <c r="B3372" s="41"/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N3372" s="49"/>
      <c r="AO3372" s="41"/>
    </row>
    <row r="3373" spans="2:41" s="28" customFormat="1" x14ac:dyDescent="0.25">
      <c r="B3373" s="41"/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N3373" s="49"/>
      <c r="AO3373" s="41"/>
    </row>
    <row r="3374" spans="2:41" s="28" customFormat="1" x14ac:dyDescent="0.25">
      <c r="B3374" s="41"/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N3374" s="49"/>
      <c r="AO3374" s="41"/>
    </row>
    <row r="3375" spans="2:41" s="28" customFormat="1" x14ac:dyDescent="0.25">
      <c r="B3375" s="41"/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N3375" s="49"/>
      <c r="AO3375" s="41"/>
    </row>
    <row r="3376" spans="2:41" s="28" customFormat="1" x14ac:dyDescent="0.25">
      <c r="B3376" s="41"/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N3376" s="49"/>
      <c r="AO3376" s="41"/>
    </row>
    <row r="3377" spans="2:41" s="28" customFormat="1" x14ac:dyDescent="0.25">
      <c r="B3377" s="41"/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N3377" s="49"/>
      <c r="AO3377" s="41"/>
    </row>
    <row r="3378" spans="2:41" s="28" customFormat="1" x14ac:dyDescent="0.25">
      <c r="B3378" s="41"/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N3378" s="49"/>
      <c r="AO3378" s="41"/>
    </row>
    <row r="3379" spans="2:41" s="28" customFormat="1" x14ac:dyDescent="0.25">
      <c r="B3379" s="41"/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N3379" s="49"/>
      <c r="AO3379" s="41"/>
    </row>
    <row r="3380" spans="2:41" s="28" customFormat="1" x14ac:dyDescent="0.25">
      <c r="B3380" s="41"/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N3380" s="49"/>
      <c r="AO3380" s="41"/>
    </row>
    <row r="3381" spans="2:41" s="28" customFormat="1" x14ac:dyDescent="0.25">
      <c r="B3381" s="41"/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N3381" s="49"/>
      <c r="AO3381" s="41"/>
    </row>
    <row r="3382" spans="2:41" s="28" customFormat="1" x14ac:dyDescent="0.25">
      <c r="B3382" s="41"/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N3382" s="49"/>
      <c r="AO3382" s="41"/>
    </row>
    <row r="3383" spans="2:41" s="28" customFormat="1" x14ac:dyDescent="0.25">
      <c r="B3383" s="41"/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N3383" s="49"/>
      <c r="AO3383" s="41"/>
    </row>
    <row r="3384" spans="2:41" s="28" customFormat="1" x14ac:dyDescent="0.25">
      <c r="B3384" s="41"/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N3384" s="49"/>
      <c r="AO3384" s="41"/>
    </row>
    <row r="3385" spans="2:41" s="28" customFormat="1" x14ac:dyDescent="0.25">
      <c r="B3385" s="41"/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N3385" s="49"/>
      <c r="AO3385" s="41"/>
    </row>
    <row r="3386" spans="2:41" s="28" customFormat="1" x14ac:dyDescent="0.25">
      <c r="B3386" s="41"/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N3386" s="49"/>
      <c r="AO3386" s="41"/>
    </row>
    <row r="3387" spans="2:41" s="28" customFormat="1" x14ac:dyDescent="0.25">
      <c r="B3387" s="41"/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N3387" s="49"/>
      <c r="AO3387" s="41"/>
    </row>
    <row r="3388" spans="2:41" s="28" customFormat="1" x14ac:dyDescent="0.25">
      <c r="B3388" s="41"/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N3388" s="49"/>
      <c r="AO3388" s="41"/>
    </row>
    <row r="3389" spans="2:41" s="28" customFormat="1" x14ac:dyDescent="0.25">
      <c r="B3389" s="41"/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N3389" s="49"/>
      <c r="AO3389" s="41"/>
    </row>
    <row r="3390" spans="2:41" s="28" customFormat="1" x14ac:dyDescent="0.25">
      <c r="B3390" s="41"/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N3390" s="49"/>
      <c r="AO3390" s="41"/>
    </row>
    <row r="3391" spans="2:41" s="28" customFormat="1" x14ac:dyDescent="0.25">
      <c r="B3391" s="41"/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N3391" s="49"/>
      <c r="AO3391" s="41"/>
    </row>
    <row r="3392" spans="2:41" s="28" customFormat="1" x14ac:dyDescent="0.25">
      <c r="B3392" s="41"/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N3392" s="49"/>
      <c r="AO3392" s="41"/>
    </row>
    <row r="3393" spans="2:41" s="28" customFormat="1" x14ac:dyDescent="0.25">
      <c r="B3393" s="41"/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N3393" s="49"/>
      <c r="AO3393" s="41"/>
    </row>
    <row r="3394" spans="2:41" s="28" customFormat="1" x14ac:dyDescent="0.25">
      <c r="B3394" s="41"/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N3394" s="49"/>
      <c r="AO3394" s="41"/>
    </row>
    <row r="3395" spans="2:41" s="28" customFormat="1" x14ac:dyDescent="0.25">
      <c r="B3395" s="41"/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N3395" s="49"/>
      <c r="AO3395" s="41"/>
    </row>
    <row r="3396" spans="2:41" s="28" customFormat="1" x14ac:dyDescent="0.25">
      <c r="B3396" s="41"/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N3396" s="49"/>
      <c r="AO3396" s="41"/>
    </row>
    <row r="3397" spans="2:41" s="28" customFormat="1" x14ac:dyDescent="0.25">
      <c r="B3397" s="41"/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N3397" s="49"/>
      <c r="AO3397" s="41"/>
    </row>
    <row r="3398" spans="2:41" s="28" customFormat="1" x14ac:dyDescent="0.25">
      <c r="B3398" s="41"/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N3398" s="49"/>
      <c r="AO3398" s="41"/>
    </row>
    <row r="3399" spans="2:41" s="28" customFormat="1" x14ac:dyDescent="0.25">
      <c r="B3399" s="41"/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N3399" s="49"/>
      <c r="AO3399" s="41"/>
    </row>
    <row r="3400" spans="2:41" s="28" customFormat="1" x14ac:dyDescent="0.25">
      <c r="B3400" s="41"/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N3400" s="49"/>
      <c r="AO3400" s="41"/>
    </row>
    <row r="3401" spans="2:41" s="28" customFormat="1" x14ac:dyDescent="0.25">
      <c r="B3401" s="41"/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N3401" s="49"/>
      <c r="AO3401" s="41"/>
    </row>
    <row r="3402" spans="2:41" s="28" customFormat="1" x14ac:dyDescent="0.25">
      <c r="B3402" s="41"/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N3402" s="49"/>
      <c r="AO3402" s="41"/>
    </row>
    <row r="3403" spans="2:41" s="28" customFormat="1" x14ac:dyDescent="0.25">
      <c r="B3403" s="41"/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N3403" s="49"/>
      <c r="AO3403" s="41"/>
    </row>
    <row r="3404" spans="2:41" s="28" customFormat="1" x14ac:dyDescent="0.25">
      <c r="B3404" s="41"/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N3404" s="49"/>
      <c r="AO3404" s="41"/>
    </row>
    <row r="3405" spans="2:41" s="28" customFormat="1" x14ac:dyDescent="0.25">
      <c r="B3405" s="41"/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N3405" s="49"/>
      <c r="AO3405" s="41"/>
    </row>
    <row r="3406" spans="2:41" s="28" customFormat="1" x14ac:dyDescent="0.25">
      <c r="B3406" s="41"/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N3406" s="49"/>
      <c r="AO3406" s="41"/>
    </row>
    <row r="3407" spans="2:41" s="28" customFormat="1" x14ac:dyDescent="0.25">
      <c r="B3407" s="41"/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N3407" s="49"/>
      <c r="AO3407" s="41"/>
    </row>
    <row r="3408" spans="2:41" s="28" customFormat="1" x14ac:dyDescent="0.25">
      <c r="B3408" s="41"/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N3408" s="49"/>
      <c r="AO3408" s="41"/>
    </row>
    <row r="3409" spans="2:41" s="28" customFormat="1" x14ac:dyDescent="0.25">
      <c r="B3409" s="41"/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N3409" s="49"/>
      <c r="AO3409" s="41"/>
    </row>
    <row r="3410" spans="2:41" s="28" customFormat="1" x14ac:dyDescent="0.25">
      <c r="B3410" s="41"/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N3410" s="49"/>
      <c r="AO3410" s="41"/>
    </row>
    <row r="3411" spans="2:41" s="28" customFormat="1" x14ac:dyDescent="0.25">
      <c r="B3411" s="41"/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N3411" s="49"/>
      <c r="AO3411" s="41"/>
    </row>
    <row r="3412" spans="2:41" s="28" customFormat="1" x14ac:dyDescent="0.25">
      <c r="B3412" s="41"/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N3412" s="49"/>
      <c r="AO3412" s="41"/>
    </row>
    <row r="3413" spans="2:41" s="28" customFormat="1" x14ac:dyDescent="0.25">
      <c r="B3413" s="41"/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N3413" s="49"/>
      <c r="AO3413" s="41"/>
    </row>
    <row r="3414" spans="2:41" s="28" customFormat="1" x14ac:dyDescent="0.25">
      <c r="B3414" s="41"/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N3414" s="49"/>
      <c r="AO3414" s="41"/>
    </row>
    <row r="3415" spans="2:41" s="28" customFormat="1" x14ac:dyDescent="0.25">
      <c r="B3415" s="41"/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N3415" s="49"/>
      <c r="AO3415" s="41"/>
    </row>
    <row r="3416" spans="2:41" s="28" customFormat="1" x14ac:dyDescent="0.25">
      <c r="B3416" s="41"/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N3416" s="49"/>
      <c r="AO3416" s="41"/>
    </row>
    <row r="3417" spans="2:41" s="28" customFormat="1" x14ac:dyDescent="0.25">
      <c r="B3417" s="41"/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N3417" s="49"/>
      <c r="AO3417" s="41"/>
    </row>
    <row r="3418" spans="2:41" s="28" customFormat="1" x14ac:dyDescent="0.25">
      <c r="B3418" s="41"/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N3418" s="49"/>
      <c r="AO3418" s="41"/>
    </row>
    <row r="3419" spans="2:41" s="28" customFormat="1" x14ac:dyDescent="0.25">
      <c r="B3419" s="41"/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N3419" s="49"/>
      <c r="AO3419" s="41"/>
    </row>
    <row r="3420" spans="2:41" s="28" customFormat="1" x14ac:dyDescent="0.25">
      <c r="B3420" s="41"/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N3420" s="49"/>
      <c r="AO3420" s="41"/>
    </row>
    <row r="3421" spans="2:41" s="28" customFormat="1" x14ac:dyDescent="0.25">
      <c r="B3421" s="41"/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N3421" s="49"/>
      <c r="AO3421" s="41"/>
    </row>
    <row r="3422" spans="2:41" s="28" customFormat="1" x14ac:dyDescent="0.25">
      <c r="B3422" s="41"/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N3422" s="49"/>
      <c r="AO3422" s="41"/>
    </row>
    <row r="3423" spans="2:41" s="28" customFormat="1" x14ac:dyDescent="0.25">
      <c r="B3423" s="41"/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N3423" s="49"/>
      <c r="AO3423" s="41"/>
    </row>
    <row r="3424" spans="2:41" s="28" customFormat="1" x14ac:dyDescent="0.25">
      <c r="B3424" s="41"/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N3424" s="49"/>
      <c r="AO3424" s="41"/>
    </row>
    <row r="3425" spans="2:41" s="28" customFormat="1" x14ac:dyDescent="0.25">
      <c r="B3425" s="41"/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N3425" s="49"/>
      <c r="AO3425" s="41"/>
    </row>
    <row r="3426" spans="2:41" s="28" customFormat="1" x14ac:dyDescent="0.25">
      <c r="B3426" s="41"/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N3426" s="49"/>
      <c r="AO3426" s="41"/>
    </row>
    <row r="3427" spans="2:41" s="28" customFormat="1" x14ac:dyDescent="0.25">
      <c r="B3427" s="41"/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N3427" s="49"/>
      <c r="AO3427" s="41"/>
    </row>
    <row r="3428" spans="2:41" s="28" customFormat="1" x14ac:dyDescent="0.25">
      <c r="B3428" s="41"/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N3428" s="49"/>
      <c r="AO3428" s="41"/>
    </row>
    <row r="3429" spans="2:41" s="28" customFormat="1" x14ac:dyDescent="0.25">
      <c r="B3429" s="41"/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N3429" s="49"/>
      <c r="AO3429" s="41"/>
    </row>
    <row r="3430" spans="2:41" s="28" customFormat="1" x14ac:dyDescent="0.25">
      <c r="B3430" s="41"/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N3430" s="49"/>
      <c r="AO3430" s="41"/>
    </row>
    <row r="3431" spans="2:41" s="28" customFormat="1" x14ac:dyDescent="0.25">
      <c r="B3431" s="41"/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N3431" s="49"/>
      <c r="AO3431" s="41"/>
    </row>
    <row r="3432" spans="2:41" s="28" customFormat="1" x14ac:dyDescent="0.25">
      <c r="B3432" s="41"/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N3432" s="49"/>
      <c r="AO3432" s="41"/>
    </row>
    <row r="3433" spans="2:41" s="28" customFormat="1" x14ac:dyDescent="0.25">
      <c r="B3433" s="41"/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N3433" s="49"/>
      <c r="AO3433" s="41"/>
    </row>
    <row r="3434" spans="2:41" s="28" customFormat="1" x14ac:dyDescent="0.25">
      <c r="B3434" s="41"/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N3434" s="49"/>
      <c r="AO3434" s="41"/>
    </row>
    <row r="3435" spans="2:41" s="28" customFormat="1" x14ac:dyDescent="0.25">
      <c r="B3435" s="41"/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N3435" s="49"/>
      <c r="AO3435" s="41"/>
    </row>
    <row r="3436" spans="2:41" s="28" customFormat="1" x14ac:dyDescent="0.25">
      <c r="B3436" s="41"/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N3436" s="49"/>
      <c r="AO3436" s="41"/>
    </row>
    <row r="3437" spans="2:41" s="28" customFormat="1" x14ac:dyDescent="0.25">
      <c r="B3437" s="41"/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N3437" s="49"/>
      <c r="AO3437" s="41"/>
    </row>
    <row r="3438" spans="2:41" s="28" customFormat="1" x14ac:dyDescent="0.25">
      <c r="B3438" s="41"/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N3438" s="49"/>
      <c r="AO3438" s="41"/>
    </row>
    <row r="3439" spans="2:41" s="28" customFormat="1" x14ac:dyDescent="0.25">
      <c r="B3439" s="41"/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N3439" s="49"/>
      <c r="AO3439" s="41"/>
    </row>
    <row r="3440" spans="2:41" s="28" customFormat="1" x14ac:dyDescent="0.25">
      <c r="B3440" s="41"/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N3440" s="49"/>
      <c r="AO3440" s="41"/>
    </row>
    <row r="3441" spans="2:41" s="28" customFormat="1" x14ac:dyDescent="0.25">
      <c r="B3441" s="41"/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N3441" s="49"/>
      <c r="AO3441" s="41"/>
    </row>
    <row r="3442" spans="2:41" s="28" customFormat="1" x14ac:dyDescent="0.25">
      <c r="B3442" s="41"/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N3442" s="49"/>
      <c r="AO3442" s="41"/>
    </row>
    <row r="3443" spans="2:41" s="28" customFormat="1" x14ac:dyDescent="0.25">
      <c r="B3443" s="41"/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N3443" s="49"/>
      <c r="AO3443" s="41"/>
    </row>
    <row r="3444" spans="2:41" s="28" customFormat="1" x14ac:dyDescent="0.25">
      <c r="B3444" s="41"/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N3444" s="49"/>
      <c r="AO3444" s="41"/>
    </row>
    <row r="3445" spans="2:41" s="28" customFormat="1" x14ac:dyDescent="0.25">
      <c r="B3445" s="41"/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N3445" s="49"/>
      <c r="AO3445" s="41"/>
    </row>
    <row r="3446" spans="2:41" s="28" customFormat="1" x14ac:dyDescent="0.25">
      <c r="B3446" s="41"/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N3446" s="49"/>
      <c r="AO3446" s="41"/>
    </row>
    <row r="3447" spans="2:41" s="28" customFormat="1" x14ac:dyDescent="0.25">
      <c r="B3447" s="41"/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N3447" s="49"/>
      <c r="AO3447" s="41"/>
    </row>
    <row r="3448" spans="2:41" s="28" customFormat="1" x14ac:dyDescent="0.25">
      <c r="B3448" s="41"/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N3448" s="49"/>
      <c r="AO3448" s="41"/>
    </row>
    <row r="3449" spans="2:41" s="28" customFormat="1" x14ac:dyDescent="0.25">
      <c r="B3449" s="41"/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N3449" s="49"/>
      <c r="AO3449" s="41"/>
    </row>
    <row r="3450" spans="2:41" s="28" customFormat="1" x14ac:dyDescent="0.25">
      <c r="B3450" s="41"/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N3450" s="49"/>
      <c r="AO3450" s="41"/>
    </row>
    <row r="3451" spans="2:41" s="28" customFormat="1" x14ac:dyDescent="0.25">
      <c r="B3451" s="41"/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N3451" s="49"/>
      <c r="AO3451" s="41"/>
    </row>
    <row r="3452" spans="2:41" s="28" customFormat="1" x14ac:dyDescent="0.25">
      <c r="B3452" s="41"/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N3452" s="49"/>
      <c r="AO3452" s="41"/>
    </row>
    <row r="3453" spans="2:41" s="28" customFormat="1" x14ac:dyDescent="0.25">
      <c r="B3453" s="41"/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N3453" s="49"/>
      <c r="AO3453" s="41"/>
    </row>
    <row r="3454" spans="2:41" s="28" customFormat="1" x14ac:dyDescent="0.25">
      <c r="B3454" s="41"/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N3454" s="49"/>
      <c r="AO3454" s="41"/>
    </row>
    <row r="3455" spans="2:41" s="28" customFormat="1" x14ac:dyDescent="0.25">
      <c r="B3455" s="41"/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N3455" s="49"/>
      <c r="AO3455" s="41"/>
    </row>
    <row r="3456" spans="2:41" s="28" customFormat="1" x14ac:dyDescent="0.25">
      <c r="B3456" s="41"/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N3456" s="49"/>
      <c r="AO3456" s="41"/>
    </row>
    <row r="3457" spans="2:41" s="28" customFormat="1" x14ac:dyDescent="0.25">
      <c r="B3457" s="41"/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N3457" s="49"/>
      <c r="AO3457" s="41"/>
    </row>
    <row r="3458" spans="2:41" s="28" customFormat="1" x14ac:dyDescent="0.25">
      <c r="B3458" s="41"/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N3458" s="49"/>
      <c r="AO3458" s="41"/>
    </row>
    <row r="3459" spans="2:41" s="28" customFormat="1" x14ac:dyDescent="0.25">
      <c r="B3459" s="41"/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N3459" s="49"/>
      <c r="AO3459" s="41"/>
    </row>
    <row r="3460" spans="2:41" s="28" customFormat="1" x14ac:dyDescent="0.25">
      <c r="B3460" s="41"/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N3460" s="49"/>
      <c r="AO3460" s="41"/>
    </row>
    <row r="3461" spans="2:41" s="28" customFormat="1" x14ac:dyDescent="0.25">
      <c r="B3461" s="41"/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N3461" s="49"/>
      <c r="AO3461" s="41"/>
    </row>
    <row r="3462" spans="2:41" s="28" customFormat="1" x14ac:dyDescent="0.25">
      <c r="B3462" s="41"/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N3462" s="49"/>
      <c r="AO3462" s="41"/>
    </row>
    <row r="3463" spans="2:41" s="28" customFormat="1" x14ac:dyDescent="0.25">
      <c r="B3463" s="41"/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N3463" s="49"/>
      <c r="AO3463" s="41"/>
    </row>
    <row r="3464" spans="2:41" s="28" customFormat="1" x14ac:dyDescent="0.25">
      <c r="B3464" s="41"/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N3464" s="49"/>
      <c r="AO3464" s="41"/>
    </row>
    <row r="3465" spans="2:41" s="28" customFormat="1" x14ac:dyDescent="0.25">
      <c r="B3465" s="41"/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N3465" s="49"/>
      <c r="AO3465" s="41"/>
    </row>
    <row r="3466" spans="2:41" s="28" customFormat="1" x14ac:dyDescent="0.25">
      <c r="B3466" s="41"/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N3466" s="49"/>
      <c r="AO3466" s="41"/>
    </row>
    <row r="3467" spans="2:41" s="28" customFormat="1" x14ac:dyDescent="0.25">
      <c r="B3467" s="41"/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N3467" s="49"/>
      <c r="AO3467" s="41"/>
    </row>
    <row r="3468" spans="2:41" s="28" customFormat="1" x14ac:dyDescent="0.25">
      <c r="B3468" s="41"/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N3468" s="49"/>
      <c r="AO3468" s="41"/>
    </row>
    <row r="3469" spans="2:41" s="28" customFormat="1" x14ac:dyDescent="0.25">
      <c r="B3469" s="41"/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N3469" s="49"/>
      <c r="AO3469" s="41"/>
    </row>
    <row r="3470" spans="2:41" s="28" customFormat="1" x14ac:dyDescent="0.25">
      <c r="B3470" s="41"/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N3470" s="49"/>
      <c r="AO3470" s="41"/>
    </row>
    <row r="3471" spans="2:41" s="28" customFormat="1" x14ac:dyDescent="0.25">
      <c r="B3471" s="41"/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N3471" s="49"/>
      <c r="AO3471" s="41"/>
    </row>
    <row r="3472" spans="2:41" s="28" customFormat="1" x14ac:dyDescent="0.25">
      <c r="B3472" s="41"/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N3472" s="49"/>
      <c r="AO3472" s="41"/>
    </row>
    <row r="3473" spans="2:41" s="28" customFormat="1" x14ac:dyDescent="0.25">
      <c r="B3473" s="41"/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N3473" s="49"/>
      <c r="AO3473" s="41"/>
    </row>
    <row r="3474" spans="2:41" s="28" customFormat="1" x14ac:dyDescent="0.25">
      <c r="B3474" s="41"/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N3474" s="49"/>
      <c r="AO3474" s="41"/>
    </row>
    <row r="3475" spans="2:41" s="28" customFormat="1" x14ac:dyDescent="0.25">
      <c r="B3475" s="41"/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N3475" s="49"/>
      <c r="AO3475" s="41"/>
    </row>
    <row r="3476" spans="2:41" s="28" customFormat="1" x14ac:dyDescent="0.25">
      <c r="B3476" s="41"/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N3476" s="49"/>
      <c r="AO3476" s="41"/>
    </row>
    <row r="3477" spans="2:41" s="28" customFormat="1" x14ac:dyDescent="0.25">
      <c r="B3477" s="41"/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N3477" s="49"/>
      <c r="AO3477" s="41"/>
    </row>
    <row r="3478" spans="2:41" s="28" customFormat="1" x14ac:dyDescent="0.25">
      <c r="B3478" s="41"/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N3478" s="49"/>
      <c r="AO3478" s="41"/>
    </row>
    <row r="3479" spans="2:41" s="28" customFormat="1" x14ac:dyDescent="0.25">
      <c r="B3479" s="41"/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N3479" s="49"/>
      <c r="AO3479" s="41"/>
    </row>
    <row r="3480" spans="2:41" s="28" customFormat="1" x14ac:dyDescent="0.25">
      <c r="B3480" s="41"/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N3480" s="49"/>
      <c r="AO3480" s="41"/>
    </row>
    <row r="3481" spans="2:41" s="28" customFormat="1" x14ac:dyDescent="0.25">
      <c r="B3481" s="41"/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N3481" s="49"/>
      <c r="AO3481" s="41"/>
    </row>
    <row r="3482" spans="2:41" s="28" customFormat="1" x14ac:dyDescent="0.25">
      <c r="B3482" s="41"/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N3482" s="49"/>
      <c r="AO3482" s="41"/>
    </row>
    <row r="3483" spans="2:41" s="28" customFormat="1" x14ac:dyDescent="0.25">
      <c r="B3483" s="41"/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N3483" s="49"/>
      <c r="AO3483" s="41"/>
    </row>
    <row r="3484" spans="2:41" s="28" customFormat="1" x14ac:dyDescent="0.25">
      <c r="B3484" s="41"/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N3484" s="49"/>
      <c r="AO3484" s="41"/>
    </row>
    <row r="3485" spans="2:41" s="28" customFormat="1" x14ac:dyDescent="0.25">
      <c r="B3485" s="41"/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N3485" s="49"/>
      <c r="AO3485" s="41"/>
    </row>
    <row r="3486" spans="2:41" s="28" customFormat="1" x14ac:dyDescent="0.25">
      <c r="B3486" s="41"/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N3486" s="49"/>
      <c r="AO3486" s="41"/>
    </row>
    <row r="3487" spans="2:41" s="28" customFormat="1" x14ac:dyDescent="0.25">
      <c r="B3487" s="41"/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N3487" s="49"/>
      <c r="AO3487" s="41"/>
    </row>
    <row r="3488" spans="2:41" s="28" customFormat="1" x14ac:dyDescent="0.25">
      <c r="B3488" s="41"/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N3488" s="49"/>
      <c r="AO3488" s="41"/>
    </row>
    <row r="3489" spans="2:41" s="28" customFormat="1" x14ac:dyDescent="0.25">
      <c r="B3489" s="41"/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N3489" s="49"/>
      <c r="AO3489" s="41"/>
    </row>
    <row r="3490" spans="2:41" s="28" customFormat="1" x14ac:dyDescent="0.25">
      <c r="B3490" s="41"/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N3490" s="49"/>
      <c r="AO3490" s="41"/>
    </row>
    <row r="3491" spans="2:41" s="28" customFormat="1" x14ac:dyDescent="0.25">
      <c r="B3491" s="41"/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N3491" s="49"/>
      <c r="AO3491" s="41"/>
    </row>
    <row r="3492" spans="2:41" s="28" customFormat="1" x14ac:dyDescent="0.25">
      <c r="B3492" s="41"/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N3492" s="49"/>
      <c r="AO3492" s="41"/>
    </row>
    <row r="3493" spans="2:41" s="28" customFormat="1" x14ac:dyDescent="0.25">
      <c r="B3493" s="41"/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N3493" s="49"/>
      <c r="AO3493" s="41"/>
    </row>
    <row r="3494" spans="2:41" s="28" customFormat="1" x14ac:dyDescent="0.25">
      <c r="B3494" s="41"/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N3494" s="49"/>
      <c r="AO3494" s="41"/>
    </row>
    <row r="3495" spans="2:41" s="28" customFormat="1" x14ac:dyDescent="0.25">
      <c r="B3495" s="41"/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N3495" s="49"/>
      <c r="AO3495" s="41"/>
    </row>
    <row r="3496" spans="2:41" s="28" customFormat="1" x14ac:dyDescent="0.25">
      <c r="B3496" s="41"/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N3496" s="49"/>
      <c r="AO3496" s="41"/>
    </row>
    <row r="3497" spans="2:41" s="28" customFormat="1" x14ac:dyDescent="0.25">
      <c r="B3497" s="41"/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N3497" s="49"/>
      <c r="AO3497" s="41"/>
    </row>
    <row r="3498" spans="2:41" s="28" customFormat="1" x14ac:dyDescent="0.25">
      <c r="B3498" s="41"/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N3498" s="49"/>
      <c r="AO3498" s="41"/>
    </row>
    <row r="3499" spans="2:41" s="28" customFormat="1" x14ac:dyDescent="0.25">
      <c r="B3499" s="41"/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N3499" s="49"/>
      <c r="AO3499" s="41"/>
    </row>
    <row r="3500" spans="2:41" s="28" customFormat="1" x14ac:dyDescent="0.25">
      <c r="B3500" s="41"/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N3500" s="49"/>
      <c r="AO3500" s="41"/>
    </row>
    <row r="3501" spans="2:41" s="28" customFormat="1" x14ac:dyDescent="0.25">
      <c r="B3501" s="41"/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N3501" s="49"/>
      <c r="AO3501" s="41"/>
    </row>
    <row r="3502" spans="2:41" s="28" customFormat="1" x14ac:dyDescent="0.25">
      <c r="B3502" s="41"/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N3502" s="49"/>
      <c r="AO3502" s="41"/>
    </row>
    <row r="3503" spans="2:41" s="28" customFormat="1" x14ac:dyDescent="0.25">
      <c r="B3503" s="41"/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N3503" s="49"/>
      <c r="AO3503" s="41"/>
    </row>
    <row r="3504" spans="2:41" s="28" customFormat="1" x14ac:dyDescent="0.25">
      <c r="B3504" s="41"/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N3504" s="49"/>
      <c r="AO3504" s="41"/>
    </row>
    <row r="3505" spans="2:41" s="28" customFormat="1" x14ac:dyDescent="0.25">
      <c r="B3505" s="41"/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N3505" s="49"/>
      <c r="AO3505" s="41"/>
    </row>
    <row r="3506" spans="2:41" s="28" customFormat="1" x14ac:dyDescent="0.25">
      <c r="B3506" s="41"/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N3506" s="49"/>
      <c r="AO3506" s="41"/>
    </row>
    <row r="3507" spans="2:41" s="28" customFormat="1" x14ac:dyDescent="0.25">
      <c r="B3507" s="41"/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N3507" s="49"/>
      <c r="AO3507" s="41"/>
    </row>
    <row r="3508" spans="2:41" s="28" customFormat="1" x14ac:dyDescent="0.25">
      <c r="B3508" s="41"/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N3508" s="49"/>
      <c r="AO3508" s="41"/>
    </row>
    <row r="3509" spans="2:41" s="28" customFormat="1" x14ac:dyDescent="0.25">
      <c r="B3509" s="41"/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N3509" s="49"/>
      <c r="AO3509" s="41"/>
    </row>
    <row r="3510" spans="2:41" s="28" customFormat="1" x14ac:dyDescent="0.25">
      <c r="B3510" s="41"/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N3510" s="49"/>
      <c r="AO3510" s="41"/>
    </row>
    <row r="3511" spans="2:41" s="28" customFormat="1" x14ac:dyDescent="0.25">
      <c r="B3511" s="41"/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N3511" s="49"/>
      <c r="AO3511" s="41"/>
    </row>
    <row r="3512" spans="2:41" s="28" customFormat="1" x14ac:dyDescent="0.25">
      <c r="B3512" s="41"/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N3512" s="49"/>
      <c r="AO3512" s="41"/>
    </row>
    <row r="3513" spans="2:41" s="28" customFormat="1" x14ac:dyDescent="0.25">
      <c r="B3513" s="41"/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N3513" s="49"/>
      <c r="AO3513" s="41"/>
    </row>
    <row r="3514" spans="2:41" s="28" customFormat="1" x14ac:dyDescent="0.25">
      <c r="B3514" s="41"/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N3514" s="49"/>
      <c r="AO3514" s="41"/>
    </row>
    <row r="3515" spans="2:41" s="28" customFormat="1" x14ac:dyDescent="0.25">
      <c r="B3515" s="41"/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N3515" s="49"/>
      <c r="AO3515" s="41"/>
    </row>
    <row r="3516" spans="2:41" s="28" customFormat="1" x14ac:dyDescent="0.25">
      <c r="B3516" s="41"/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N3516" s="49"/>
      <c r="AO3516" s="41"/>
    </row>
    <row r="3517" spans="2:41" s="28" customFormat="1" x14ac:dyDescent="0.25">
      <c r="B3517" s="41"/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N3517" s="49"/>
      <c r="AO3517" s="41"/>
    </row>
    <row r="3518" spans="2:41" s="28" customFormat="1" x14ac:dyDescent="0.25">
      <c r="B3518" s="41"/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N3518" s="49"/>
      <c r="AO3518" s="41"/>
    </row>
    <row r="3519" spans="2:41" s="28" customFormat="1" x14ac:dyDescent="0.25">
      <c r="B3519" s="41"/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N3519" s="49"/>
      <c r="AO3519" s="41"/>
    </row>
    <row r="3520" spans="2:41" s="28" customFormat="1" x14ac:dyDescent="0.25">
      <c r="B3520" s="41"/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N3520" s="49"/>
      <c r="AO3520" s="41"/>
    </row>
    <row r="3521" spans="2:41" s="28" customFormat="1" x14ac:dyDescent="0.25">
      <c r="B3521" s="41"/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N3521" s="49"/>
      <c r="AO3521" s="41"/>
    </row>
    <row r="3522" spans="2:41" s="28" customFormat="1" x14ac:dyDescent="0.25">
      <c r="B3522" s="41"/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N3522" s="49"/>
      <c r="AO3522" s="41"/>
    </row>
    <row r="3523" spans="2:41" s="28" customFormat="1" x14ac:dyDescent="0.25">
      <c r="B3523" s="41"/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N3523" s="49"/>
      <c r="AO3523" s="41"/>
    </row>
    <row r="3524" spans="2:41" s="28" customFormat="1" x14ac:dyDescent="0.25">
      <c r="B3524" s="41"/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N3524" s="49"/>
      <c r="AO3524" s="41"/>
    </row>
    <row r="3525" spans="2:41" s="28" customFormat="1" x14ac:dyDescent="0.25">
      <c r="B3525" s="41"/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N3525" s="49"/>
      <c r="AO3525" s="41"/>
    </row>
    <row r="3526" spans="2:41" s="28" customFormat="1" x14ac:dyDescent="0.25">
      <c r="B3526" s="41"/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N3526" s="49"/>
      <c r="AO3526" s="41"/>
    </row>
    <row r="3527" spans="2:41" s="28" customFormat="1" x14ac:dyDescent="0.25">
      <c r="B3527" s="41"/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N3527" s="49"/>
      <c r="AO3527" s="41"/>
    </row>
    <row r="3528" spans="2:41" s="28" customFormat="1" x14ac:dyDescent="0.25">
      <c r="B3528" s="41"/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N3528" s="49"/>
      <c r="AO3528" s="41"/>
    </row>
    <row r="3529" spans="2:41" s="28" customFormat="1" x14ac:dyDescent="0.25">
      <c r="B3529" s="41"/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N3529" s="49"/>
      <c r="AO3529" s="41"/>
    </row>
    <row r="3530" spans="2:41" s="28" customFormat="1" x14ac:dyDescent="0.25">
      <c r="B3530" s="41"/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N3530" s="49"/>
      <c r="AO3530" s="41"/>
    </row>
    <row r="3531" spans="2:41" s="28" customFormat="1" x14ac:dyDescent="0.25">
      <c r="B3531" s="41"/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N3531" s="49"/>
      <c r="AO3531" s="41"/>
    </row>
    <row r="3532" spans="2:41" s="28" customFormat="1" x14ac:dyDescent="0.25">
      <c r="B3532" s="41"/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N3532" s="49"/>
      <c r="AO3532" s="41"/>
    </row>
    <row r="3533" spans="2:41" s="28" customFormat="1" x14ac:dyDescent="0.25">
      <c r="B3533" s="41"/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N3533" s="49"/>
      <c r="AO3533" s="41"/>
    </row>
    <row r="3534" spans="2:41" s="28" customFormat="1" x14ac:dyDescent="0.25">
      <c r="B3534" s="41"/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N3534" s="49"/>
      <c r="AO3534" s="41"/>
    </row>
    <row r="3535" spans="2:41" s="28" customFormat="1" x14ac:dyDescent="0.25">
      <c r="B3535" s="41"/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N3535" s="49"/>
      <c r="AO3535" s="41"/>
    </row>
    <row r="3536" spans="2:41" s="28" customFormat="1" x14ac:dyDescent="0.25">
      <c r="B3536" s="41"/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N3536" s="49"/>
      <c r="AO3536" s="41"/>
    </row>
    <row r="3537" spans="2:41" s="28" customFormat="1" x14ac:dyDescent="0.25">
      <c r="B3537" s="41"/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N3537" s="49"/>
      <c r="AO3537" s="41"/>
    </row>
    <row r="3538" spans="2:41" s="28" customFormat="1" x14ac:dyDescent="0.25">
      <c r="B3538" s="41"/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N3538" s="49"/>
      <c r="AO3538" s="41"/>
    </row>
    <row r="3539" spans="2:41" s="28" customFormat="1" x14ac:dyDescent="0.25">
      <c r="B3539" s="41"/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N3539" s="49"/>
      <c r="AO3539" s="41"/>
    </row>
    <row r="3540" spans="2:41" s="28" customFormat="1" x14ac:dyDescent="0.25">
      <c r="B3540" s="41"/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N3540" s="49"/>
      <c r="AO3540" s="41"/>
    </row>
    <row r="3541" spans="2:41" s="28" customFormat="1" x14ac:dyDescent="0.25">
      <c r="B3541" s="41"/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N3541" s="49"/>
      <c r="AO3541" s="41"/>
    </row>
    <row r="3542" spans="2:41" s="28" customFormat="1" x14ac:dyDescent="0.25">
      <c r="B3542" s="41"/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N3542" s="49"/>
      <c r="AO3542" s="41"/>
    </row>
    <row r="3543" spans="2:41" s="28" customFormat="1" x14ac:dyDescent="0.25">
      <c r="B3543" s="41"/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N3543" s="49"/>
      <c r="AO3543" s="41"/>
    </row>
    <row r="3544" spans="2:41" s="28" customFormat="1" x14ac:dyDescent="0.25">
      <c r="B3544" s="41"/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N3544" s="49"/>
      <c r="AO3544" s="41"/>
    </row>
    <row r="3545" spans="2:41" s="28" customFormat="1" x14ac:dyDescent="0.25">
      <c r="B3545" s="41"/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N3545" s="49"/>
      <c r="AO3545" s="41"/>
    </row>
    <row r="3546" spans="2:41" s="28" customFormat="1" x14ac:dyDescent="0.25">
      <c r="B3546" s="41"/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N3546" s="49"/>
      <c r="AO3546" s="41"/>
    </row>
    <row r="3547" spans="2:41" s="28" customFormat="1" x14ac:dyDescent="0.25">
      <c r="B3547" s="41"/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N3547" s="49"/>
      <c r="AO3547" s="41"/>
    </row>
    <row r="3548" spans="2:41" s="28" customFormat="1" x14ac:dyDescent="0.25">
      <c r="B3548" s="41"/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N3548" s="49"/>
      <c r="AO3548" s="41"/>
    </row>
    <row r="3549" spans="2:41" s="28" customFormat="1" x14ac:dyDescent="0.25">
      <c r="B3549" s="41"/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N3549" s="49"/>
      <c r="AO3549" s="41"/>
    </row>
    <row r="3550" spans="2:41" s="28" customFormat="1" x14ac:dyDescent="0.25">
      <c r="B3550" s="41"/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N3550" s="49"/>
      <c r="AO3550" s="41"/>
    </row>
    <row r="3551" spans="2:41" s="28" customFormat="1" x14ac:dyDescent="0.25">
      <c r="B3551" s="41"/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N3551" s="49"/>
      <c r="AO3551" s="41"/>
    </row>
    <row r="3552" spans="2:41" s="28" customFormat="1" x14ac:dyDescent="0.25">
      <c r="B3552" s="41"/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N3552" s="49"/>
      <c r="AO3552" s="41"/>
    </row>
    <row r="3553" spans="2:41" s="28" customFormat="1" x14ac:dyDescent="0.25">
      <c r="B3553" s="41"/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N3553" s="49"/>
      <c r="AO3553" s="41"/>
    </row>
    <row r="3554" spans="2:41" s="28" customFormat="1" x14ac:dyDescent="0.25">
      <c r="B3554" s="41"/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N3554" s="49"/>
      <c r="AO3554" s="41"/>
    </row>
    <row r="3555" spans="2:41" s="28" customFormat="1" x14ac:dyDescent="0.25">
      <c r="B3555" s="41"/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N3555" s="49"/>
      <c r="AO3555" s="41"/>
    </row>
    <row r="3556" spans="2:41" s="28" customFormat="1" x14ac:dyDescent="0.25">
      <c r="B3556" s="41"/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N3556" s="49"/>
      <c r="AO3556" s="41"/>
    </row>
    <row r="3557" spans="2:41" s="28" customFormat="1" x14ac:dyDescent="0.25">
      <c r="B3557" s="41"/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N3557" s="49"/>
      <c r="AO3557" s="41"/>
    </row>
    <row r="3558" spans="2:41" s="28" customFormat="1" x14ac:dyDescent="0.25">
      <c r="B3558" s="41"/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N3558" s="49"/>
      <c r="AO3558" s="41"/>
    </row>
    <row r="3559" spans="2:41" s="28" customFormat="1" x14ac:dyDescent="0.25">
      <c r="B3559" s="41"/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N3559" s="49"/>
      <c r="AO3559" s="41"/>
    </row>
    <row r="3560" spans="2:41" s="28" customFormat="1" x14ac:dyDescent="0.25">
      <c r="B3560" s="41"/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N3560" s="49"/>
      <c r="AO3560" s="41"/>
    </row>
    <row r="3561" spans="2:41" s="28" customFormat="1" x14ac:dyDescent="0.25">
      <c r="B3561" s="41"/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N3561" s="49"/>
      <c r="AO3561" s="41"/>
    </row>
    <row r="3562" spans="2:41" s="28" customFormat="1" x14ac:dyDescent="0.25">
      <c r="B3562" s="41"/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N3562" s="49"/>
      <c r="AO3562" s="41"/>
    </row>
    <row r="3563" spans="2:41" s="28" customFormat="1" x14ac:dyDescent="0.25">
      <c r="B3563" s="41"/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N3563" s="49"/>
      <c r="AO3563" s="41"/>
    </row>
    <row r="3564" spans="2:41" s="28" customFormat="1" x14ac:dyDescent="0.25">
      <c r="B3564" s="41"/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N3564" s="49"/>
      <c r="AO3564" s="41"/>
    </row>
    <row r="3565" spans="2:41" s="28" customFormat="1" x14ac:dyDescent="0.25">
      <c r="B3565" s="41"/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N3565" s="49"/>
      <c r="AO3565" s="41"/>
    </row>
    <row r="3566" spans="2:41" s="28" customFormat="1" x14ac:dyDescent="0.25">
      <c r="B3566" s="41"/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N3566" s="49"/>
      <c r="AO3566" s="41"/>
    </row>
    <row r="3567" spans="2:41" s="28" customFormat="1" x14ac:dyDescent="0.25">
      <c r="B3567" s="41"/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N3567" s="49"/>
      <c r="AO3567" s="41"/>
    </row>
    <row r="3568" spans="2:41" s="28" customFormat="1" x14ac:dyDescent="0.25">
      <c r="B3568" s="41"/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N3568" s="49"/>
      <c r="AO3568" s="41"/>
    </row>
    <row r="3569" spans="2:41" s="28" customFormat="1" x14ac:dyDescent="0.25">
      <c r="B3569" s="41"/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N3569" s="49"/>
      <c r="AO3569" s="41"/>
    </row>
    <row r="3570" spans="2:41" s="28" customFormat="1" x14ac:dyDescent="0.25">
      <c r="B3570" s="41"/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N3570" s="49"/>
      <c r="AO3570" s="41"/>
    </row>
    <row r="3571" spans="2:41" s="28" customFormat="1" x14ac:dyDescent="0.25">
      <c r="B3571" s="41"/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N3571" s="49"/>
      <c r="AO3571" s="41"/>
    </row>
    <row r="3572" spans="2:41" s="28" customFormat="1" x14ac:dyDescent="0.25">
      <c r="B3572" s="41"/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N3572" s="49"/>
      <c r="AO3572" s="41"/>
    </row>
    <row r="3573" spans="2:41" s="28" customFormat="1" x14ac:dyDescent="0.25">
      <c r="B3573" s="41"/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N3573" s="49"/>
      <c r="AO3573" s="41"/>
    </row>
    <row r="3574" spans="2:41" s="28" customFormat="1" x14ac:dyDescent="0.25">
      <c r="B3574" s="41"/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N3574" s="49"/>
      <c r="AO3574" s="41"/>
    </row>
    <row r="3575" spans="2:41" s="28" customFormat="1" x14ac:dyDescent="0.25">
      <c r="B3575" s="41"/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N3575" s="49"/>
      <c r="AO3575" s="41"/>
    </row>
    <row r="3576" spans="2:41" s="28" customFormat="1" x14ac:dyDescent="0.25">
      <c r="B3576" s="41"/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N3576" s="49"/>
      <c r="AO3576" s="41"/>
    </row>
    <row r="3577" spans="2:41" s="28" customFormat="1" x14ac:dyDescent="0.25">
      <c r="B3577" s="41"/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N3577" s="49"/>
      <c r="AO3577" s="41"/>
    </row>
    <row r="3578" spans="2:41" s="28" customFormat="1" x14ac:dyDescent="0.25">
      <c r="B3578" s="41"/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N3578" s="49"/>
      <c r="AO3578" s="41"/>
    </row>
    <row r="3579" spans="2:41" s="28" customFormat="1" x14ac:dyDescent="0.25">
      <c r="B3579" s="41"/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N3579" s="49"/>
      <c r="AO3579" s="41"/>
    </row>
    <row r="3580" spans="2:41" s="28" customFormat="1" x14ac:dyDescent="0.25">
      <c r="B3580" s="41"/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N3580" s="49"/>
      <c r="AO3580" s="41"/>
    </row>
    <row r="3581" spans="2:41" s="28" customFormat="1" x14ac:dyDescent="0.25">
      <c r="B3581" s="41"/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N3581" s="49"/>
      <c r="AO3581" s="41"/>
    </row>
    <row r="3582" spans="2:41" s="28" customFormat="1" x14ac:dyDescent="0.25">
      <c r="B3582" s="41"/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N3582" s="49"/>
      <c r="AO3582" s="41"/>
    </row>
    <row r="3583" spans="2:41" s="28" customFormat="1" x14ac:dyDescent="0.25">
      <c r="B3583" s="41"/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N3583" s="49"/>
      <c r="AO3583" s="41"/>
    </row>
    <row r="3584" spans="2:41" s="28" customFormat="1" x14ac:dyDescent="0.25">
      <c r="B3584" s="41"/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N3584" s="49"/>
      <c r="AO3584" s="41"/>
    </row>
    <row r="3585" spans="2:41" s="28" customFormat="1" x14ac:dyDescent="0.25">
      <c r="B3585" s="41"/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N3585" s="49"/>
      <c r="AO3585" s="41"/>
    </row>
    <row r="3586" spans="2:41" s="28" customFormat="1" x14ac:dyDescent="0.25">
      <c r="B3586" s="41"/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N3586" s="49"/>
      <c r="AO3586" s="41"/>
    </row>
    <row r="3587" spans="2:41" s="28" customFormat="1" x14ac:dyDescent="0.25">
      <c r="B3587" s="41"/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19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N3587" s="49"/>
      <c r="AO3587" s="41"/>
    </row>
    <row r="3588" spans="2:41" s="28" customFormat="1" x14ac:dyDescent="0.25">
      <c r="B3588" s="41"/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N3588" s="49"/>
      <c r="AO3588" s="41"/>
    </row>
    <row r="3589" spans="2:41" s="28" customFormat="1" x14ac:dyDescent="0.25">
      <c r="B3589" s="41"/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N3589" s="49"/>
      <c r="AO3589" s="41"/>
    </row>
    <row r="3590" spans="2:41" s="28" customFormat="1" x14ac:dyDescent="0.25">
      <c r="B3590" s="41"/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N3590" s="49"/>
      <c r="AO3590" s="41"/>
    </row>
    <row r="3591" spans="2:41" s="28" customFormat="1" x14ac:dyDescent="0.25">
      <c r="B3591" s="41"/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N3591" s="49"/>
      <c r="AO3591" s="41"/>
    </row>
    <row r="3592" spans="2:41" s="28" customFormat="1" x14ac:dyDescent="0.25">
      <c r="B3592" s="41"/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N3592" s="49"/>
      <c r="AO3592" s="41"/>
    </row>
    <row r="3593" spans="2:41" s="28" customFormat="1" x14ac:dyDescent="0.25">
      <c r="B3593" s="41"/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N3593" s="49"/>
      <c r="AO3593" s="41"/>
    </row>
    <row r="3594" spans="2:41" s="28" customFormat="1" x14ac:dyDescent="0.25">
      <c r="B3594" s="41"/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N3594" s="49"/>
      <c r="AO3594" s="41"/>
    </row>
    <row r="3595" spans="2:41" s="28" customFormat="1" x14ac:dyDescent="0.25">
      <c r="B3595" s="41"/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N3595" s="49"/>
      <c r="AO3595" s="41"/>
    </row>
    <row r="3596" spans="2:41" s="28" customFormat="1" x14ac:dyDescent="0.25">
      <c r="B3596" s="41"/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N3596" s="49"/>
      <c r="AO3596" s="41"/>
    </row>
    <row r="3597" spans="2:41" s="28" customFormat="1" x14ac:dyDescent="0.25">
      <c r="B3597" s="41"/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N3597" s="49"/>
      <c r="AO3597" s="41"/>
    </row>
    <row r="3598" spans="2:41" s="28" customFormat="1" x14ac:dyDescent="0.25">
      <c r="B3598" s="41"/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N3598" s="49"/>
      <c r="AO3598" s="41"/>
    </row>
    <row r="3599" spans="2:41" s="28" customFormat="1" x14ac:dyDescent="0.25">
      <c r="B3599" s="41"/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N3599" s="49"/>
      <c r="AO3599" s="41"/>
    </row>
    <row r="3600" spans="2:41" s="28" customFormat="1" x14ac:dyDescent="0.25">
      <c r="B3600" s="41"/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N3600" s="49"/>
      <c r="AO3600" s="41"/>
    </row>
    <row r="3601" spans="2:41" s="28" customFormat="1" x14ac:dyDescent="0.25">
      <c r="B3601" s="41"/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N3601" s="49"/>
      <c r="AO3601" s="41"/>
    </row>
    <row r="3602" spans="2:41" s="28" customFormat="1" x14ac:dyDescent="0.25">
      <c r="B3602" s="41"/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N3602" s="49"/>
      <c r="AO3602" s="41"/>
    </row>
    <row r="3603" spans="2:41" s="28" customFormat="1" x14ac:dyDescent="0.25">
      <c r="B3603" s="41"/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N3603" s="49"/>
      <c r="AO3603" s="41"/>
    </row>
    <row r="3604" spans="2:41" s="28" customFormat="1" x14ac:dyDescent="0.25">
      <c r="B3604" s="41"/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N3604" s="49"/>
      <c r="AO3604" s="41"/>
    </row>
    <row r="3605" spans="2:41" s="28" customFormat="1" x14ac:dyDescent="0.25">
      <c r="B3605" s="41"/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N3605" s="49"/>
      <c r="AO3605" s="41"/>
    </row>
    <row r="3606" spans="2:41" s="28" customFormat="1" x14ac:dyDescent="0.25">
      <c r="B3606" s="41"/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N3606" s="49"/>
      <c r="AO3606" s="41"/>
    </row>
    <row r="3607" spans="2:41" s="28" customFormat="1" x14ac:dyDescent="0.25">
      <c r="B3607" s="41"/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N3607" s="49"/>
      <c r="AO3607" s="41"/>
    </row>
    <row r="3608" spans="2:41" s="28" customFormat="1" x14ac:dyDescent="0.25">
      <c r="B3608" s="41"/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N3608" s="49"/>
      <c r="AO3608" s="41"/>
    </row>
    <row r="3609" spans="2:41" s="28" customFormat="1" x14ac:dyDescent="0.25">
      <c r="B3609" s="41"/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N3609" s="49"/>
      <c r="AO3609" s="41"/>
    </row>
    <row r="3610" spans="2:41" s="28" customFormat="1" x14ac:dyDescent="0.25">
      <c r="B3610" s="41"/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N3610" s="49"/>
      <c r="AO3610" s="41"/>
    </row>
    <row r="3611" spans="2:41" s="28" customFormat="1" x14ac:dyDescent="0.25">
      <c r="B3611" s="41"/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N3611" s="49"/>
      <c r="AO3611" s="41"/>
    </row>
    <row r="3612" spans="2:41" s="28" customFormat="1" x14ac:dyDescent="0.25">
      <c r="B3612" s="41"/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N3612" s="49"/>
      <c r="AO3612" s="41"/>
    </row>
    <row r="3613" spans="2:41" s="28" customFormat="1" x14ac:dyDescent="0.25">
      <c r="B3613" s="41"/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N3613" s="49"/>
      <c r="AO3613" s="41"/>
    </row>
    <row r="3614" spans="2:41" s="28" customFormat="1" x14ac:dyDescent="0.25">
      <c r="B3614" s="41"/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N3614" s="49"/>
      <c r="AO3614" s="41"/>
    </row>
    <row r="3615" spans="2:41" s="28" customFormat="1" x14ac:dyDescent="0.25">
      <c r="B3615" s="41"/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N3615" s="49"/>
      <c r="AO3615" s="41"/>
    </row>
    <row r="3616" spans="2:41" s="28" customFormat="1" x14ac:dyDescent="0.25">
      <c r="B3616" s="41"/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N3616" s="49"/>
      <c r="AO3616" s="41"/>
    </row>
    <row r="3617" spans="2:41" s="28" customFormat="1" x14ac:dyDescent="0.25">
      <c r="B3617" s="41"/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N3617" s="49"/>
      <c r="AO3617" s="41"/>
    </row>
    <row r="3618" spans="2:41" s="28" customFormat="1" x14ac:dyDescent="0.25">
      <c r="B3618" s="41"/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N3618" s="49"/>
      <c r="AO3618" s="41"/>
    </row>
    <row r="3619" spans="2:41" s="28" customFormat="1" x14ac:dyDescent="0.25">
      <c r="B3619" s="41"/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N3619" s="49"/>
      <c r="AO3619" s="41"/>
    </row>
    <row r="3620" spans="2:41" s="28" customFormat="1" x14ac:dyDescent="0.25">
      <c r="B3620" s="41"/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N3620" s="49"/>
      <c r="AO3620" s="41"/>
    </row>
    <row r="3621" spans="2:41" s="28" customFormat="1" x14ac:dyDescent="0.25">
      <c r="B3621" s="41"/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N3621" s="49"/>
      <c r="AO3621" s="41"/>
    </row>
    <row r="3622" spans="2:41" s="28" customFormat="1" x14ac:dyDescent="0.25">
      <c r="B3622" s="41"/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N3622" s="49"/>
      <c r="AO3622" s="41"/>
    </row>
    <row r="3623" spans="2:41" s="28" customFormat="1" x14ac:dyDescent="0.25">
      <c r="B3623" s="41"/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N3623" s="49"/>
      <c r="AO3623" s="41"/>
    </row>
    <row r="3624" spans="2:41" s="28" customFormat="1" x14ac:dyDescent="0.25">
      <c r="B3624" s="41"/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N3624" s="49"/>
      <c r="AO3624" s="41"/>
    </row>
    <row r="3625" spans="2:41" s="28" customFormat="1" x14ac:dyDescent="0.25">
      <c r="B3625" s="41"/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N3625" s="49"/>
      <c r="AO3625" s="41"/>
    </row>
    <row r="3626" spans="2:41" s="28" customFormat="1" x14ac:dyDescent="0.25">
      <c r="B3626" s="41"/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N3626" s="49"/>
      <c r="AO3626" s="41"/>
    </row>
    <row r="3627" spans="2:41" s="28" customFormat="1" x14ac:dyDescent="0.25">
      <c r="B3627" s="41"/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N3627" s="49"/>
      <c r="AO3627" s="41"/>
    </row>
    <row r="3628" spans="2:41" s="28" customFormat="1" x14ac:dyDescent="0.25">
      <c r="B3628" s="41"/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N3628" s="49"/>
      <c r="AO3628" s="41"/>
    </row>
    <row r="3629" spans="2:41" s="28" customFormat="1" x14ac:dyDescent="0.25">
      <c r="B3629" s="41"/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N3629" s="49"/>
      <c r="AO3629" s="41"/>
    </row>
    <row r="3630" spans="2:41" s="28" customFormat="1" x14ac:dyDescent="0.25">
      <c r="B3630" s="41"/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N3630" s="49"/>
      <c r="AO3630" s="41"/>
    </row>
    <row r="3631" spans="2:41" s="28" customFormat="1" x14ac:dyDescent="0.25">
      <c r="B3631" s="41"/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N3631" s="49"/>
      <c r="AO3631" s="41"/>
    </row>
    <row r="3632" spans="2:41" s="28" customFormat="1" x14ac:dyDescent="0.25">
      <c r="B3632" s="41"/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N3632" s="49"/>
      <c r="AO3632" s="41"/>
    </row>
    <row r="3633" spans="2:41" s="28" customFormat="1" x14ac:dyDescent="0.25">
      <c r="B3633" s="41"/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N3633" s="49"/>
      <c r="AO3633" s="41"/>
    </row>
    <row r="3634" spans="2:41" s="28" customFormat="1" x14ac:dyDescent="0.25">
      <c r="B3634" s="41"/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N3634" s="49"/>
      <c r="AO3634" s="41"/>
    </row>
    <row r="3635" spans="2:41" s="28" customFormat="1" x14ac:dyDescent="0.25">
      <c r="B3635" s="41"/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N3635" s="49"/>
      <c r="AO3635" s="41"/>
    </row>
    <row r="3636" spans="2:41" s="28" customFormat="1" x14ac:dyDescent="0.25">
      <c r="B3636" s="41"/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N3636" s="49"/>
      <c r="AO3636" s="41"/>
    </row>
    <row r="3637" spans="2:41" s="28" customFormat="1" x14ac:dyDescent="0.25">
      <c r="B3637" s="41"/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N3637" s="49"/>
      <c r="AO3637" s="41"/>
    </row>
    <row r="3638" spans="2:41" s="28" customFormat="1" x14ac:dyDescent="0.25">
      <c r="B3638" s="41"/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N3638" s="49"/>
      <c r="AO3638" s="41"/>
    </row>
    <row r="3639" spans="2:41" s="28" customFormat="1" x14ac:dyDescent="0.25">
      <c r="B3639" s="41"/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N3639" s="49"/>
      <c r="AO3639" s="41"/>
    </row>
    <row r="3640" spans="2:41" s="28" customFormat="1" x14ac:dyDescent="0.25">
      <c r="B3640" s="41"/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N3640" s="49"/>
      <c r="AO3640" s="41"/>
    </row>
    <row r="3641" spans="2:41" s="28" customFormat="1" x14ac:dyDescent="0.25">
      <c r="B3641" s="41"/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N3641" s="49"/>
      <c r="AO3641" s="41"/>
    </row>
    <row r="3642" spans="2:41" s="28" customFormat="1" x14ac:dyDescent="0.25">
      <c r="B3642" s="41"/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N3642" s="49"/>
      <c r="AO3642" s="41"/>
    </row>
    <row r="3643" spans="2:41" s="28" customFormat="1" x14ac:dyDescent="0.25">
      <c r="B3643" s="41"/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N3643" s="49"/>
      <c r="AO3643" s="41"/>
    </row>
    <row r="3644" spans="2:41" s="28" customFormat="1" x14ac:dyDescent="0.25">
      <c r="B3644" s="41"/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N3644" s="49"/>
      <c r="AO3644" s="41"/>
    </row>
    <row r="3645" spans="2:41" s="28" customFormat="1" x14ac:dyDescent="0.25">
      <c r="B3645" s="41"/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N3645" s="49"/>
      <c r="AO3645" s="41"/>
    </row>
    <row r="3646" spans="2:41" s="28" customFormat="1" x14ac:dyDescent="0.25">
      <c r="B3646" s="41"/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N3646" s="49"/>
      <c r="AO3646" s="41"/>
    </row>
    <row r="3647" spans="2:41" s="28" customFormat="1" x14ac:dyDescent="0.25">
      <c r="B3647" s="41"/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N3647" s="49"/>
      <c r="AO3647" s="41"/>
    </row>
    <row r="3648" spans="2:41" s="28" customFormat="1" x14ac:dyDescent="0.25">
      <c r="B3648" s="41"/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N3648" s="49"/>
      <c r="AO3648" s="41"/>
    </row>
    <row r="3649" spans="2:41" s="28" customFormat="1" x14ac:dyDescent="0.25">
      <c r="B3649" s="41"/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N3649" s="49"/>
      <c r="AO3649" s="41"/>
    </row>
    <row r="3650" spans="2:41" s="28" customFormat="1" x14ac:dyDescent="0.25">
      <c r="B3650" s="41"/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N3650" s="49"/>
      <c r="AO3650" s="41"/>
    </row>
    <row r="3651" spans="2:41" s="28" customFormat="1" x14ac:dyDescent="0.25">
      <c r="B3651" s="41"/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N3651" s="49"/>
      <c r="AO3651" s="41"/>
    </row>
    <row r="3652" spans="2:41" s="28" customFormat="1" x14ac:dyDescent="0.25">
      <c r="B3652" s="41"/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N3652" s="49"/>
      <c r="AO3652" s="41"/>
    </row>
    <row r="3653" spans="2:41" s="28" customFormat="1" x14ac:dyDescent="0.25">
      <c r="B3653" s="41"/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N3653" s="49"/>
      <c r="AO3653" s="41"/>
    </row>
    <row r="3654" spans="2:41" s="28" customFormat="1" x14ac:dyDescent="0.25">
      <c r="B3654" s="41"/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N3654" s="49"/>
      <c r="AO3654" s="41"/>
    </row>
    <row r="3655" spans="2:41" s="28" customFormat="1" x14ac:dyDescent="0.25">
      <c r="B3655" s="41"/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N3655" s="49"/>
      <c r="AO3655" s="41"/>
    </row>
    <row r="3656" spans="2:41" s="28" customFormat="1" x14ac:dyDescent="0.25">
      <c r="B3656" s="41"/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N3656" s="49"/>
      <c r="AO3656" s="41"/>
    </row>
    <row r="3657" spans="2:41" s="28" customFormat="1" x14ac:dyDescent="0.25">
      <c r="B3657" s="41"/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N3657" s="49"/>
      <c r="AO3657" s="41"/>
    </row>
    <row r="3658" spans="2:41" s="28" customFormat="1" x14ac:dyDescent="0.25">
      <c r="B3658" s="41"/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N3658" s="49"/>
      <c r="AO3658" s="41"/>
    </row>
    <row r="3659" spans="2:41" s="28" customFormat="1" x14ac:dyDescent="0.25">
      <c r="B3659" s="41"/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N3659" s="49"/>
      <c r="AO3659" s="41"/>
    </row>
    <row r="3660" spans="2:41" s="28" customFormat="1" x14ac:dyDescent="0.25">
      <c r="B3660" s="41"/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N3660" s="49"/>
      <c r="AO3660" s="41"/>
    </row>
    <row r="3661" spans="2:41" s="28" customFormat="1" x14ac:dyDescent="0.25">
      <c r="B3661" s="41"/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N3661" s="49"/>
      <c r="AO3661" s="41"/>
    </row>
    <row r="3662" spans="2:41" s="28" customFormat="1" x14ac:dyDescent="0.25">
      <c r="B3662" s="41"/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N3662" s="49"/>
      <c r="AO3662" s="41"/>
    </row>
    <row r="3663" spans="2:41" s="28" customFormat="1" x14ac:dyDescent="0.25">
      <c r="B3663" s="41"/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N3663" s="49"/>
      <c r="AO3663" s="41"/>
    </row>
    <row r="3664" spans="2:41" s="28" customFormat="1" x14ac:dyDescent="0.25">
      <c r="B3664" s="41"/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N3664" s="49"/>
      <c r="AO3664" s="41"/>
    </row>
    <row r="3665" spans="2:41" s="28" customFormat="1" x14ac:dyDescent="0.25">
      <c r="B3665" s="41"/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N3665" s="49"/>
      <c r="AO3665" s="41"/>
    </row>
    <row r="3666" spans="2:41" s="28" customFormat="1" x14ac:dyDescent="0.25">
      <c r="B3666" s="41"/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N3666" s="49"/>
      <c r="AO3666" s="41"/>
    </row>
    <row r="3667" spans="2:41" s="28" customFormat="1" x14ac:dyDescent="0.25">
      <c r="B3667" s="41"/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N3667" s="49"/>
      <c r="AO3667" s="41"/>
    </row>
    <row r="3668" spans="2:41" s="28" customFormat="1" x14ac:dyDescent="0.25">
      <c r="B3668" s="41"/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N3668" s="49"/>
      <c r="AO3668" s="41"/>
    </row>
    <row r="3669" spans="2:41" s="28" customFormat="1" x14ac:dyDescent="0.25">
      <c r="B3669" s="41"/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N3669" s="49"/>
      <c r="AO3669" s="41"/>
    </row>
    <row r="3670" spans="2:41" s="28" customFormat="1" x14ac:dyDescent="0.25">
      <c r="B3670" s="41"/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N3670" s="49"/>
      <c r="AO3670" s="41"/>
    </row>
    <row r="3671" spans="2:41" s="28" customFormat="1" x14ac:dyDescent="0.25">
      <c r="B3671" s="41"/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N3671" s="49"/>
      <c r="AO3671" s="41"/>
    </row>
    <row r="3672" spans="2:41" s="28" customFormat="1" x14ac:dyDescent="0.25">
      <c r="B3672" s="41"/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N3672" s="49"/>
      <c r="AO3672" s="41"/>
    </row>
    <row r="3673" spans="2:41" s="28" customFormat="1" x14ac:dyDescent="0.25">
      <c r="B3673" s="41"/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N3673" s="49"/>
      <c r="AO3673" s="41"/>
    </row>
    <row r="3674" spans="2:41" s="28" customFormat="1" x14ac:dyDescent="0.25">
      <c r="B3674" s="41"/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N3674" s="49"/>
      <c r="AO3674" s="41"/>
    </row>
    <row r="3675" spans="2:41" s="28" customFormat="1" x14ac:dyDescent="0.25">
      <c r="B3675" s="41"/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N3675" s="49"/>
      <c r="AO3675" s="41"/>
    </row>
    <row r="3676" spans="2:41" s="28" customFormat="1" x14ac:dyDescent="0.25">
      <c r="B3676" s="41"/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N3676" s="49"/>
      <c r="AO3676" s="41"/>
    </row>
    <row r="3677" spans="2:41" s="28" customFormat="1" x14ac:dyDescent="0.25">
      <c r="B3677" s="41"/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N3677" s="49"/>
      <c r="AO3677" s="41"/>
    </row>
    <row r="3678" spans="2:41" s="28" customFormat="1" x14ac:dyDescent="0.25">
      <c r="B3678" s="41"/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N3678" s="49"/>
      <c r="AO3678" s="41"/>
    </row>
    <row r="3679" spans="2:41" s="28" customFormat="1" x14ac:dyDescent="0.25">
      <c r="B3679" s="41"/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N3679" s="49"/>
      <c r="AO3679" s="41"/>
    </row>
    <row r="3680" spans="2:41" s="28" customFormat="1" x14ac:dyDescent="0.25">
      <c r="B3680" s="41"/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N3680" s="49"/>
      <c r="AO3680" s="41"/>
    </row>
    <row r="3681" spans="2:41" s="28" customFormat="1" x14ac:dyDescent="0.25">
      <c r="B3681" s="41"/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N3681" s="49"/>
      <c r="AO3681" s="41"/>
    </row>
    <row r="3682" spans="2:41" s="28" customFormat="1" x14ac:dyDescent="0.25">
      <c r="B3682" s="41"/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N3682" s="49"/>
      <c r="AO3682" s="41"/>
    </row>
    <row r="3683" spans="2:41" s="28" customFormat="1" x14ac:dyDescent="0.25">
      <c r="B3683" s="41"/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N3683" s="49"/>
      <c r="AO3683" s="41"/>
    </row>
    <row r="3684" spans="2:41" s="28" customFormat="1" x14ac:dyDescent="0.25">
      <c r="B3684" s="41"/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N3684" s="49"/>
      <c r="AO3684" s="41"/>
    </row>
    <row r="3685" spans="2:41" s="28" customFormat="1" x14ac:dyDescent="0.25">
      <c r="B3685" s="41"/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N3685" s="49"/>
      <c r="AO3685" s="41"/>
    </row>
    <row r="3686" spans="2:41" s="28" customFormat="1" x14ac:dyDescent="0.25">
      <c r="B3686" s="41"/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N3686" s="49"/>
      <c r="AO3686" s="41"/>
    </row>
    <row r="3687" spans="2:41" s="28" customFormat="1" x14ac:dyDescent="0.25">
      <c r="B3687" s="41"/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N3687" s="49"/>
      <c r="AO3687" s="41"/>
    </row>
    <row r="3688" spans="2:41" s="28" customFormat="1" x14ac:dyDescent="0.25">
      <c r="B3688" s="41"/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N3688" s="49"/>
      <c r="AO3688" s="41"/>
    </row>
    <row r="3689" spans="2:41" s="28" customFormat="1" x14ac:dyDescent="0.25">
      <c r="B3689" s="41"/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N3689" s="49"/>
      <c r="AO3689" s="41"/>
    </row>
    <row r="3690" spans="2:41" s="28" customFormat="1" x14ac:dyDescent="0.25">
      <c r="B3690" s="41"/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N3690" s="49"/>
      <c r="AO3690" s="41"/>
    </row>
    <row r="3691" spans="2:41" s="28" customFormat="1" x14ac:dyDescent="0.25">
      <c r="B3691" s="41"/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N3691" s="49"/>
      <c r="AO3691" s="41"/>
    </row>
    <row r="3692" spans="2:41" s="28" customFormat="1" x14ac:dyDescent="0.25">
      <c r="B3692" s="41"/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N3692" s="49"/>
      <c r="AO3692" s="41"/>
    </row>
    <row r="3693" spans="2:41" s="28" customFormat="1" x14ac:dyDescent="0.25">
      <c r="B3693" s="41"/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N3693" s="49"/>
      <c r="AO3693" s="41"/>
    </row>
    <row r="3694" spans="2:41" s="28" customFormat="1" x14ac:dyDescent="0.25">
      <c r="B3694" s="41"/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N3694" s="49"/>
      <c r="AO3694" s="41"/>
    </row>
    <row r="3695" spans="2:41" s="28" customFormat="1" x14ac:dyDescent="0.25">
      <c r="B3695" s="41"/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N3695" s="49"/>
      <c r="AO3695" s="41"/>
    </row>
    <row r="3696" spans="2:41" s="28" customFormat="1" x14ac:dyDescent="0.25">
      <c r="B3696" s="41"/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N3696" s="49"/>
      <c r="AO3696" s="41"/>
    </row>
    <row r="3697" spans="2:41" s="28" customFormat="1" x14ac:dyDescent="0.25">
      <c r="B3697" s="41"/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N3697" s="49"/>
      <c r="AO3697" s="41"/>
    </row>
    <row r="3698" spans="2:41" s="28" customFormat="1" x14ac:dyDescent="0.25">
      <c r="B3698" s="41"/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N3698" s="49"/>
      <c r="AO3698" s="41"/>
    </row>
    <row r="3699" spans="2:41" s="28" customFormat="1" x14ac:dyDescent="0.25">
      <c r="B3699" s="41"/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N3699" s="49"/>
      <c r="AO3699" s="41"/>
    </row>
    <row r="3700" spans="2:41" s="28" customFormat="1" x14ac:dyDescent="0.25">
      <c r="B3700" s="41"/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N3700" s="49"/>
      <c r="AO3700" s="41"/>
    </row>
    <row r="3701" spans="2:41" s="28" customFormat="1" x14ac:dyDescent="0.25">
      <c r="B3701" s="41"/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N3701" s="49"/>
      <c r="AO3701" s="41"/>
    </row>
    <row r="3702" spans="2:41" s="28" customFormat="1" x14ac:dyDescent="0.25">
      <c r="B3702" s="41"/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N3702" s="49"/>
      <c r="AO3702" s="41"/>
    </row>
    <row r="3703" spans="2:41" s="28" customFormat="1" x14ac:dyDescent="0.25">
      <c r="B3703" s="41"/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N3703" s="49"/>
      <c r="AO3703" s="41"/>
    </row>
    <row r="3704" spans="2:41" s="28" customFormat="1" x14ac:dyDescent="0.25">
      <c r="B3704" s="41"/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N3704" s="49"/>
      <c r="AO3704" s="41"/>
    </row>
    <row r="3705" spans="2:41" s="28" customFormat="1" x14ac:dyDescent="0.25">
      <c r="B3705" s="41"/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N3705" s="49"/>
      <c r="AO3705" s="41"/>
    </row>
    <row r="3706" spans="2:41" s="28" customFormat="1" x14ac:dyDescent="0.25">
      <c r="B3706" s="41"/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N3706" s="49"/>
      <c r="AO3706" s="41"/>
    </row>
    <row r="3707" spans="2:41" s="28" customFormat="1" x14ac:dyDescent="0.25">
      <c r="B3707" s="41"/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N3707" s="49"/>
      <c r="AO3707" s="41"/>
    </row>
    <row r="3708" spans="2:41" s="28" customFormat="1" x14ac:dyDescent="0.25">
      <c r="B3708" s="41"/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N3708" s="49"/>
      <c r="AO3708" s="41"/>
    </row>
    <row r="3709" spans="2:41" s="28" customFormat="1" x14ac:dyDescent="0.25">
      <c r="B3709" s="41"/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N3709" s="49"/>
      <c r="AO3709" s="41"/>
    </row>
    <row r="3710" spans="2:41" s="28" customFormat="1" x14ac:dyDescent="0.25">
      <c r="B3710" s="41"/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N3710" s="49"/>
      <c r="AO3710" s="41"/>
    </row>
    <row r="3711" spans="2:41" s="28" customFormat="1" x14ac:dyDescent="0.25">
      <c r="B3711" s="41"/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N3711" s="49"/>
      <c r="AO3711" s="41"/>
    </row>
    <row r="3712" spans="2:41" s="28" customFormat="1" x14ac:dyDescent="0.25">
      <c r="B3712" s="41"/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N3712" s="49"/>
      <c r="AO3712" s="41"/>
    </row>
    <row r="3713" spans="2:41" s="28" customFormat="1" x14ac:dyDescent="0.25">
      <c r="B3713" s="41"/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N3713" s="49"/>
      <c r="AO3713" s="41"/>
    </row>
    <row r="3714" spans="2:41" s="28" customFormat="1" x14ac:dyDescent="0.25">
      <c r="B3714" s="41"/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N3714" s="49"/>
      <c r="AO3714" s="41"/>
    </row>
    <row r="3715" spans="2:41" s="28" customFormat="1" x14ac:dyDescent="0.25">
      <c r="B3715" s="41"/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N3715" s="49"/>
      <c r="AO3715" s="41"/>
    </row>
    <row r="3716" spans="2:41" s="28" customFormat="1" x14ac:dyDescent="0.25">
      <c r="B3716" s="41"/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N3716" s="49"/>
      <c r="AO3716" s="41"/>
    </row>
    <row r="3717" spans="2:41" s="28" customFormat="1" x14ac:dyDescent="0.25">
      <c r="B3717" s="41"/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N3717" s="49"/>
      <c r="AO3717" s="41"/>
    </row>
    <row r="3718" spans="2:41" s="28" customFormat="1" x14ac:dyDescent="0.25">
      <c r="B3718" s="41"/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N3718" s="49"/>
      <c r="AO3718" s="41"/>
    </row>
    <row r="3719" spans="2:41" s="28" customFormat="1" x14ac:dyDescent="0.25">
      <c r="B3719" s="41"/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N3719" s="49"/>
      <c r="AO3719" s="41"/>
    </row>
    <row r="3720" spans="2:41" s="28" customFormat="1" x14ac:dyDescent="0.25">
      <c r="B3720" s="41"/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N3720" s="49"/>
      <c r="AO3720" s="41"/>
    </row>
    <row r="3721" spans="2:41" s="28" customFormat="1" x14ac:dyDescent="0.25">
      <c r="B3721" s="41"/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N3721" s="49"/>
      <c r="AO3721" s="41"/>
    </row>
    <row r="3722" spans="2:41" s="28" customFormat="1" x14ac:dyDescent="0.25">
      <c r="B3722" s="41"/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N3722" s="49"/>
      <c r="AO3722" s="41"/>
    </row>
    <row r="3723" spans="2:41" s="28" customFormat="1" x14ac:dyDescent="0.25">
      <c r="B3723" s="41"/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N3723" s="49"/>
      <c r="AO3723" s="41"/>
    </row>
    <row r="3724" spans="2:41" s="28" customFormat="1" x14ac:dyDescent="0.25">
      <c r="B3724" s="41"/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N3724" s="49"/>
      <c r="AO3724" s="41"/>
    </row>
    <row r="3725" spans="2:41" s="28" customFormat="1" x14ac:dyDescent="0.25">
      <c r="B3725" s="41"/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N3725" s="49"/>
      <c r="AO3725" s="41"/>
    </row>
    <row r="3726" spans="2:41" s="28" customFormat="1" x14ac:dyDescent="0.25">
      <c r="B3726" s="41"/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N3726" s="49"/>
      <c r="AO3726" s="41"/>
    </row>
    <row r="3727" spans="2:41" s="28" customFormat="1" x14ac:dyDescent="0.25">
      <c r="B3727" s="41"/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N3727" s="49"/>
      <c r="AO3727" s="41"/>
    </row>
    <row r="3728" spans="2:41" s="28" customFormat="1" x14ac:dyDescent="0.25">
      <c r="B3728" s="41"/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N3728" s="49"/>
      <c r="AO3728" s="41"/>
    </row>
    <row r="3729" spans="2:41" s="28" customFormat="1" x14ac:dyDescent="0.25">
      <c r="B3729" s="41"/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N3729" s="49"/>
      <c r="AO3729" s="41"/>
    </row>
    <row r="3730" spans="2:41" s="28" customFormat="1" x14ac:dyDescent="0.25">
      <c r="B3730" s="41"/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N3730" s="49"/>
      <c r="AO3730" s="41"/>
    </row>
    <row r="3731" spans="2:41" s="28" customFormat="1" x14ac:dyDescent="0.25">
      <c r="B3731" s="41"/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N3731" s="49"/>
      <c r="AO3731" s="41"/>
    </row>
    <row r="3732" spans="2:41" s="28" customFormat="1" x14ac:dyDescent="0.25">
      <c r="B3732" s="41"/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N3732" s="49"/>
      <c r="AO3732" s="41"/>
    </row>
    <row r="3733" spans="2:41" s="28" customFormat="1" x14ac:dyDescent="0.25">
      <c r="B3733" s="41"/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N3733" s="49"/>
      <c r="AO3733" s="41"/>
    </row>
    <row r="3734" spans="2:41" s="28" customFormat="1" x14ac:dyDescent="0.25">
      <c r="B3734" s="41"/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N3734" s="49"/>
      <c r="AO3734" s="41"/>
    </row>
    <row r="3735" spans="2:41" s="28" customFormat="1" x14ac:dyDescent="0.25">
      <c r="B3735" s="41"/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N3735" s="49"/>
      <c r="AO3735" s="41"/>
    </row>
    <row r="3736" spans="2:41" s="28" customFormat="1" x14ac:dyDescent="0.25">
      <c r="B3736" s="41"/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N3736" s="49"/>
      <c r="AO3736" s="41"/>
    </row>
    <row r="3737" spans="2:41" s="28" customFormat="1" x14ac:dyDescent="0.25">
      <c r="B3737" s="41"/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N3737" s="49"/>
      <c r="AO3737" s="41"/>
    </row>
    <row r="3738" spans="2:41" s="28" customFormat="1" x14ac:dyDescent="0.25">
      <c r="B3738" s="41"/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N3738" s="49"/>
      <c r="AO3738" s="41"/>
    </row>
    <row r="3739" spans="2:41" s="28" customFormat="1" x14ac:dyDescent="0.25">
      <c r="B3739" s="41"/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N3739" s="49"/>
      <c r="AO3739" s="41"/>
    </row>
    <row r="3740" spans="2:41" s="28" customFormat="1" x14ac:dyDescent="0.25">
      <c r="B3740" s="41"/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N3740" s="49"/>
      <c r="AO3740" s="41"/>
    </row>
    <row r="3741" spans="2:41" s="28" customFormat="1" x14ac:dyDescent="0.25">
      <c r="B3741" s="41"/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N3741" s="49"/>
      <c r="AO3741" s="41"/>
    </row>
    <row r="3742" spans="2:41" s="28" customFormat="1" x14ac:dyDescent="0.25">
      <c r="B3742" s="41"/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N3742" s="49"/>
      <c r="AO3742" s="41"/>
    </row>
    <row r="3743" spans="2:41" s="28" customFormat="1" x14ac:dyDescent="0.25">
      <c r="B3743" s="41"/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N3743" s="49"/>
      <c r="AO3743" s="41"/>
    </row>
    <row r="3744" spans="2:41" s="28" customFormat="1" x14ac:dyDescent="0.25">
      <c r="B3744" s="41"/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N3744" s="49"/>
      <c r="AO3744" s="41"/>
    </row>
    <row r="3745" spans="2:41" s="28" customFormat="1" x14ac:dyDescent="0.25">
      <c r="B3745" s="41"/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N3745" s="49"/>
      <c r="AO3745" s="41"/>
    </row>
    <row r="3746" spans="2:41" s="28" customFormat="1" x14ac:dyDescent="0.25">
      <c r="B3746" s="41"/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N3746" s="49"/>
      <c r="AO3746" s="41"/>
    </row>
    <row r="3747" spans="2:41" s="28" customFormat="1" x14ac:dyDescent="0.25">
      <c r="B3747" s="41"/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N3747" s="49"/>
      <c r="AO3747" s="41"/>
    </row>
    <row r="3748" spans="2:41" s="28" customFormat="1" x14ac:dyDescent="0.25">
      <c r="B3748" s="41"/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N3748" s="49"/>
      <c r="AO3748" s="41"/>
    </row>
    <row r="3749" spans="2:41" s="28" customFormat="1" x14ac:dyDescent="0.25">
      <c r="B3749" s="41"/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N3749" s="49"/>
      <c r="AO3749" s="41"/>
    </row>
    <row r="3750" spans="2:41" s="28" customFormat="1" x14ac:dyDescent="0.25">
      <c r="B3750" s="41"/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N3750" s="49"/>
      <c r="AO3750" s="41"/>
    </row>
    <row r="3751" spans="2:41" s="28" customFormat="1" x14ac:dyDescent="0.25">
      <c r="B3751" s="41"/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N3751" s="49"/>
      <c r="AO3751" s="41"/>
    </row>
    <row r="3752" spans="2:41" s="28" customFormat="1" x14ac:dyDescent="0.25">
      <c r="B3752" s="41"/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N3752" s="49"/>
      <c r="AO3752" s="41"/>
    </row>
    <row r="3753" spans="2:41" s="28" customFormat="1" x14ac:dyDescent="0.25">
      <c r="B3753" s="41"/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N3753" s="49"/>
      <c r="AO3753" s="41"/>
    </row>
    <row r="3754" spans="2:41" s="28" customFormat="1" x14ac:dyDescent="0.25">
      <c r="B3754" s="41"/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N3754" s="49"/>
      <c r="AO3754" s="41"/>
    </row>
    <row r="3755" spans="2:41" s="28" customFormat="1" x14ac:dyDescent="0.25">
      <c r="B3755" s="41"/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N3755" s="49"/>
      <c r="AO3755" s="41"/>
    </row>
    <row r="3756" spans="2:41" s="28" customFormat="1" x14ac:dyDescent="0.25">
      <c r="B3756" s="41"/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N3756" s="49"/>
      <c r="AO3756" s="41"/>
    </row>
    <row r="3757" spans="2:41" s="28" customFormat="1" x14ac:dyDescent="0.25">
      <c r="B3757" s="41"/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N3757" s="49"/>
      <c r="AO3757" s="41"/>
    </row>
    <row r="3758" spans="2:41" s="28" customFormat="1" x14ac:dyDescent="0.25">
      <c r="B3758" s="41"/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N3758" s="49"/>
      <c r="AO3758" s="41"/>
    </row>
    <row r="3759" spans="2:41" s="28" customFormat="1" x14ac:dyDescent="0.25">
      <c r="B3759" s="41"/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N3759" s="49"/>
      <c r="AO3759" s="41"/>
    </row>
    <row r="3760" spans="2:41" s="28" customFormat="1" x14ac:dyDescent="0.25">
      <c r="B3760" s="41"/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N3760" s="49"/>
      <c r="AO3760" s="41"/>
    </row>
    <row r="3761" spans="2:41" s="28" customFormat="1" x14ac:dyDescent="0.25">
      <c r="B3761" s="41"/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N3761" s="49"/>
      <c r="AO3761" s="41"/>
    </row>
    <row r="3762" spans="2:41" s="28" customFormat="1" x14ac:dyDescent="0.25">
      <c r="B3762" s="41"/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N3762" s="49"/>
      <c r="AO3762" s="41"/>
    </row>
    <row r="3763" spans="2:41" s="28" customFormat="1" x14ac:dyDescent="0.25">
      <c r="B3763" s="41"/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N3763" s="49"/>
      <c r="AO3763" s="41"/>
    </row>
    <row r="3764" spans="2:41" s="28" customFormat="1" x14ac:dyDescent="0.25">
      <c r="B3764" s="41"/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N3764" s="49"/>
      <c r="AO3764" s="41"/>
    </row>
    <row r="3765" spans="2:41" s="28" customFormat="1" x14ac:dyDescent="0.25">
      <c r="B3765" s="41"/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N3765" s="49"/>
      <c r="AO3765" s="41"/>
    </row>
    <row r="3766" spans="2:41" s="28" customFormat="1" x14ac:dyDescent="0.25">
      <c r="B3766" s="41"/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N3766" s="49"/>
      <c r="AO3766" s="41"/>
    </row>
    <row r="3767" spans="2:41" s="28" customFormat="1" x14ac:dyDescent="0.25">
      <c r="B3767" s="41"/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N3767" s="49"/>
      <c r="AO3767" s="41"/>
    </row>
    <row r="3768" spans="2:41" s="28" customFormat="1" x14ac:dyDescent="0.25">
      <c r="B3768" s="41"/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N3768" s="49"/>
      <c r="AO3768" s="41"/>
    </row>
    <row r="3769" spans="2:41" s="28" customFormat="1" x14ac:dyDescent="0.25">
      <c r="B3769" s="41"/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N3769" s="49"/>
      <c r="AO3769" s="41"/>
    </row>
    <row r="3770" spans="2:41" s="28" customFormat="1" x14ac:dyDescent="0.25">
      <c r="B3770" s="41"/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N3770" s="49"/>
      <c r="AO3770" s="41"/>
    </row>
    <row r="3771" spans="2:41" s="28" customFormat="1" x14ac:dyDescent="0.25">
      <c r="B3771" s="41"/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N3771" s="49"/>
      <c r="AO3771" s="41"/>
    </row>
    <row r="3772" spans="2:41" s="28" customFormat="1" x14ac:dyDescent="0.25">
      <c r="B3772" s="41"/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N3772" s="49"/>
      <c r="AO3772" s="41"/>
    </row>
    <row r="3773" spans="2:41" s="28" customFormat="1" x14ac:dyDescent="0.25">
      <c r="B3773" s="41"/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N3773" s="49"/>
      <c r="AO3773" s="41"/>
    </row>
    <row r="3774" spans="2:41" s="28" customFormat="1" x14ac:dyDescent="0.25">
      <c r="B3774" s="41"/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N3774" s="49"/>
      <c r="AO3774" s="41"/>
    </row>
    <row r="3775" spans="2:41" s="28" customFormat="1" x14ac:dyDescent="0.25">
      <c r="B3775" s="41"/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N3775" s="49"/>
      <c r="AO3775" s="41"/>
    </row>
    <row r="3776" spans="2:41" s="28" customFormat="1" x14ac:dyDescent="0.25">
      <c r="B3776" s="41"/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N3776" s="49"/>
      <c r="AO3776" s="41"/>
    </row>
    <row r="3777" spans="2:41" s="28" customFormat="1" x14ac:dyDescent="0.25">
      <c r="B3777" s="41"/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N3777" s="49"/>
      <c r="AO3777" s="41"/>
    </row>
    <row r="3778" spans="2:41" s="28" customFormat="1" x14ac:dyDescent="0.25">
      <c r="B3778" s="41"/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N3778" s="49"/>
      <c r="AO3778" s="41"/>
    </row>
    <row r="3779" spans="2:41" s="28" customFormat="1" x14ac:dyDescent="0.25">
      <c r="B3779" s="41"/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N3779" s="49"/>
      <c r="AO3779" s="41"/>
    </row>
    <row r="3780" spans="2:41" s="28" customFormat="1" x14ac:dyDescent="0.25">
      <c r="B3780" s="41"/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N3780" s="49"/>
      <c r="AO3780" s="41"/>
    </row>
    <row r="3781" spans="2:41" s="28" customFormat="1" x14ac:dyDescent="0.25">
      <c r="B3781" s="41"/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N3781" s="49"/>
      <c r="AO3781" s="41"/>
    </row>
    <row r="3782" spans="2:41" s="28" customFormat="1" x14ac:dyDescent="0.25">
      <c r="B3782" s="41"/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N3782" s="49"/>
      <c r="AO3782" s="41"/>
    </row>
    <row r="3783" spans="2:41" s="28" customFormat="1" x14ac:dyDescent="0.25">
      <c r="B3783" s="41"/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N3783" s="49"/>
      <c r="AO3783" s="41"/>
    </row>
    <row r="3784" spans="2:41" s="28" customFormat="1" x14ac:dyDescent="0.25">
      <c r="B3784" s="41"/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N3784" s="49"/>
      <c r="AO3784" s="41"/>
    </row>
    <row r="3785" spans="2:41" s="28" customFormat="1" x14ac:dyDescent="0.25">
      <c r="B3785" s="41"/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N3785" s="49"/>
      <c r="AO3785" s="41"/>
    </row>
    <row r="3786" spans="2:41" s="28" customFormat="1" x14ac:dyDescent="0.25">
      <c r="B3786" s="41"/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N3786" s="49"/>
      <c r="AO3786" s="41"/>
    </row>
    <row r="3787" spans="2:41" s="28" customFormat="1" x14ac:dyDescent="0.25">
      <c r="B3787" s="41"/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N3787" s="49"/>
      <c r="AO3787" s="41"/>
    </row>
    <row r="3788" spans="2:41" s="28" customFormat="1" x14ac:dyDescent="0.25">
      <c r="B3788" s="41"/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N3788" s="49"/>
      <c r="AO3788" s="41"/>
    </row>
    <row r="3789" spans="2:41" s="28" customFormat="1" x14ac:dyDescent="0.25">
      <c r="B3789" s="41"/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N3789" s="49"/>
      <c r="AO3789" s="41"/>
    </row>
    <row r="3790" spans="2:41" s="28" customFormat="1" x14ac:dyDescent="0.25">
      <c r="B3790" s="41"/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N3790" s="49"/>
      <c r="AO3790" s="41"/>
    </row>
    <row r="3791" spans="2:41" s="28" customFormat="1" x14ac:dyDescent="0.25">
      <c r="B3791" s="41"/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N3791" s="49"/>
      <c r="AO3791" s="41"/>
    </row>
    <row r="3792" spans="2:41" s="28" customFormat="1" x14ac:dyDescent="0.25">
      <c r="B3792" s="41"/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N3792" s="49"/>
      <c r="AO3792" s="41"/>
    </row>
    <row r="3793" spans="2:41" s="28" customFormat="1" x14ac:dyDescent="0.25">
      <c r="B3793" s="41"/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N3793" s="49"/>
      <c r="AO3793" s="41"/>
    </row>
    <row r="3794" spans="2:41" s="28" customFormat="1" x14ac:dyDescent="0.25">
      <c r="B3794" s="41"/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N3794" s="49"/>
      <c r="AO3794" s="41"/>
    </row>
    <row r="3795" spans="2:41" s="28" customFormat="1" x14ac:dyDescent="0.25">
      <c r="B3795" s="41"/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N3795" s="49"/>
      <c r="AO3795" s="41"/>
    </row>
    <row r="3796" spans="2:41" s="28" customFormat="1" x14ac:dyDescent="0.25">
      <c r="B3796" s="41"/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N3796" s="49"/>
      <c r="AO3796" s="41"/>
    </row>
    <row r="3797" spans="2:41" s="28" customFormat="1" x14ac:dyDescent="0.25">
      <c r="B3797" s="41"/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N3797" s="49"/>
      <c r="AO3797" s="41"/>
    </row>
    <row r="3798" spans="2:41" s="28" customFormat="1" x14ac:dyDescent="0.25">
      <c r="B3798" s="41"/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N3798" s="49"/>
      <c r="AO3798" s="41"/>
    </row>
    <row r="3799" spans="2:41" s="28" customFormat="1" x14ac:dyDescent="0.25">
      <c r="B3799" s="41"/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N3799" s="49"/>
      <c r="AO3799" s="41"/>
    </row>
    <row r="3800" spans="2:41" s="28" customFormat="1" x14ac:dyDescent="0.25">
      <c r="B3800" s="41"/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N3800" s="49"/>
      <c r="AO3800" s="41"/>
    </row>
    <row r="3801" spans="2:41" s="28" customFormat="1" x14ac:dyDescent="0.25">
      <c r="B3801" s="41"/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N3801" s="49"/>
      <c r="AO3801" s="41"/>
    </row>
    <row r="3802" spans="2:41" s="28" customFormat="1" x14ac:dyDescent="0.25">
      <c r="B3802" s="41"/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N3802" s="49"/>
      <c r="AO3802" s="41"/>
    </row>
    <row r="3803" spans="2:41" s="28" customFormat="1" x14ac:dyDescent="0.25">
      <c r="B3803" s="41"/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N3803" s="49"/>
      <c r="AO3803" s="41"/>
    </row>
    <row r="3804" spans="2:41" s="28" customFormat="1" x14ac:dyDescent="0.25">
      <c r="B3804" s="41"/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N3804" s="49"/>
      <c r="AO3804" s="41"/>
    </row>
    <row r="3805" spans="2:41" s="28" customFormat="1" x14ac:dyDescent="0.25">
      <c r="B3805" s="41"/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N3805" s="49"/>
      <c r="AO3805" s="41"/>
    </row>
    <row r="3806" spans="2:41" s="28" customFormat="1" x14ac:dyDescent="0.25">
      <c r="B3806" s="41"/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N3806" s="49"/>
      <c r="AO3806" s="41"/>
    </row>
    <row r="3807" spans="2:41" s="28" customFormat="1" x14ac:dyDescent="0.25">
      <c r="B3807" s="41"/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N3807" s="49"/>
      <c r="AO3807" s="41"/>
    </row>
    <row r="3808" spans="2:41" s="28" customFormat="1" x14ac:dyDescent="0.25">
      <c r="B3808" s="41"/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N3808" s="49"/>
      <c r="AO3808" s="41"/>
    </row>
    <row r="3809" spans="2:41" s="28" customFormat="1" x14ac:dyDescent="0.25">
      <c r="B3809" s="41"/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N3809" s="49"/>
      <c r="AO3809" s="41"/>
    </row>
    <row r="3810" spans="2:41" s="28" customFormat="1" x14ac:dyDescent="0.25">
      <c r="B3810" s="41"/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N3810" s="49"/>
      <c r="AO3810" s="41"/>
    </row>
    <row r="3811" spans="2:41" s="28" customFormat="1" x14ac:dyDescent="0.25">
      <c r="B3811" s="41"/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N3811" s="49"/>
      <c r="AO3811" s="41"/>
    </row>
    <row r="3812" spans="2:41" s="28" customFormat="1" x14ac:dyDescent="0.25">
      <c r="B3812" s="41"/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N3812" s="49"/>
      <c r="AO3812" s="41"/>
    </row>
    <row r="3813" spans="2:41" s="28" customFormat="1" x14ac:dyDescent="0.25">
      <c r="B3813" s="41"/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N3813" s="49"/>
      <c r="AO3813" s="41"/>
    </row>
    <row r="3814" spans="2:41" s="28" customFormat="1" x14ac:dyDescent="0.25">
      <c r="B3814" s="41"/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N3814" s="49"/>
      <c r="AO3814" s="41"/>
    </row>
    <row r="3815" spans="2:41" s="28" customFormat="1" x14ac:dyDescent="0.25">
      <c r="B3815" s="41"/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N3815" s="49"/>
      <c r="AO3815" s="41"/>
    </row>
    <row r="3816" spans="2:41" s="28" customFormat="1" x14ac:dyDescent="0.25">
      <c r="B3816" s="41"/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N3816" s="49"/>
      <c r="AO3816" s="41"/>
    </row>
    <row r="3817" spans="2:41" s="28" customFormat="1" x14ac:dyDescent="0.25">
      <c r="B3817" s="41"/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N3817" s="49"/>
      <c r="AO3817" s="41"/>
    </row>
    <row r="3818" spans="2:41" s="28" customFormat="1" x14ac:dyDescent="0.25">
      <c r="B3818" s="41"/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N3818" s="49"/>
      <c r="AO3818" s="41"/>
    </row>
    <row r="3819" spans="2:41" s="28" customFormat="1" x14ac:dyDescent="0.25">
      <c r="B3819" s="41"/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N3819" s="49"/>
      <c r="AO3819" s="41"/>
    </row>
    <row r="3820" spans="2:41" s="28" customFormat="1" x14ac:dyDescent="0.25">
      <c r="B3820" s="41"/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N3820" s="49"/>
      <c r="AO3820" s="41"/>
    </row>
    <row r="3821" spans="2:41" s="28" customFormat="1" x14ac:dyDescent="0.25">
      <c r="B3821" s="41"/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N3821" s="49"/>
      <c r="AO3821" s="41"/>
    </row>
    <row r="3822" spans="2:41" s="28" customFormat="1" x14ac:dyDescent="0.25">
      <c r="B3822" s="41"/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N3822" s="49"/>
      <c r="AO3822" s="41"/>
    </row>
    <row r="3823" spans="2:41" s="28" customFormat="1" x14ac:dyDescent="0.25">
      <c r="B3823" s="41"/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N3823" s="49"/>
      <c r="AO3823" s="41"/>
    </row>
    <row r="3824" spans="2:41" s="28" customFormat="1" x14ac:dyDescent="0.25">
      <c r="B3824" s="41"/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N3824" s="49"/>
      <c r="AO3824" s="41"/>
    </row>
    <row r="3825" spans="2:41" s="28" customFormat="1" x14ac:dyDescent="0.25">
      <c r="B3825" s="41"/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N3825" s="49"/>
      <c r="AO3825" s="41"/>
    </row>
    <row r="3826" spans="2:41" s="28" customFormat="1" x14ac:dyDescent="0.25">
      <c r="B3826" s="41"/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N3826" s="49"/>
      <c r="AO3826" s="41"/>
    </row>
    <row r="3827" spans="2:41" s="28" customFormat="1" x14ac:dyDescent="0.25">
      <c r="B3827" s="41"/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N3827" s="49"/>
      <c r="AO3827" s="41"/>
    </row>
    <row r="3828" spans="2:41" s="28" customFormat="1" x14ac:dyDescent="0.25">
      <c r="B3828" s="41"/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N3828" s="49"/>
      <c r="AO3828" s="41"/>
    </row>
    <row r="3829" spans="2:41" s="28" customFormat="1" x14ac:dyDescent="0.25">
      <c r="B3829" s="41"/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N3829" s="49"/>
      <c r="AO3829" s="41"/>
    </row>
    <row r="3830" spans="2:41" s="28" customFormat="1" x14ac:dyDescent="0.25">
      <c r="B3830" s="41"/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N3830" s="49"/>
      <c r="AO3830" s="41"/>
    </row>
    <row r="3831" spans="2:41" s="28" customFormat="1" x14ac:dyDescent="0.25">
      <c r="B3831" s="41"/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N3831" s="49"/>
      <c r="AO3831" s="41"/>
    </row>
    <row r="3832" spans="2:41" s="28" customFormat="1" x14ac:dyDescent="0.25">
      <c r="B3832" s="41"/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N3832" s="49"/>
      <c r="AO3832" s="41"/>
    </row>
    <row r="3833" spans="2:41" s="28" customFormat="1" x14ac:dyDescent="0.25">
      <c r="B3833" s="41"/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N3833" s="49"/>
      <c r="AO3833" s="41"/>
    </row>
    <row r="3834" spans="2:41" s="28" customFormat="1" x14ac:dyDescent="0.25">
      <c r="B3834" s="41"/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N3834" s="49"/>
      <c r="AO3834" s="41"/>
    </row>
    <row r="3835" spans="2:41" s="28" customFormat="1" x14ac:dyDescent="0.25">
      <c r="B3835" s="41"/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N3835" s="49"/>
      <c r="AO3835" s="41"/>
    </row>
    <row r="3836" spans="2:41" s="28" customFormat="1" x14ac:dyDescent="0.25">
      <c r="B3836" s="41"/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N3836" s="49"/>
      <c r="AO3836" s="41"/>
    </row>
    <row r="3837" spans="2:41" s="28" customFormat="1" x14ac:dyDescent="0.25">
      <c r="B3837" s="41"/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N3837" s="49"/>
      <c r="AO3837" s="41"/>
    </row>
    <row r="3838" spans="2:41" s="28" customFormat="1" x14ac:dyDescent="0.25">
      <c r="B3838" s="41"/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N3838" s="49"/>
      <c r="AO3838" s="41"/>
    </row>
    <row r="3839" spans="2:41" s="28" customFormat="1" x14ac:dyDescent="0.25">
      <c r="B3839" s="41"/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N3839" s="49"/>
      <c r="AO3839" s="41"/>
    </row>
    <row r="3840" spans="2:41" s="28" customFormat="1" x14ac:dyDescent="0.25">
      <c r="B3840" s="41"/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N3840" s="49"/>
      <c r="AO3840" s="41"/>
    </row>
    <row r="3841" spans="2:41" s="28" customFormat="1" x14ac:dyDescent="0.25">
      <c r="B3841" s="41"/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N3841" s="49"/>
      <c r="AO3841" s="41"/>
    </row>
    <row r="3842" spans="2:41" s="28" customFormat="1" x14ac:dyDescent="0.25">
      <c r="B3842" s="41"/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N3842" s="49"/>
      <c r="AO3842" s="41"/>
    </row>
    <row r="3843" spans="2:41" s="28" customFormat="1" x14ac:dyDescent="0.25">
      <c r="B3843" s="41"/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N3843" s="49"/>
      <c r="AO3843" s="41"/>
    </row>
    <row r="3844" spans="2:41" s="28" customFormat="1" x14ac:dyDescent="0.25">
      <c r="B3844" s="41"/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N3844" s="49"/>
      <c r="AO3844" s="41"/>
    </row>
    <row r="3845" spans="2:41" s="28" customFormat="1" x14ac:dyDescent="0.25">
      <c r="B3845" s="41"/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N3845" s="49"/>
      <c r="AO3845" s="41"/>
    </row>
    <row r="3846" spans="2:41" s="28" customFormat="1" x14ac:dyDescent="0.25">
      <c r="B3846" s="41"/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N3846" s="49"/>
      <c r="AO3846" s="41"/>
    </row>
    <row r="3847" spans="2:41" s="28" customFormat="1" x14ac:dyDescent="0.25">
      <c r="B3847" s="41"/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N3847" s="49"/>
      <c r="AO3847" s="41"/>
    </row>
    <row r="3848" spans="2:41" s="28" customFormat="1" x14ac:dyDescent="0.25">
      <c r="B3848" s="41"/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N3848" s="49"/>
      <c r="AO3848" s="41"/>
    </row>
    <row r="3849" spans="2:41" s="28" customFormat="1" x14ac:dyDescent="0.25">
      <c r="B3849" s="41"/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N3849" s="49"/>
      <c r="AO3849" s="41"/>
    </row>
    <row r="3850" spans="2:41" s="28" customFormat="1" x14ac:dyDescent="0.25">
      <c r="B3850" s="41"/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N3850" s="49"/>
      <c r="AO3850" s="41"/>
    </row>
    <row r="3851" spans="2:41" s="28" customFormat="1" x14ac:dyDescent="0.25">
      <c r="B3851" s="41"/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N3851" s="49"/>
      <c r="AO3851" s="41"/>
    </row>
    <row r="3852" spans="2:41" s="28" customFormat="1" x14ac:dyDescent="0.25">
      <c r="B3852" s="41"/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N3852" s="49"/>
      <c r="AO3852" s="41"/>
    </row>
    <row r="3853" spans="2:41" s="28" customFormat="1" x14ac:dyDescent="0.25">
      <c r="B3853" s="41"/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N3853" s="49"/>
      <c r="AO3853" s="41"/>
    </row>
    <row r="3854" spans="2:41" s="28" customFormat="1" x14ac:dyDescent="0.25">
      <c r="B3854" s="41"/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N3854" s="49"/>
      <c r="AO3854" s="41"/>
    </row>
    <row r="3855" spans="2:41" s="28" customFormat="1" x14ac:dyDescent="0.25">
      <c r="B3855" s="41"/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N3855" s="49"/>
      <c r="AO3855" s="41"/>
    </row>
    <row r="3856" spans="2:41" s="28" customFormat="1" x14ac:dyDescent="0.25">
      <c r="B3856" s="41"/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N3856" s="49"/>
      <c r="AO3856" s="41"/>
    </row>
    <row r="3857" spans="2:41" s="28" customFormat="1" x14ac:dyDescent="0.25">
      <c r="B3857" s="41"/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N3857" s="49"/>
      <c r="AO3857" s="41"/>
    </row>
    <row r="3858" spans="2:41" s="28" customFormat="1" x14ac:dyDescent="0.25">
      <c r="B3858" s="41"/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N3858" s="49"/>
      <c r="AO3858" s="41"/>
    </row>
    <row r="3859" spans="2:41" s="28" customFormat="1" x14ac:dyDescent="0.25">
      <c r="B3859" s="41"/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N3859" s="49"/>
      <c r="AO3859" s="41"/>
    </row>
    <row r="3860" spans="2:41" s="28" customFormat="1" x14ac:dyDescent="0.25">
      <c r="B3860" s="41"/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N3860" s="49"/>
      <c r="AO3860" s="41"/>
    </row>
    <row r="3861" spans="2:41" s="28" customFormat="1" x14ac:dyDescent="0.25">
      <c r="B3861" s="41"/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N3861" s="49"/>
      <c r="AO3861" s="41"/>
    </row>
    <row r="3862" spans="2:41" s="28" customFormat="1" x14ac:dyDescent="0.25">
      <c r="B3862" s="41"/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N3862" s="49"/>
      <c r="AO3862" s="41"/>
    </row>
    <row r="3863" spans="2:41" s="28" customFormat="1" x14ac:dyDescent="0.25">
      <c r="B3863" s="41"/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N3863" s="49"/>
      <c r="AO3863" s="41"/>
    </row>
    <row r="3864" spans="2:41" s="28" customFormat="1" x14ac:dyDescent="0.25">
      <c r="B3864" s="41"/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N3864" s="49"/>
      <c r="AO3864" s="41"/>
    </row>
    <row r="3865" spans="2:41" s="28" customFormat="1" x14ac:dyDescent="0.25">
      <c r="B3865" s="41"/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N3865" s="49"/>
      <c r="AO3865" s="41"/>
    </row>
    <row r="3866" spans="2:41" s="28" customFormat="1" x14ac:dyDescent="0.25">
      <c r="B3866" s="41"/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N3866" s="49"/>
      <c r="AO3866" s="41"/>
    </row>
    <row r="3867" spans="2:41" s="28" customFormat="1" x14ac:dyDescent="0.25">
      <c r="B3867" s="41"/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N3867" s="49"/>
      <c r="AO3867" s="41"/>
    </row>
    <row r="3868" spans="2:41" s="28" customFormat="1" x14ac:dyDescent="0.25">
      <c r="B3868" s="41"/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N3868" s="49"/>
      <c r="AO3868" s="41"/>
    </row>
    <row r="3869" spans="2:41" s="28" customFormat="1" x14ac:dyDescent="0.25">
      <c r="B3869" s="41"/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N3869" s="49"/>
      <c r="AO3869" s="41"/>
    </row>
    <row r="3870" spans="2:41" s="28" customFormat="1" x14ac:dyDescent="0.25">
      <c r="B3870" s="41"/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N3870" s="49"/>
      <c r="AO3870" s="41"/>
    </row>
    <row r="3871" spans="2:41" s="28" customFormat="1" x14ac:dyDescent="0.25">
      <c r="B3871" s="41"/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N3871" s="49"/>
      <c r="AO3871" s="41"/>
    </row>
    <row r="3872" spans="2:41" s="28" customFormat="1" x14ac:dyDescent="0.25">
      <c r="B3872" s="41"/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N3872" s="49"/>
      <c r="AO3872" s="41"/>
    </row>
    <row r="3873" spans="2:41" s="28" customFormat="1" x14ac:dyDescent="0.25">
      <c r="B3873" s="41"/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N3873" s="49"/>
      <c r="AO3873" s="41"/>
    </row>
    <row r="3874" spans="2:41" s="28" customFormat="1" x14ac:dyDescent="0.25">
      <c r="B3874" s="41"/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N3874" s="49"/>
      <c r="AO3874" s="41"/>
    </row>
    <row r="3875" spans="2:41" s="28" customFormat="1" x14ac:dyDescent="0.25">
      <c r="B3875" s="41"/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N3875" s="49"/>
      <c r="AO3875" s="41"/>
    </row>
    <row r="3876" spans="2:41" s="28" customFormat="1" x14ac:dyDescent="0.25">
      <c r="B3876" s="41"/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N3876" s="49"/>
      <c r="AO3876" s="41"/>
    </row>
    <row r="3877" spans="2:41" s="28" customFormat="1" x14ac:dyDescent="0.25">
      <c r="B3877" s="41"/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N3877" s="49"/>
      <c r="AO3877" s="41"/>
    </row>
    <row r="3878" spans="2:41" s="28" customFormat="1" x14ac:dyDescent="0.25">
      <c r="B3878" s="41"/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N3878" s="49"/>
      <c r="AO3878" s="41"/>
    </row>
    <row r="3879" spans="2:41" s="28" customFormat="1" x14ac:dyDescent="0.25">
      <c r="B3879" s="41"/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N3879" s="49"/>
      <c r="AO3879" s="41"/>
    </row>
    <row r="3880" spans="2:41" s="28" customFormat="1" x14ac:dyDescent="0.25">
      <c r="B3880" s="41"/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N3880" s="49"/>
      <c r="AO3880" s="41"/>
    </row>
    <row r="3881" spans="2:41" s="28" customFormat="1" x14ac:dyDescent="0.25">
      <c r="B3881" s="41"/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N3881" s="49"/>
      <c r="AO3881" s="41"/>
    </row>
    <row r="3882" spans="2:41" s="28" customFormat="1" x14ac:dyDescent="0.25">
      <c r="B3882" s="41"/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N3882" s="49"/>
      <c r="AO3882" s="41"/>
    </row>
    <row r="3883" spans="2:41" s="28" customFormat="1" x14ac:dyDescent="0.25">
      <c r="B3883" s="41"/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N3883" s="49"/>
      <c r="AO3883" s="41"/>
    </row>
    <row r="3884" spans="2:41" s="28" customFormat="1" x14ac:dyDescent="0.25">
      <c r="B3884" s="41"/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N3884" s="49"/>
      <c r="AO3884" s="41"/>
    </row>
    <row r="3885" spans="2:41" s="28" customFormat="1" x14ac:dyDescent="0.25">
      <c r="B3885" s="41"/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N3885" s="49"/>
      <c r="AO3885" s="41"/>
    </row>
    <row r="3886" spans="2:41" s="28" customFormat="1" x14ac:dyDescent="0.25">
      <c r="B3886" s="41"/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N3886" s="49"/>
      <c r="AO3886" s="41"/>
    </row>
    <row r="3887" spans="2:41" s="28" customFormat="1" x14ac:dyDescent="0.25">
      <c r="B3887" s="41"/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N3887" s="49"/>
      <c r="AO3887" s="41"/>
    </row>
    <row r="3888" spans="2:41" s="28" customFormat="1" x14ac:dyDescent="0.25">
      <c r="B3888" s="41"/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N3888" s="49"/>
      <c r="AO3888" s="41"/>
    </row>
    <row r="3889" spans="2:41" s="28" customFormat="1" x14ac:dyDescent="0.25">
      <c r="B3889" s="41"/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N3889" s="49"/>
      <c r="AO3889" s="41"/>
    </row>
    <row r="3890" spans="2:41" s="28" customFormat="1" x14ac:dyDescent="0.25">
      <c r="B3890" s="41"/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N3890" s="49"/>
      <c r="AO3890" s="41"/>
    </row>
    <row r="3891" spans="2:41" s="28" customFormat="1" x14ac:dyDescent="0.25">
      <c r="B3891" s="41"/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N3891" s="49"/>
      <c r="AO3891" s="41"/>
    </row>
    <row r="3892" spans="2:41" s="28" customFormat="1" x14ac:dyDescent="0.25">
      <c r="B3892" s="41"/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N3892" s="49"/>
      <c r="AO3892" s="41"/>
    </row>
    <row r="3893" spans="2:41" s="28" customFormat="1" x14ac:dyDescent="0.25">
      <c r="B3893" s="41"/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N3893" s="49"/>
      <c r="AO3893" s="41"/>
    </row>
    <row r="3894" spans="2:41" s="28" customFormat="1" x14ac:dyDescent="0.25">
      <c r="B3894" s="41"/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N3894" s="49"/>
      <c r="AO3894" s="41"/>
    </row>
    <row r="3895" spans="2:41" s="28" customFormat="1" x14ac:dyDescent="0.25">
      <c r="B3895" s="41"/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N3895" s="49"/>
      <c r="AO3895" s="41"/>
    </row>
    <row r="3896" spans="2:41" s="28" customFormat="1" x14ac:dyDescent="0.25">
      <c r="B3896" s="41"/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N3896" s="49"/>
      <c r="AO3896" s="41"/>
    </row>
    <row r="3897" spans="2:41" s="28" customFormat="1" x14ac:dyDescent="0.25">
      <c r="B3897" s="41"/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N3897" s="49"/>
      <c r="AO3897" s="41"/>
    </row>
    <row r="3898" spans="2:41" s="28" customFormat="1" x14ac:dyDescent="0.25">
      <c r="B3898" s="41"/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N3898" s="49"/>
      <c r="AO3898" s="41"/>
    </row>
    <row r="3899" spans="2:41" s="28" customFormat="1" x14ac:dyDescent="0.25">
      <c r="B3899" s="41"/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N3899" s="49"/>
      <c r="AO3899" s="41"/>
    </row>
    <row r="3900" spans="2:41" s="28" customFormat="1" x14ac:dyDescent="0.25">
      <c r="B3900" s="41"/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N3900" s="49"/>
      <c r="AO3900" s="41"/>
    </row>
    <row r="3901" spans="2:41" s="28" customFormat="1" x14ac:dyDescent="0.25">
      <c r="B3901" s="41"/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N3901" s="49"/>
      <c r="AO3901" s="41"/>
    </row>
    <row r="3902" spans="2:41" s="28" customFormat="1" x14ac:dyDescent="0.25">
      <c r="B3902" s="41"/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N3902" s="49"/>
      <c r="AO3902" s="41"/>
    </row>
    <row r="3903" spans="2:41" s="28" customFormat="1" x14ac:dyDescent="0.25">
      <c r="B3903" s="41"/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N3903" s="49"/>
      <c r="AO3903" s="41"/>
    </row>
    <row r="3904" spans="2:41" s="28" customFormat="1" x14ac:dyDescent="0.25">
      <c r="B3904" s="41"/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N3904" s="49"/>
      <c r="AO3904" s="41"/>
    </row>
    <row r="3905" spans="2:41" s="28" customFormat="1" x14ac:dyDescent="0.25">
      <c r="B3905" s="41"/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N3905" s="49"/>
      <c r="AO3905" s="41"/>
    </row>
    <row r="3906" spans="2:41" s="28" customFormat="1" x14ac:dyDescent="0.25">
      <c r="B3906" s="41"/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N3906" s="49"/>
      <c r="AO3906" s="41"/>
    </row>
    <row r="3907" spans="2:41" s="28" customFormat="1" x14ac:dyDescent="0.25">
      <c r="B3907" s="41"/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N3907" s="49"/>
      <c r="AO3907" s="41"/>
    </row>
    <row r="3908" spans="2:41" s="28" customFormat="1" x14ac:dyDescent="0.25">
      <c r="B3908" s="41"/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N3908" s="49"/>
      <c r="AO3908" s="41"/>
    </row>
    <row r="3909" spans="2:41" s="28" customFormat="1" x14ac:dyDescent="0.25">
      <c r="B3909" s="41"/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N3909" s="49"/>
      <c r="AO3909" s="41"/>
    </row>
    <row r="3910" spans="2:41" s="28" customFormat="1" x14ac:dyDescent="0.25">
      <c r="B3910" s="41"/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N3910" s="49"/>
      <c r="AO3910" s="41"/>
    </row>
    <row r="3911" spans="2:41" s="28" customFormat="1" x14ac:dyDescent="0.25">
      <c r="B3911" s="41"/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N3911" s="49"/>
      <c r="AO3911" s="41"/>
    </row>
    <row r="3912" spans="2:41" s="28" customFormat="1" x14ac:dyDescent="0.25">
      <c r="B3912" s="41"/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N3912" s="49"/>
      <c r="AO3912" s="41"/>
    </row>
    <row r="3913" spans="2:41" s="28" customFormat="1" x14ac:dyDescent="0.25">
      <c r="B3913" s="41"/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N3913" s="49"/>
      <c r="AO3913" s="41"/>
    </row>
    <row r="3914" spans="2:41" s="28" customFormat="1" x14ac:dyDescent="0.25">
      <c r="B3914" s="41"/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N3914" s="49"/>
      <c r="AO3914" s="41"/>
    </row>
    <row r="3915" spans="2:41" s="28" customFormat="1" x14ac:dyDescent="0.25">
      <c r="B3915" s="41"/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N3915" s="49"/>
      <c r="AO3915" s="41"/>
    </row>
    <row r="3916" spans="2:41" s="28" customFormat="1" x14ac:dyDescent="0.25">
      <c r="B3916" s="41"/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N3916" s="49"/>
      <c r="AO3916" s="41"/>
    </row>
    <row r="3917" spans="2:41" s="28" customFormat="1" x14ac:dyDescent="0.25">
      <c r="B3917" s="41"/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N3917" s="49"/>
      <c r="AO3917" s="41"/>
    </row>
    <row r="3918" spans="2:41" s="28" customFormat="1" x14ac:dyDescent="0.25">
      <c r="B3918" s="41"/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N3918" s="49"/>
      <c r="AO3918" s="41"/>
    </row>
    <row r="3919" spans="2:41" s="28" customFormat="1" x14ac:dyDescent="0.25">
      <c r="B3919" s="41"/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N3919" s="49"/>
      <c r="AO3919" s="41"/>
    </row>
    <row r="3920" spans="2:41" s="28" customFormat="1" x14ac:dyDescent="0.25">
      <c r="B3920" s="41"/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N3920" s="49"/>
      <c r="AO3920" s="41"/>
    </row>
    <row r="3921" spans="2:41" s="28" customFormat="1" x14ac:dyDescent="0.25">
      <c r="B3921" s="41"/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N3921" s="49"/>
      <c r="AO3921" s="41"/>
    </row>
    <row r="3922" spans="2:41" s="28" customFormat="1" x14ac:dyDescent="0.25">
      <c r="B3922" s="41"/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N3922" s="49"/>
      <c r="AO3922" s="41"/>
    </row>
    <row r="3923" spans="2:41" s="28" customFormat="1" x14ac:dyDescent="0.25">
      <c r="B3923" s="41"/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N3923" s="49"/>
      <c r="AO3923" s="41"/>
    </row>
    <row r="3924" spans="2:41" s="28" customFormat="1" x14ac:dyDescent="0.25">
      <c r="B3924" s="41"/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N3924" s="49"/>
      <c r="AO3924" s="41"/>
    </row>
    <row r="3925" spans="2:41" s="28" customFormat="1" x14ac:dyDescent="0.25">
      <c r="B3925" s="41"/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N3925" s="49"/>
      <c r="AO3925" s="41"/>
    </row>
    <row r="3926" spans="2:41" s="28" customFormat="1" x14ac:dyDescent="0.25">
      <c r="B3926" s="41"/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N3926" s="49"/>
      <c r="AO3926" s="41"/>
    </row>
    <row r="3927" spans="2:41" s="28" customFormat="1" x14ac:dyDescent="0.25">
      <c r="B3927" s="41"/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N3927" s="49"/>
      <c r="AO3927" s="41"/>
    </row>
    <row r="3928" spans="2:41" s="28" customFormat="1" x14ac:dyDescent="0.25">
      <c r="B3928" s="41"/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N3928" s="49"/>
      <c r="AO3928" s="41"/>
    </row>
    <row r="3929" spans="2:41" s="28" customFormat="1" x14ac:dyDescent="0.25">
      <c r="B3929" s="41"/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N3929" s="49"/>
      <c r="AO3929" s="41"/>
    </row>
    <row r="3930" spans="2:41" s="28" customFormat="1" x14ac:dyDescent="0.25">
      <c r="B3930" s="41"/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N3930" s="49"/>
      <c r="AO3930" s="41"/>
    </row>
    <row r="3931" spans="2:41" s="28" customFormat="1" x14ac:dyDescent="0.25">
      <c r="B3931" s="41"/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N3931" s="49"/>
      <c r="AO3931" s="41"/>
    </row>
    <row r="3932" spans="2:41" s="28" customFormat="1" x14ac:dyDescent="0.25">
      <c r="B3932" s="41"/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N3932" s="49"/>
      <c r="AO3932" s="41"/>
    </row>
    <row r="3933" spans="2:41" s="28" customFormat="1" x14ac:dyDescent="0.25">
      <c r="B3933" s="41"/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N3933" s="49"/>
      <c r="AO3933" s="41"/>
    </row>
    <row r="3934" spans="2:41" s="28" customFormat="1" x14ac:dyDescent="0.25">
      <c r="B3934" s="41"/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N3934" s="49"/>
      <c r="AO3934" s="41"/>
    </row>
    <row r="3935" spans="2:41" s="28" customFormat="1" x14ac:dyDescent="0.25">
      <c r="B3935" s="41"/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N3935" s="49"/>
      <c r="AO3935" s="41"/>
    </row>
    <row r="3936" spans="2:41" s="28" customFormat="1" x14ac:dyDescent="0.25">
      <c r="B3936" s="41"/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N3936" s="49"/>
      <c r="AO3936" s="41"/>
    </row>
    <row r="3937" spans="2:41" s="28" customFormat="1" x14ac:dyDescent="0.25">
      <c r="B3937" s="41"/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N3937" s="49"/>
      <c r="AO3937" s="41"/>
    </row>
    <row r="3938" spans="2:41" s="28" customFormat="1" x14ac:dyDescent="0.25">
      <c r="B3938" s="41"/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N3938" s="49"/>
      <c r="AO3938" s="41"/>
    </row>
    <row r="3939" spans="2:41" s="28" customFormat="1" x14ac:dyDescent="0.25">
      <c r="B3939" s="41"/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N3939" s="49"/>
      <c r="AO3939" s="41"/>
    </row>
    <row r="3940" spans="2:41" s="28" customFormat="1" x14ac:dyDescent="0.25">
      <c r="B3940" s="41"/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N3940" s="49"/>
      <c r="AO3940" s="41"/>
    </row>
    <row r="3941" spans="2:41" s="28" customFormat="1" x14ac:dyDescent="0.25">
      <c r="B3941" s="41"/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N3941" s="49"/>
      <c r="AO3941" s="41"/>
    </row>
    <row r="3942" spans="2:41" s="28" customFormat="1" x14ac:dyDescent="0.25">
      <c r="B3942" s="41"/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N3942" s="49"/>
      <c r="AO3942" s="41"/>
    </row>
    <row r="3943" spans="2:41" s="28" customFormat="1" x14ac:dyDescent="0.25">
      <c r="B3943" s="41"/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N3943" s="49"/>
      <c r="AO3943" s="41"/>
    </row>
    <row r="3944" spans="2:41" s="28" customFormat="1" x14ac:dyDescent="0.25">
      <c r="B3944" s="41"/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N3944" s="49"/>
      <c r="AO3944" s="41"/>
    </row>
    <row r="3945" spans="2:41" s="28" customFormat="1" x14ac:dyDescent="0.25">
      <c r="B3945" s="41"/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N3945" s="49"/>
      <c r="AO3945" s="41"/>
    </row>
    <row r="3946" spans="2:41" s="28" customFormat="1" x14ac:dyDescent="0.25">
      <c r="B3946" s="41"/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N3946" s="49"/>
      <c r="AO3946" s="41"/>
    </row>
    <row r="3947" spans="2:41" s="28" customFormat="1" x14ac:dyDescent="0.25">
      <c r="B3947" s="41"/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N3947" s="49"/>
      <c r="AO3947" s="41"/>
    </row>
    <row r="3948" spans="2:41" s="28" customFormat="1" x14ac:dyDescent="0.25">
      <c r="B3948" s="41"/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N3948" s="49"/>
      <c r="AO3948" s="41"/>
    </row>
    <row r="3949" spans="2:41" s="28" customFormat="1" x14ac:dyDescent="0.25">
      <c r="B3949" s="41"/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N3949" s="49"/>
      <c r="AO3949" s="41"/>
    </row>
    <row r="3950" spans="2:41" s="28" customFormat="1" x14ac:dyDescent="0.25">
      <c r="B3950" s="41"/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N3950" s="49"/>
      <c r="AO3950" s="41"/>
    </row>
    <row r="3951" spans="2:41" s="28" customFormat="1" x14ac:dyDescent="0.25">
      <c r="B3951" s="41"/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N3951" s="49"/>
      <c r="AO3951" s="41"/>
    </row>
    <row r="3952" spans="2:41" s="28" customFormat="1" x14ac:dyDescent="0.25">
      <c r="B3952" s="41"/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N3952" s="49"/>
      <c r="AO3952" s="41"/>
    </row>
    <row r="3953" spans="2:41" s="28" customFormat="1" x14ac:dyDescent="0.25">
      <c r="B3953" s="41"/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N3953" s="49"/>
      <c r="AO3953" s="41"/>
    </row>
    <row r="3954" spans="2:41" s="28" customFormat="1" x14ac:dyDescent="0.25">
      <c r="B3954" s="41"/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N3954" s="49"/>
      <c r="AO3954" s="41"/>
    </row>
    <row r="3955" spans="2:41" s="28" customFormat="1" x14ac:dyDescent="0.25">
      <c r="B3955" s="41"/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N3955" s="49"/>
      <c r="AO3955" s="41"/>
    </row>
    <row r="3956" spans="2:41" s="28" customFormat="1" x14ac:dyDescent="0.25">
      <c r="B3956" s="41"/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N3956" s="49"/>
      <c r="AO3956" s="41"/>
    </row>
    <row r="3957" spans="2:41" s="28" customFormat="1" x14ac:dyDescent="0.25">
      <c r="B3957" s="41"/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N3957" s="49"/>
      <c r="AO3957" s="41"/>
    </row>
    <row r="3958" spans="2:41" s="28" customFormat="1" x14ac:dyDescent="0.25">
      <c r="B3958" s="41"/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N3958" s="49"/>
      <c r="AO3958" s="41"/>
    </row>
    <row r="3959" spans="2:41" s="28" customFormat="1" x14ac:dyDescent="0.25">
      <c r="B3959" s="41"/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N3959" s="49"/>
      <c r="AO3959" s="41"/>
    </row>
    <row r="3960" spans="2:41" s="28" customFormat="1" x14ac:dyDescent="0.25">
      <c r="B3960" s="41"/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N3960" s="49"/>
      <c r="AO3960" s="41"/>
    </row>
    <row r="3961" spans="2:41" s="28" customFormat="1" x14ac:dyDescent="0.25">
      <c r="B3961" s="41"/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N3961" s="49"/>
      <c r="AO3961" s="41"/>
    </row>
    <row r="3962" spans="2:41" s="28" customFormat="1" x14ac:dyDescent="0.25">
      <c r="B3962" s="41"/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N3962" s="49"/>
      <c r="AO3962" s="41"/>
    </row>
    <row r="3963" spans="2:41" s="28" customFormat="1" x14ac:dyDescent="0.25">
      <c r="B3963" s="41"/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N3963" s="49"/>
      <c r="AO3963" s="41"/>
    </row>
    <row r="3964" spans="2:41" s="28" customFormat="1" x14ac:dyDescent="0.25">
      <c r="B3964" s="41"/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N3964" s="49"/>
      <c r="AO3964" s="41"/>
    </row>
    <row r="3965" spans="2:41" s="28" customFormat="1" x14ac:dyDescent="0.25">
      <c r="B3965" s="41"/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N3965" s="49"/>
      <c r="AO3965" s="41"/>
    </row>
    <row r="3966" spans="2:41" s="28" customFormat="1" x14ac:dyDescent="0.25">
      <c r="B3966" s="41"/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N3966" s="49"/>
      <c r="AO3966" s="41"/>
    </row>
    <row r="3967" spans="2:41" s="28" customFormat="1" x14ac:dyDescent="0.25">
      <c r="B3967" s="41"/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N3967" s="49"/>
      <c r="AO3967" s="41"/>
    </row>
    <row r="3968" spans="2:41" s="28" customFormat="1" x14ac:dyDescent="0.25">
      <c r="B3968" s="41"/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N3968" s="49"/>
      <c r="AO3968" s="41"/>
    </row>
    <row r="3969" spans="2:41" s="28" customFormat="1" x14ac:dyDescent="0.25">
      <c r="B3969" s="41"/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N3969" s="49"/>
      <c r="AO3969" s="41"/>
    </row>
    <row r="3970" spans="2:41" s="28" customFormat="1" x14ac:dyDescent="0.25">
      <c r="B3970" s="41"/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N3970" s="49"/>
      <c r="AO3970" s="41"/>
    </row>
    <row r="3971" spans="2:41" s="28" customFormat="1" x14ac:dyDescent="0.25">
      <c r="B3971" s="41"/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N3971" s="49"/>
      <c r="AO3971" s="41"/>
    </row>
    <row r="3972" spans="2:41" s="28" customFormat="1" x14ac:dyDescent="0.25">
      <c r="B3972" s="41"/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N3972" s="49"/>
      <c r="AO3972" s="41"/>
    </row>
    <row r="3973" spans="2:41" s="28" customFormat="1" x14ac:dyDescent="0.25">
      <c r="B3973" s="41"/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N3973" s="49"/>
      <c r="AO3973" s="41"/>
    </row>
    <row r="3974" spans="2:41" s="28" customFormat="1" x14ac:dyDescent="0.25">
      <c r="B3974" s="41"/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N3974" s="49"/>
      <c r="AO3974" s="41"/>
    </row>
    <row r="3975" spans="2:41" s="28" customFormat="1" x14ac:dyDescent="0.25">
      <c r="B3975" s="41"/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N3975" s="49"/>
      <c r="AO3975" s="41"/>
    </row>
    <row r="3976" spans="2:41" s="28" customFormat="1" x14ac:dyDescent="0.25">
      <c r="B3976" s="41"/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N3976" s="49"/>
      <c r="AO3976" s="41"/>
    </row>
    <row r="3977" spans="2:41" s="28" customFormat="1" x14ac:dyDescent="0.25">
      <c r="B3977" s="41"/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N3977" s="49"/>
      <c r="AO3977" s="41"/>
    </row>
    <row r="3978" spans="2:41" s="28" customFormat="1" x14ac:dyDescent="0.25">
      <c r="B3978" s="41"/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N3978" s="49"/>
      <c r="AO3978" s="41"/>
    </row>
    <row r="3979" spans="2:41" s="28" customFormat="1" x14ac:dyDescent="0.25">
      <c r="B3979" s="41"/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N3979" s="49"/>
      <c r="AO3979" s="41"/>
    </row>
    <row r="3980" spans="2:41" s="28" customFormat="1" x14ac:dyDescent="0.25">
      <c r="B3980" s="41"/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N3980" s="49"/>
      <c r="AO3980" s="41"/>
    </row>
    <row r="3981" spans="2:41" s="28" customFormat="1" x14ac:dyDescent="0.25">
      <c r="B3981" s="41"/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N3981" s="49"/>
      <c r="AO3981" s="41"/>
    </row>
    <row r="3982" spans="2:41" s="28" customFormat="1" x14ac:dyDescent="0.25">
      <c r="B3982" s="41"/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N3982" s="49"/>
      <c r="AO3982" s="41"/>
    </row>
    <row r="3983" spans="2:41" s="28" customFormat="1" x14ac:dyDescent="0.25">
      <c r="B3983" s="41"/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N3983" s="49"/>
      <c r="AO3983" s="41"/>
    </row>
    <row r="3984" spans="2:41" s="28" customFormat="1" x14ac:dyDescent="0.25">
      <c r="B3984" s="41"/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N3984" s="49"/>
      <c r="AO3984" s="41"/>
    </row>
    <row r="3985" spans="2:41" s="28" customFormat="1" x14ac:dyDescent="0.25">
      <c r="B3985" s="41"/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N3985" s="49"/>
      <c r="AO3985" s="41"/>
    </row>
    <row r="3986" spans="2:41" s="28" customFormat="1" x14ac:dyDescent="0.25">
      <c r="B3986" s="41"/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N3986" s="49"/>
      <c r="AO3986" s="41"/>
    </row>
    <row r="3987" spans="2:41" s="28" customFormat="1" x14ac:dyDescent="0.25">
      <c r="B3987" s="41"/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N3987" s="49"/>
      <c r="AO3987" s="41"/>
    </row>
    <row r="3988" spans="2:41" s="28" customFormat="1" x14ac:dyDescent="0.25">
      <c r="B3988" s="41"/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N3988" s="49"/>
      <c r="AO3988" s="41"/>
    </row>
    <row r="3989" spans="2:41" s="28" customFormat="1" x14ac:dyDescent="0.25">
      <c r="B3989" s="41"/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N3989" s="49"/>
      <c r="AO3989" s="41"/>
    </row>
    <row r="3990" spans="2:41" s="28" customFormat="1" x14ac:dyDescent="0.25">
      <c r="B3990" s="41"/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N3990" s="49"/>
      <c r="AO3990" s="41"/>
    </row>
    <row r="3991" spans="2:41" s="28" customFormat="1" x14ac:dyDescent="0.25">
      <c r="B3991" s="41"/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N3991" s="49"/>
      <c r="AO3991" s="41"/>
    </row>
    <row r="3992" spans="2:41" s="28" customFormat="1" x14ac:dyDescent="0.25">
      <c r="B3992" s="41"/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N3992" s="49"/>
      <c r="AO3992" s="41"/>
    </row>
    <row r="3993" spans="2:41" s="28" customFormat="1" x14ac:dyDescent="0.25">
      <c r="B3993" s="41"/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N3993" s="49"/>
      <c r="AO3993" s="41"/>
    </row>
    <row r="3994" spans="2:41" s="28" customFormat="1" x14ac:dyDescent="0.25">
      <c r="B3994" s="41"/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N3994" s="49"/>
      <c r="AO3994" s="41"/>
    </row>
    <row r="3995" spans="2:41" s="28" customFormat="1" x14ac:dyDescent="0.25">
      <c r="B3995" s="41"/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N3995" s="49"/>
      <c r="AO3995" s="41"/>
    </row>
    <row r="3996" spans="2:41" s="28" customFormat="1" x14ac:dyDescent="0.25">
      <c r="B3996" s="41"/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N3996" s="49"/>
      <c r="AO3996" s="41"/>
    </row>
    <row r="3997" spans="2:41" s="28" customFormat="1" x14ac:dyDescent="0.25">
      <c r="B3997" s="41"/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N3997" s="49"/>
      <c r="AO3997" s="41"/>
    </row>
    <row r="3998" spans="2:41" s="28" customFormat="1" x14ac:dyDescent="0.25">
      <c r="B3998" s="41"/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N3998" s="49"/>
      <c r="AO3998" s="41"/>
    </row>
    <row r="3999" spans="2:41" s="28" customFormat="1" x14ac:dyDescent="0.25">
      <c r="B3999" s="41"/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N3999" s="49"/>
      <c r="AO3999" s="41"/>
    </row>
    <row r="4000" spans="2:41" s="28" customFormat="1" x14ac:dyDescent="0.25">
      <c r="B4000" s="41"/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N4000" s="49"/>
      <c r="AO4000" s="41"/>
    </row>
    <row r="4001" spans="2:41" s="28" customFormat="1" x14ac:dyDescent="0.25">
      <c r="B4001" s="41"/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N4001" s="49"/>
      <c r="AO4001" s="41"/>
    </row>
    <row r="4002" spans="2:41" s="28" customFormat="1" x14ac:dyDescent="0.25">
      <c r="B4002" s="41"/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N4002" s="49"/>
      <c r="AO4002" s="41"/>
    </row>
    <row r="4003" spans="2:41" s="28" customFormat="1" x14ac:dyDescent="0.25">
      <c r="B4003" s="41"/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N4003" s="49"/>
      <c r="AO4003" s="41"/>
    </row>
    <row r="4004" spans="2:41" s="28" customFormat="1" x14ac:dyDescent="0.25">
      <c r="B4004" s="41"/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N4004" s="49"/>
      <c r="AO4004" s="41"/>
    </row>
    <row r="4005" spans="2:41" s="28" customFormat="1" x14ac:dyDescent="0.25">
      <c r="B4005" s="41"/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N4005" s="49"/>
      <c r="AO4005" s="41"/>
    </row>
    <row r="4006" spans="2:41" s="28" customFormat="1" x14ac:dyDescent="0.25">
      <c r="B4006" s="41"/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N4006" s="49"/>
      <c r="AO4006" s="41"/>
    </row>
    <row r="4007" spans="2:41" s="28" customFormat="1" x14ac:dyDescent="0.25">
      <c r="B4007" s="41"/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N4007" s="49"/>
      <c r="AO4007" s="41"/>
    </row>
    <row r="4008" spans="2:41" s="28" customFormat="1" x14ac:dyDescent="0.25">
      <c r="B4008" s="41"/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N4008" s="49"/>
      <c r="AO4008" s="41"/>
    </row>
    <row r="4009" spans="2:41" s="28" customFormat="1" x14ac:dyDescent="0.25">
      <c r="B4009" s="41"/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N4009" s="49"/>
      <c r="AO4009" s="41"/>
    </row>
    <row r="4010" spans="2:41" s="28" customFormat="1" x14ac:dyDescent="0.25">
      <c r="B4010" s="41"/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N4010" s="49"/>
      <c r="AO4010" s="41"/>
    </row>
    <row r="4011" spans="2:41" s="28" customFormat="1" x14ac:dyDescent="0.25">
      <c r="B4011" s="41"/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N4011" s="49"/>
      <c r="AO4011" s="41"/>
    </row>
    <row r="4012" spans="2:41" s="28" customFormat="1" x14ac:dyDescent="0.25">
      <c r="B4012" s="41"/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N4012" s="49"/>
      <c r="AO4012" s="41"/>
    </row>
    <row r="4013" spans="2:41" s="28" customFormat="1" x14ac:dyDescent="0.25">
      <c r="B4013" s="41"/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N4013" s="49"/>
      <c r="AO4013" s="41"/>
    </row>
    <row r="4014" spans="2:41" s="28" customFormat="1" x14ac:dyDescent="0.25">
      <c r="B4014" s="41"/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N4014" s="49"/>
      <c r="AO4014" s="41"/>
    </row>
    <row r="4015" spans="2:41" s="28" customFormat="1" x14ac:dyDescent="0.25">
      <c r="B4015" s="41"/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N4015" s="49"/>
      <c r="AO4015" s="41"/>
    </row>
    <row r="4016" spans="2:41" s="28" customFormat="1" x14ac:dyDescent="0.25">
      <c r="B4016" s="41"/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N4016" s="49"/>
      <c r="AO4016" s="41"/>
    </row>
    <row r="4017" spans="2:41" s="28" customFormat="1" x14ac:dyDescent="0.25">
      <c r="B4017" s="41"/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N4017" s="49"/>
      <c r="AO4017" s="41"/>
    </row>
    <row r="4018" spans="2:41" s="28" customFormat="1" x14ac:dyDescent="0.25">
      <c r="B4018" s="41"/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N4018" s="49"/>
      <c r="AO4018" s="41"/>
    </row>
    <row r="4019" spans="2:41" s="28" customFormat="1" x14ac:dyDescent="0.25">
      <c r="B4019" s="41"/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N4019" s="49"/>
      <c r="AO4019" s="41"/>
    </row>
    <row r="4020" spans="2:41" s="28" customFormat="1" x14ac:dyDescent="0.25">
      <c r="B4020" s="41"/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N4020" s="49"/>
      <c r="AO4020" s="41"/>
    </row>
    <row r="4021" spans="2:41" s="28" customFormat="1" x14ac:dyDescent="0.25">
      <c r="B4021" s="41"/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N4021" s="49"/>
      <c r="AO4021" s="41"/>
    </row>
    <row r="4022" spans="2:41" s="28" customFormat="1" x14ac:dyDescent="0.25">
      <c r="B4022" s="41"/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N4022" s="49"/>
      <c r="AO4022" s="41"/>
    </row>
    <row r="4023" spans="2:41" s="28" customFormat="1" x14ac:dyDescent="0.25">
      <c r="B4023" s="41"/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N4023" s="49"/>
      <c r="AO4023" s="41"/>
    </row>
    <row r="4024" spans="2:41" s="28" customFormat="1" x14ac:dyDescent="0.25">
      <c r="B4024" s="41"/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N4024" s="49"/>
      <c r="AO4024" s="41"/>
    </row>
    <row r="4025" spans="2:41" s="28" customFormat="1" x14ac:dyDescent="0.25">
      <c r="B4025" s="41"/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N4025" s="49"/>
      <c r="AO4025" s="41"/>
    </row>
    <row r="4026" spans="2:41" s="28" customFormat="1" x14ac:dyDescent="0.25">
      <c r="B4026" s="41"/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N4026" s="49"/>
      <c r="AO4026" s="41"/>
    </row>
    <row r="4027" spans="2:41" s="28" customFormat="1" x14ac:dyDescent="0.25">
      <c r="B4027" s="41"/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N4027" s="49"/>
      <c r="AO4027" s="41"/>
    </row>
    <row r="4028" spans="2:41" s="28" customFormat="1" x14ac:dyDescent="0.25">
      <c r="B4028" s="41"/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N4028" s="49"/>
      <c r="AO4028" s="41"/>
    </row>
    <row r="4029" spans="2:41" s="28" customFormat="1" x14ac:dyDescent="0.25">
      <c r="B4029" s="41"/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N4029" s="49"/>
      <c r="AO4029" s="41"/>
    </row>
    <row r="4030" spans="2:41" s="28" customFormat="1" x14ac:dyDescent="0.25">
      <c r="B4030" s="41"/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N4030" s="49"/>
      <c r="AO4030" s="41"/>
    </row>
    <row r="4031" spans="2:41" s="28" customFormat="1" x14ac:dyDescent="0.25">
      <c r="B4031" s="41"/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N4031" s="49"/>
      <c r="AO4031" s="41"/>
    </row>
    <row r="4032" spans="2:41" s="28" customFormat="1" x14ac:dyDescent="0.25">
      <c r="B4032" s="41"/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N4032" s="49"/>
      <c r="AO4032" s="41"/>
    </row>
    <row r="4033" spans="2:41" s="28" customFormat="1" x14ac:dyDescent="0.25">
      <c r="B4033" s="41"/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N4033" s="49"/>
      <c r="AO4033" s="41"/>
    </row>
    <row r="4034" spans="2:41" s="28" customFormat="1" x14ac:dyDescent="0.25">
      <c r="B4034" s="41"/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N4034" s="49"/>
      <c r="AO4034" s="41"/>
    </row>
    <row r="4035" spans="2:41" s="28" customFormat="1" x14ac:dyDescent="0.25">
      <c r="B4035" s="41"/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N4035" s="49"/>
      <c r="AO4035" s="41"/>
    </row>
    <row r="4036" spans="2:41" s="28" customFormat="1" x14ac:dyDescent="0.25">
      <c r="B4036" s="41"/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N4036" s="49"/>
      <c r="AO4036" s="41"/>
    </row>
    <row r="4037" spans="2:41" s="28" customFormat="1" x14ac:dyDescent="0.25">
      <c r="B4037" s="41"/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N4037" s="49"/>
      <c r="AO4037" s="41"/>
    </row>
    <row r="4038" spans="2:41" s="28" customFormat="1" x14ac:dyDescent="0.25">
      <c r="B4038" s="41"/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N4038" s="49"/>
      <c r="AO4038" s="41"/>
    </row>
    <row r="4039" spans="2:41" s="28" customFormat="1" x14ac:dyDescent="0.25">
      <c r="B4039" s="41"/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N4039" s="49"/>
      <c r="AO4039" s="41"/>
    </row>
    <row r="4040" spans="2:41" s="28" customFormat="1" x14ac:dyDescent="0.25">
      <c r="B4040" s="41"/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N4040" s="49"/>
      <c r="AO4040" s="41"/>
    </row>
    <row r="4041" spans="2:41" s="28" customFormat="1" x14ac:dyDescent="0.25">
      <c r="B4041" s="41"/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N4041" s="49"/>
      <c r="AO4041" s="41"/>
    </row>
    <row r="4042" spans="2:41" s="28" customFormat="1" x14ac:dyDescent="0.25">
      <c r="B4042" s="41"/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N4042" s="49"/>
      <c r="AO4042" s="41"/>
    </row>
    <row r="4043" spans="2:41" s="28" customFormat="1" x14ac:dyDescent="0.25">
      <c r="B4043" s="41"/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N4043" s="49"/>
      <c r="AO4043" s="41"/>
    </row>
    <row r="4044" spans="2:41" s="28" customFormat="1" x14ac:dyDescent="0.25">
      <c r="B4044" s="41"/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N4044" s="49"/>
      <c r="AO4044" s="41"/>
    </row>
    <row r="4045" spans="2:41" s="28" customFormat="1" x14ac:dyDescent="0.25">
      <c r="B4045" s="41"/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N4045" s="49"/>
      <c r="AO4045" s="41"/>
    </row>
    <row r="4046" spans="2:41" s="28" customFormat="1" x14ac:dyDescent="0.25">
      <c r="B4046" s="41"/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N4046" s="49"/>
      <c r="AO4046" s="41"/>
    </row>
    <row r="4047" spans="2:41" s="28" customFormat="1" x14ac:dyDescent="0.25">
      <c r="B4047" s="41"/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N4047" s="49"/>
      <c r="AO4047" s="41"/>
    </row>
    <row r="4048" spans="2:41" s="28" customFormat="1" x14ac:dyDescent="0.25">
      <c r="B4048" s="41"/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N4048" s="49"/>
      <c r="AO4048" s="41"/>
    </row>
    <row r="4049" spans="2:41" s="28" customFormat="1" x14ac:dyDescent="0.25">
      <c r="B4049" s="41"/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N4049" s="49"/>
      <c r="AO4049" s="41"/>
    </row>
    <row r="4050" spans="2:41" s="28" customFormat="1" x14ac:dyDescent="0.25">
      <c r="B4050" s="41"/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N4050" s="49"/>
      <c r="AO4050" s="41"/>
    </row>
    <row r="4051" spans="2:41" s="28" customFormat="1" x14ac:dyDescent="0.25">
      <c r="B4051" s="41"/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N4051" s="49"/>
      <c r="AO4051" s="41"/>
    </row>
    <row r="4052" spans="2:41" s="28" customFormat="1" x14ac:dyDescent="0.25">
      <c r="B4052" s="41"/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N4052" s="49"/>
      <c r="AO4052" s="41"/>
    </row>
    <row r="4053" spans="2:41" s="28" customFormat="1" x14ac:dyDescent="0.25">
      <c r="B4053" s="41"/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N4053" s="49"/>
      <c r="AO4053" s="41"/>
    </row>
    <row r="4054" spans="2:41" s="28" customFormat="1" x14ac:dyDescent="0.25">
      <c r="B4054" s="41"/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N4054" s="49"/>
      <c r="AO4054" s="41"/>
    </row>
    <row r="4055" spans="2:41" s="28" customFormat="1" x14ac:dyDescent="0.25">
      <c r="B4055" s="41"/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N4055" s="49"/>
      <c r="AO4055" s="41"/>
    </row>
    <row r="4056" spans="2:41" s="28" customFormat="1" x14ac:dyDescent="0.25">
      <c r="B4056" s="41"/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N4056" s="49"/>
      <c r="AO4056" s="41"/>
    </row>
    <row r="4057" spans="2:41" s="28" customFormat="1" x14ac:dyDescent="0.25">
      <c r="B4057" s="41"/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N4057" s="49"/>
      <c r="AO4057" s="41"/>
    </row>
    <row r="4058" spans="2:41" s="28" customFormat="1" x14ac:dyDescent="0.25">
      <c r="B4058" s="41"/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N4058" s="49"/>
      <c r="AO4058" s="41"/>
    </row>
    <row r="4059" spans="2:41" s="28" customFormat="1" x14ac:dyDescent="0.25">
      <c r="B4059" s="41"/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N4059" s="49"/>
      <c r="AO4059" s="41"/>
    </row>
    <row r="4060" spans="2:41" s="28" customFormat="1" x14ac:dyDescent="0.25">
      <c r="B4060" s="41"/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N4060" s="49"/>
      <c r="AO4060" s="41"/>
    </row>
    <row r="4061" spans="2:41" s="28" customFormat="1" x14ac:dyDescent="0.25">
      <c r="B4061" s="41"/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N4061" s="49"/>
      <c r="AO4061" s="41"/>
    </row>
    <row r="4062" spans="2:41" s="28" customFormat="1" x14ac:dyDescent="0.25">
      <c r="B4062" s="41"/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N4062" s="49"/>
      <c r="AO4062" s="41"/>
    </row>
    <row r="4063" spans="2:41" s="28" customFormat="1" x14ac:dyDescent="0.25">
      <c r="B4063" s="41"/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N4063" s="49"/>
      <c r="AO4063" s="41"/>
    </row>
    <row r="4064" spans="2:41" s="28" customFormat="1" x14ac:dyDescent="0.25">
      <c r="B4064" s="41"/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N4064" s="49"/>
      <c r="AO4064" s="41"/>
    </row>
    <row r="4065" spans="2:41" s="28" customFormat="1" x14ac:dyDescent="0.25">
      <c r="B4065" s="41"/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N4065" s="49"/>
      <c r="AO4065" s="41"/>
    </row>
    <row r="4066" spans="2:41" s="28" customFormat="1" x14ac:dyDescent="0.25">
      <c r="B4066" s="41"/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N4066" s="49"/>
      <c r="AO4066" s="41"/>
    </row>
    <row r="4067" spans="2:41" s="28" customFormat="1" x14ac:dyDescent="0.25">
      <c r="B4067" s="41"/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N4067" s="49"/>
      <c r="AO4067" s="41"/>
    </row>
    <row r="4068" spans="2:41" s="28" customFormat="1" x14ac:dyDescent="0.25">
      <c r="B4068" s="41"/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N4068" s="49"/>
      <c r="AO4068" s="41"/>
    </row>
    <row r="4069" spans="2:41" s="28" customFormat="1" x14ac:dyDescent="0.25">
      <c r="B4069" s="41"/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N4069" s="49"/>
      <c r="AO4069" s="41"/>
    </row>
    <row r="4070" spans="2:41" s="28" customFormat="1" x14ac:dyDescent="0.25">
      <c r="B4070" s="41"/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N4070" s="49"/>
      <c r="AO4070" s="41"/>
    </row>
    <row r="4071" spans="2:41" s="28" customFormat="1" x14ac:dyDescent="0.25">
      <c r="B4071" s="41"/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N4071" s="49"/>
      <c r="AO4071" s="41"/>
    </row>
    <row r="4072" spans="2:41" s="28" customFormat="1" x14ac:dyDescent="0.25">
      <c r="B4072" s="41"/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N4072" s="49"/>
      <c r="AO4072" s="41"/>
    </row>
    <row r="4073" spans="2:41" s="28" customFormat="1" x14ac:dyDescent="0.25">
      <c r="B4073" s="41"/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N4073" s="49"/>
      <c r="AO4073" s="41"/>
    </row>
    <row r="4074" spans="2:41" s="28" customFormat="1" x14ac:dyDescent="0.25">
      <c r="B4074" s="41"/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N4074" s="49"/>
      <c r="AO4074" s="41"/>
    </row>
    <row r="4075" spans="2:41" s="28" customFormat="1" x14ac:dyDescent="0.25">
      <c r="B4075" s="41"/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N4075" s="49"/>
      <c r="AO4075" s="41"/>
    </row>
    <row r="4076" spans="2:41" s="28" customFormat="1" x14ac:dyDescent="0.25">
      <c r="B4076" s="41"/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N4076" s="49"/>
      <c r="AO4076" s="41"/>
    </row>
    <row r="4077" spans="2:41" s="28" customFormat="1" x14ac:dyDescent="0.25">
      <c r="B4077" s="41"/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N4077" s="49"/>
      <c r="AO4077" s="41"/>
    </row>
    <row r="4078" spans="2:41" s="28" customFormat="1" x14ac:dyDescent="0.25">
      <c r="B4078" s="41"/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N4078" s="49"/>
      <c r="AO4078" s="41"/>
    </row>
    <row r="4079" spans="2:41" s="28" customFormat="1" x14ac:dyDescent="0.25">
      <c r="B4079" s="41"/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N4079" s="49"/>
      <c r="AO4079" s="41"/>
    </row>
    <row r="4080" spans="2:41" s="28" customFormat="1" x14ac:dyDescent="0.25">
      <c r="B4080" s="41"/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N4080" s="49"/>
      <c r="AO4080" s="41"/>
    </row>
    <row r="4081" spans="2:41" s="28" customFormat="1" x14ac:dyDescent="0.25">
      <c r="B4081" s="41"/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N4081" s="49"/>
      <c r="AO4081" s="41"/>
    </row>
    <row r="4082" spans="2:41" s="28" customFormat="1" x14ac:dyDescent="0.25">
      <c r="B4082" s="41"/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N4082" s="49"/>
      <c r="AO4082" s="41"/>
    </row>
    <row r="4083" spans="2:41" s="28" customFormat="1" x14ac:dyDescent="0.25">
      <c r="B4083" s="41"/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N4083" s="49"/>
      <c r="AO4083" s="41"/>
    </row>
    <row r="4084" spans="2:41" s="28" customFormat="1" x14ac:dyDescent="0.25">
      <c r="B4084" s="41"/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N4084" s="49"/>
      <c r="AO4084" s="41"/>
    </row>
    <row r="4085" spans="2:41" s="28" customFormat="1" x14ac:dyDescent="0.25">
      <c r="B4085" s="41"/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N4085" s="49"/>
      <c r="AO4085" s="41"/>
    </row>
    <row r="4086" spans="2:41" s="28" customFormat="1" x14ac:dyDescent="0.25">
      <c r="B4086" s="41"/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N4086" s="49"/>
      <c r="AO4086" s="41"/>
    </row>
    <row r="4087" spans="2:41" s="28" customFormat="1" x14ac:dyDescent="0.25">
      <c r="B4087" s="41"/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N4087" s="49"/>
      <c r="AO4087" s="41"/>
    </row>
    <row r="4088" spans="2:41" s="28" customFormat="1" x14ac:dyDescent="0.25">
      <c r="B4088" s="41"/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N4088" s="49"/>
      <c r="AO4088" s="41"/>
    </row>
    <row r="4089" spans="2:41" s="28" customFormat="1" x14ac:dyDescent="0.25">
      <c r="B4089" s="41"/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N4089" s="49"/>
      <c r="AO4089" s="41"/>
    </row>
    <row r="4090" spans="2:41" s="28" customFormat="1" x14ac:dyDescent="0.25">
      <c r="B4090" s="41"/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N4090" s="49"/>
      <c r="AO4090" s="41"/>
    </row>
    <row r="4091" spans="2:41" s="28" customFormat="1" x14ac:dyDescent="0.25">
      <c r="B4091" s="41"/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N4091" s="49"/>
      <c r="AO4091" s="41"/>
    </row>
    <row r="4092" spans="2:41" s="28" customFormat="1" x14ac:dyDescent="0.25">
      <c r="B4092" s="41"/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N4092" s="49"/>
      <c r="AO4092" s="41"/>
    </row>
    <row r="4093" spans="2:41" s="28" customFormat="1" x14ac:dyDescent="0.25">
      <c r="B4093" s="41"/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N4093" s="49"/>
      <c r="AO4093" s="41"/>
    </row>
    <row r="4094" spans="2:41" s="28" customFormat="1" x14ac:dyDescent="0.25">
      <c r="B4094" s="41"/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N4094" s="49"/>
      <c r="AO4094" s="41"/>
    </row>
    <row r="4095" spans="2:41" s="28" customFormat="1" x14ac:dyDescent="0.25">
      <c r="B4095" s="41"/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N4095" s="49"/>
      <c r="AO4095" s="41"/>
    </row>
    <row r="4096" spans="2:41" s="28" customFormat="1" x14ac:dyDescent="0.25">
      <c r="B4096" s="41"/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N4096" s="49"/>
      <c r="AO4096" s="41"/>
    </row>
    <row r="4097" spans="2:41" s="28" customFormat="1" x14ac:dyDescent="0.25">
      <c r="B4097" s="41"/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N4097" s="49"/>
      <c r="AO4097" s="41"/>
    </row>
    <row r="4098" spans="2:41" s="28" customFormat="1" x14ac:dyDescent="0.25">
      <c r="B4098" s="41"/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N4098" s="49"/>
      <c r="AO4098" s="41"/>
    </row>
    <row r="4099" spans="2:41" s="28" customFormat="1" x14ac:dyDescent="0.25">
      <c r="B4099" s="41"/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N4099" s="49"/>
      <c r="AO4099" s="41"/>
    </row>
    <row r="4100" spans="2:41" s="28" customFormat="1" x14ac:dyDescent="0.25">
      <c r="B4100" s="41"/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N4100" s="49"/>
      <c r="AO4100" s="41"/>
    </row>
    <row r="4101" spans="2:41" s="28" customFormat="1" x14ac:dyDescent="0.25">
      <c r="B4101" s="41"/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N4101" s="49"/>
      <c r="AO4101" s="41"/>
    </row>
    <row r="4102" spans="2:41" s="28" customFormat="1" x14ac:dyDescent="0.25">
      <c r="B4102" s="41"/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N4102" s="49"/>
      <c r="AO4102" s="41"/>
    </row>
    <row r="4103" spans="2:41" s="28" customFormat="1" x14ac:dyDescent="0.25">
      <c r="B4103" s="41"/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N4103" s="49"/>
      <c r="AO4103" s="41"/>
    </row>
    <row r="4104" spans="2:41" s="28" customFormat="1" x14ac:dyDescent="0.25">
      <c r="B4104" s="41"/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N4104" s="49"/>
      <c r="AO4104" s="41"/>
    </row>
    <row r="4105" spans="2:41" s="28" customFormat="1" x14ac:dyDescent="0.25">
      <c r="B4105" s="41"/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N4105" s="49"/>
      <c r="AO4105" s="41"/>
    </row>
    <row r="4106" spans="2:41" s="28" customFormat="1" x14ac:dyDescent="0.25">
      <c r="B4106" s="41"/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N4106" s="49"/>
      <c r="AO4106" s="41"/>
    </row>
    <row r="4107" spans="2:41" s="28" customFormat="1" x14ac:dyDescent="0.25">
      <c r="B4107" s="41"/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N4107" s="49"/>
      <c r="AO4107" s="41"/>
    </row>
    <row r="4108" spans="2:41" s="28" customFormat="1" x14ac:dyDescent="0.25">
      <c r="B4108" s="41"/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N4108" s="49"/>
      <c r="AO4108" s="41"/>
    </row>
    <row r="4109" spans="2:41" s="28" customFormat="1" x14ac:dyDescent="0.25">
      <c r="B4109" s="41"/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N4109" s="49"/>
      <c r="AO4109" s="41"/>
    </row>
    <row r="4110" spans="2:41" s="28" customFormat="1" x14ac:dyDescent="0.25">
      <c r="B4110" s="41"/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N4110" s="49"/>
      <c r="AO4110" s="41"/>
    </row>
    <row r="4111" spans="2:41" s="28" customFormat="1" x14ac:dyDescent="0.25">
      <c r="B4111" s="41"/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N4111" s="49"/>
      <c r="AO4111" s="41"/>
    </row>
    <row r="4112" spans="2:41" s="28" customFormat="1" x14ac:dyDescent="0.25">
      <c r="B4112" s="41"/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N4112" s="49"/>
      <c r="AO4112" s="41"/>
    </row>
    <row r="4113" spans="2:41" s="28" customFormat="1" x14ac:dyDescent="0.25">
      <c r="B4113" s="41"/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N4113" s="49"/>
      <c r="AO4113" s="41"/>
    </row>
    <row r="4114" spans="2:41" s="28" customFormat="1" x14ac:dyDescent="0.25">
      <c r="B4114" s="41"/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N4114" s="49"/>
      <c r="AO4114" s="41"/>
    </row>
    <row r="4115" spans="2:41" s="28" customFormat="1" x14ac:dyDescent="0.25">
      <c r="B4115" s="41"/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N4115" s="49"/>
      <c r="AO4115" s="41"/>
    </row>
    <row r="4116" spans="2:41" s="28" customFormat="1" x14ac:dyDescent="0.25">
      <c r="B4116" s="41"/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N4116" s="49"/>
      <c r="AO4116" s="41"/>
    </row>
    <row r="4117" spans="2:41" s="28" customFormat="1" x14ac:dyDescent="0.25">
      <c r="B4117" s="41"/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N4117" s="49"/>
      <c r="AO4117" s="41"/>
    </row>
    <row r="4118" spans="2:41" s="28" customFormat="1" x14ac:dyDescent="0.25">
      <c r="B4118" s="41"/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N4118" s="49"/>
      <c r="AO4118" s="41"/>
    </row>
    <row r="4119" spans="2:41" s="28" customFormat="1" x14ac:dyDescent="0.25">
      <c r="B4119" s="41"/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N4119" s="49"/>
      <c r="AO4119" s="41"/>
    </row>
    <row r="4120" spans="2:41" s="28" customFormat="1" x14ac:dyDescent="0.25">
      <c r="B4120" s="41"/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N4120" s="49"/>
      <c r="AO4120" s="41"/>
    </row>
    <row r="4121" spans="2:41" s="28" customFormat="1" x14ac:dyDescent="0.25">
      <c r="B4121" s="41"/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N4121" s="49"/>
      <c r="AO4121" s="41"/>
    </row>
    <row r="4122" spans="2:41" s="28" customFormat="1" x14ac:dyDescent="0.25">
      <c r="B4122" s="41"/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N4122" s="49"/>
      <c r="AO4122" s="41"/>
    </row>
    <row r="4123" spans="2:41" s="28" customFormat="1" x14ac:dyDescent="0.25">
      <c r="B4123" s="41"/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N4123" s="49"/>
      <c r="AO4123" s="41"/>
    </row>
    <row r="4124" spans="2:41" s="28" customFormat="1" x14ac:dyDescent="0.25">
      <c r="B4124" s="41"/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N4124" s="49"/>
      <c r="AO4124" s="41"/>
    </row>
    <row r="4125" spans="2:41" s="28" customFormat="1" x14ac:dyDescent="0.25">
      <c r="B4125" s="41"/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N4125" s="49"/>
      <c r="AO4125" s="41"/>
    </row>
    <row r="4126" spans="2:41" s="28" customFormat="1" x14ac:dyDescent="0.25">
      <c r="B4126" s="41"/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N4126" s="49"/>
      <c r="AO4126" s="41"/>
    </row>
    <row r="4127" spans="2:41" s="28" customFormat="1" x14ac:dyDescent="0.25">
      <c r="B4127" s="41"/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N4127" s="49"/>
      <c r="AO4127" s="41"/>
    </row>
    <row r="4128" spans="2:41" s="28" customFormat="1" x14ac:dyDescent="0.25">
      <c r="B4128" s="41"/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N4128" s="49"/>
      <c r="AO4128" s="41"/>
    </row>
    <row r="4129" spans="2:41" s="28" customFormat="1" x14ac:dyDescent="0.25">
      <c r="B4129" s="41"/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N4129" s="49"/>
      <c r="AO4129" s="41"/>
    </row>
    <row r="4130" spans="2:41" s="28" customFormat="1" x14ac:dyDescent="0.25">
      <c r="B4130" s="41"/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N4130" s="49"/>
      <c r="AO4130" s="41"/>
    </row>
    <row r="4131" spans="2:41" s="28" customFormat="1" x14ac:dyDescent="0.25">
      <c r="B4131" s="41"/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N4131" s="49"/>
      <c r="AO4131" s="41"/>
    </row>
    <row r="4132" spans="2:41" s="28" customFormat="1" x14ac:dyDescent="0.25">
      <c r="B4132" s="41"/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N4132" s="49"/>
      <c r="AO4132" s="41"/>
    </row>
    <row r="4133" spans="2:41" s="28" customFormat="1" x14ac:dyDescent="0.25">
      <c r="B4133" s="41"/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N4133" s="49"/>
      <c r="AO4133" s="41"/>
    </row>
    <row r="4134" spans="2:41" s="28" customFormat="1" x14ac:dyDescent="0.25">
      <c r="B4134" s="41"/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N4134" s="49"/>
      <c r="AO4134" s="41"/>
    </row>
    <row r="4135" spans="2:41" s="28" customFormat="1" x14ac:dyDescent="0.25">
      <c r="B4135" s="41"/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N4135" s="49"/>
      <c r="AO4135" s="41"/>
    </row>
    <row r="4136" spans="2:41" s="28" customFormat="1" x14ac:dyDescent="0.25">
      <c r="B4136" s="41"/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N4136" s="49"/>
      <c r="AO4136" s="41"/>
    </row>
    <row r="4137" spans="2:41" s="28" customFormat="1" x14ac:dyDescent="0.25">
      <c r="B4137" s="41"/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N4137" s="49"/>
      <c r="AO4137" s="41"/>
    </row>
    <row r="4138" spans="2:41" s="28" customFormat="1" x14ac:dyDescent="0.25">
      <c r="B4138" s="41"/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N4138" s="49"/>
      <c r="AO4138" s="41"/>
    </row>
    <row r="4139" spans="2:41" s="28" customFormat="1" x14ac:dyDescent="0.25">
      <c r="B4139" s="41"/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N4139" s="49"/>
      <c r="AO4139" s="41"/>
    </row>
    <row r="4140" spans="2:41" s="28" customFormat="1" x14ac:dyDescent="0.25">
      <c r="B4140" s="41"/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N4140" s="49"/>
      <c r="AO4140" s="41"/>
    </row>
    <row r="4141" spans="2:41" s="28" customFormat="1" x14ac:dyDescent="0.25">
      <c r="B4141" s="41"/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N4141" s="49"/>
      <c r="AO4141" s="41"/>
    </row>
    <row r="4142" spans="2:41" s="28" customFormat="1" x14ac:dyDescent="0.25">
      <c r="B4142" s="41"/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N4142" s="49"/>
      <c r="AO4142" s="41"/>
    </row>
    <row r="4143" spans="2:41" s="28" customFormat="1" x14ac:dyDescent="0.25">
      <c r="B4143" s="41"/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N4143" s="49"/>
      <c r="AO4143" s="41"/>
    </row>
    <row r="4144" spans="2:41" s="28" customFormat="1" x14ac:dyDescent="0.25">
      <c r="B4144" s="41"/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N4144" s="49"/>
      <c r="AO4144" s="41"/>
    </row>
    <row r="4145" spans="2:41" s="28" customFormat="1" x14ac:dyDescent="0.25">
      <c r="B4145" s="41"/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N4145" s="49"/>
      <c r="AO4145" s="41"/>
    </row>
    <row r="4146" spans="2:41" s="28" customFormat="1" x14ac:dyDescent="0.25">
      <c r="B4146" s="41"/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N4146" s="49"/>
      <c r="AO4146" s="41"/>
    </row>
    <row r="4147" spans="2:41" s="28" customFormat="1" x14ac:dyDescent="0.25">
      <c r="B4147" s="41"/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N4147" s="49"/>
      <c r="AO4147" s="41"/>
    </row>
    <row r="4148" spans="2:41" s="28" customFormat="1" x14ac:dyDescent="0.25">
      <c r="B4148" s="41"/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N4148" s="49"/>
      <c r="AO4148" s="41"/>
    </row>
    <row r="4149" spans="2:41" s="28" customFormat="1" x14ac:dyDescent="0.25">
      <c r="B4149" s="41"/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N4149" s="49"/>
      <c r="AO4149" s="41"/>
    </row>
    <row r="4150" spans="2:41" s="28" customFormat="1" x14ac:dyDescent="0.25">
      <c r="B4150" s="41"/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N4150" s="49"/>
      <c r="AO4150" s="41"/>
    </row>
    <row r="4151" spans="2:41" s="28" customFormat="1" x14ac:dyDescent="0.25">
      <c r="B4151" s="41"/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N4151" s="49"/>
      <c r="AO4151" s="41"/>
    </row>
    <row r="4152" spans="2:41" s="28" customFormat="1" x14ac:dyDescent="0.25">
      <c r="B4152" s="41"/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N4152" s="49"/>
      <c r="AO4152" s="41"/>
    </row>
    <row r="4153" spans="2:41" s="28" customFormat="1" x14ac:dyDescent="0.25">
      <c r="B4153" s="41"/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N4153" s="49"/>
      <c r="AO4153" s="41"/>
    </row>
    <row r="4154" spans="2:41" s="28" customFormat="1" x14ac:dyDescent="0.25">
      <c r="B4154" s="41"/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N4154" s="49"/>
      <c r="AO4154" s="41"/>
    </row>
    <row r="4155" spans="2:41" s="28" customFormat="1" x14ac:dyDescent="0.25">
      <c r="B4155" s="41"/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N4155" s="49"/>
      <c r="AO4155" s="41"/>
    </row>
    <row r="4156" spans="2:41" s="28" customFormat="1" x14ac:dyDescent="0.25">
      <c r="B4156" s="41"/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N4156" s="49"/>
      <c r="AO4156" s="41"/>
    </row>
    <row r="4157" spans="2:41" s="28" customFormat="1" x14ac:dyDescent="0.25">
      <c r="B4157" s="41"/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N4157" s="49"/>
      <c r="AO4157" s="41"/>
    </row>
    <row r="4158" spans="2:41" s="28" customFormat="1" x14ac:dyDescent="0.25">
      <c r="B4158" s="41"/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N4158" s="49"/>
      <c r="AO4158" s="41"/>
    </row>
    <row r="4159" spans="2:41" s="28" customFormat="1" x14ac:dyDescent="0.25">
      <c r="B4159" s="41"/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N4159" s="49"/>
      <c r="AO4159" s="41"/>
    </row>
    <row r="4160" spans="2:41" s="28" customFormat="1" x14ac:dyDescent="0.25">
      <c r="B4160" s="41"/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N4160" s="49"/>
      <c r="AO4160" s="41"/>
    </row>
    <row r="4161" spans="2:41" s="28" customFormat="1" x14ac:dyDescent="0.25">
      <c r="B4161" s="41"/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N4161" s="49"/>
      <c r="AO4161" s="41"/>
    </row>
    <row r="4162" spans="2:41" s="28" customFormat="1" x14ac:dyDescent="0.25">
      <c r="B4162" s="41"/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N4162" s="49"/>
      <c r="AO4162" s="41"/>
    </row>
    <row r="4163" spans="2:41" s="28" customFormat="1" x14ac:dyDescent="0.25">
      <c r="B4163" s="41"/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N4163" s="49"/>
      <c r="AO4163" s="41"/>
    </row>
    <row r="4164" spans="2:41" s="28" customFormat="1" x14ac:dyDescent="0.25">
      <c r="B4164" s="41"/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N4164" s="49"/>
      <c r="AO4164" s="41"/>
    </row>
    <row r="4165" spans="2:41" s="28" customFormat="1" x14ac:dyDescent="0.25">
      <c r="B4165" s="41"/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N4165" s="49"/>
      <c r="AO4165" s="41"/>
    </row>
    <row r="4166" spans="2:41" s="28" customFormat="1" x14ac:dyDescent="0.25">
      <c r="B4166" s="41"/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N4166" s="49"/>
      <c r="AO4166" s="41"/>
    </row>
    <row r="4167" spans="2:41" s="28" customFormat="1" x14ac:dyDescent="0.25">
      <c r="B4167" s="41"/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N4167" s="49"/>
      <c r="AO4167" s="41"/>
    </row>
    <row r="4168" spans="2:41" s="28" customFormat="1" x14ac:dyDescent="0.25">
      <c r="B4168" s="41"/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N4168" s="49"/>
      <c r="AO4168" s="41"/>
    </row>
    <row r="4169" spans="2:41" s="28" customFormat="1" x14ac:dyDescent="0.25">
      <c r="B4169" s="41"/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N4169" s="49"/>
      <c r="AO4169" s="41"/>
    </row>
    <row r="4170" spans="2:41" s="28" customFormat="1" x14ac:dyDescent="0.25">
      <c r="B4170" s="41"/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N4170" s="49"/>
      <c r="AO4170" s="41"/>
    </row>
    <row r="4171" spans="2:41" s="28" customFormat="1" x14ac:dyDescent="0.25">
      <c r="B4171" s="41"/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N4171" s="49"/>
      <c r="AO4171" s="41"/>
    </row>
    <row r="4172" spans="2:41" s="28" customFormat="1" x14ac:dyDescent="0.25">
      <c r="B4172" s="41"/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N4172" s="49"/>
      <c r="AO4172" s="41"/>
    </row>
    <row r="4173" spans="2:41" s="28" customFormat="1" x14ac:dyDescent="0.25">
      <c r="B4173" s="41"/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N4173" s="49"/>
      <c r="AO4173" s="41"/>
    </row>
    <row r="4174" spans="2:41" s="28" customFormat="1" x14ac:dyDescent="0.25">
      <c r="B4174" s="41"/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N4174" s="49"/>
      <c r="AO4174" s="41"/>
    </row>
    <row r="4175" spans="2:41" s="28" customFormat="1" x14ac:dyDescent="0.25">
      <c r="B4175" s="41"/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N4175" s="49"/>
      <c r="AO4175" s="41"/>
    </row>
    <row r="4176" spans="2:41" s="28" customFormat="1" x14ac:dyDescent="0.25">
      <c r="B4176" s="41"/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N4176" s="49"/>
      <c r="AO4176" s="41"/>
    </row>
    <row r="4177" spans="2:41" s="28" customFormat="1" x14ac:dyDescent="0.25">
      <c r="B4177" s="41"/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N4177" s="49"/>
      <c r="AO4177" s="41"/>
    </row>
    <row r="4178" spans="2:41" s="28" customFormat="1" x14ac:dyDescent="0.25">
      <c r="B4178" s="41"/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N4178" s="49"/>
      <c r="AO4178" s="41"/>
    </row>
    <row r="4179" spans="2:41" s="28" customFormat="1" x14ac:dyDescent="0.25">
      <c r="B4179" s="41"/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N4179" s="49"/>
      <c r="AO4179" s="41"/>
    </row>
    <row r="4180" spans="2:41" s="28" customFormat="1" x14ac:dyDescent="0.25">
      <c r="B4180" s="41"/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N4180" s="49"/>
      <c r="AO4180" s="41"/>
    </row>
    <row r="4181" spans="2:41" s="28" customFormat="1" x14ac:dyDescent="0.25">
      <c r="B4181" s="41"/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N4181" s="49"/>
      <c r="AO4181" s="41"/>
    </row>
    <row r="4182" spans="2:41" s="28" customFormat="1" x14ac:dyDescent="0.25">
      <c r="B4182" s="41"/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N4182" s="49"/>
      <c r="AO4182" s="41"/>
    </row>
    <row r="4183" spans="2:41" s="28" customFormat="1" x14ac:dyDescent="0.25">
      <c r="B4183" s="41"/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N4183" s="49"/>
      <c r="AO4183" s="41"/>
    </row>
    <row r="4184" spans="2:41" s="28" customFormat="1" x14ac:dyDescent="0.25">
      <c r="B4184" s="41"/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N4184" s="49"/>
      <c r="AO4184" s="41"/>
    </row>
    <row r="4185" spans="2:41" s="28" customFormat="1" x14ac:dyDescent="0.25">
      <c r="B4185" s="41"/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N4185" s="49"/>
      <c r="AO4185" s="41"/>
    </row>
    <row r="4186" spans="2:41" s="28" customFormat="1" x14ac:dyDescent="0.25">
      <c r="B4186" s="41"/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N4186" s="49"/>
      <c r="AO4186" s="41"/>
    </row>
    <row r="4187" spans="2:41" s="28" customFormat="1" x14ac:dyDescent="0.25">
      <c r="B4187" s="41"/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N4187" s="49"/>
      <c r="AO4187" s="41"/>
    </row>
    <row r="4188" spans="2:41" s="28" customFormat="1" x14ac:dyDescent="0.25">
      <c r="B4188" s="41"/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N4188" s="49"/>
      <c r="AO4188" s="41"/>
    </row>
    <row r="4189" spans="2:41" s="28" customFormat="1" x14ac:dyDescent="0.25">
      <c r="B4189" s="41"/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N4189" s="49"/>
      <c r="AO4189" s="41"/>
    </row>
    <row r="4190" spans="2:41" s="28" customFormat="1" x14ac:dyDescent="0.25">
      <c r="B4190" s="41"/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N4190" s="49"/>
      <c r="AO4190" s="41"/>
    </row>
    <row r="4191" spans="2:41" s="28" customFormat="1" x14ac:dyDescent="0.25">
      <c r="B4191" s="41"/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N4191" s="49"/>
      <c r="AO4191" s="41"/>
    </row>
    <row r="4192" spans="2:41" s="28" customFormat="1" x14ac:dyDescent="0.25">
      <c r="B4192" s="41"/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N4192" s="49"/>
      <c r="AO4192" s="41"/>
    </row>
    <row r="4193" spans="2:41" s="28" customFormat="1" x14ac:dyDescent="0.25">
      <c r="B4193" s="41"/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N4193" s="49"/>
      <c r="AO4193" s="41"/>
    </row>
    <row r="4194" spans="2:41" s="28" customFormat="1" x14ac:dyDescent="0.25">
      <c r="B4194" s="41"/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N4194" s="49"/>
      <c r="AO4194" s="41"/>
    </row>
    <row r="4195" spans="2:41" s="28" customFormat="1" x14ac:dyDescent="0.25">
      <c r="B4195" s="41"/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N4195" s="49"/>
      <c r="AO4195" s="41"/>
    </row>
    <row r="4196" spans="2:41" s="28" customFormat="1" x14ac:dyDescent="0.25">
      <c r="B4196" s="41"/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N4196" s="49"/>
      <c r="AO4196" s="41"/>
    </row>
    <row r="4197" spans="2:41" s="28" customFormat="1" x14ac:dyDescent="0.25">
      <c r="B4197" s="41"/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N4197" s="49"/>
      <c r="AO4197" s="41"/>
    </row>
    <row r="4198" spans="2:41" s="28" customFormat="1" x14ac:dyDescent="0.25">
      <c r="B4198" s="41"/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N4198" s="49"/>
      <c r="AO4198" s="41"/>
    </row>
    <row r="4199" spans="2:41" s="28" customFormat="1" x14ac:dyDescent="0.25">
      <c r="B4199" s="41"/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N4199" s="49"/>
      <c r="AO4199" s="41"/>
    </row>
    <row r="4200" spans="2:41" s="28" customFormat="1" x14ac:dyDescent="0.25">
      <c r="B4200" s="41"/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N4200" s="49"/>
      <c r="AO4200" s="41"/>
    </row>
    <row r="4201" spans="2:41" s="28" customFormat="1" x14ac:dyDescent="0.25">
      <c r="B4201" s="41"/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N4201" s="49"/>
      <c r="AO4201" s="41"/>
    </row>
    <row r="4202" spans="2:41" s="28" customFormat="1" x14ac:dyDescent="0.25">
      <c r="B4202" s="41"/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N4202" s="49"/>
      <c r="AO4202" s="41"/>
    </row>
    <row r="4203" spans="2:41" s="28" customFormat="1" x14ac:dyDescent="0.25">
      <c r="B4203" s="41"/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N4203" s="49"/>
      <c r="AO4203" s="41"/>
    </row>
    <row r="4204" spans="2:41" s="28" customFormat="1" x14ac:dyDescent="0.25">
      <c r="B4204" s="41"/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N4204" s="49"/>
      <c r="AO4204" s="41"/>
    </row>
    <row r="4205" spans="2:41" s="28" customFormat="1" x14ac:dyDescent="0.25">
      <c r="B4205" s="41"/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N4205" s="49"/>
      <c r="AO4205" s="41"/>
    </row>
    <row r="4206" spans="2:41" s="28" customFormat="1" x14ac:dyDescent="0.25">
      <c r="B4206" s="41"/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N4206" s="49"/>
      <c r="AO4206" s="41"/>
    </row>
    <row r="4207" spans="2:41" s="28" customFormat="1" x14ac:dyDescent="0.25">
      <c r="B4207" s="41"/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N4207" s="49"/>
      <c r="AO4207" s="41"/>
    </row>
    <row r="4208" spans="2:41" s="28" customFormat="1" x14ac:dyDescent="0.25">
      <c r="B4208" s="41"/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N4208" s="49"/>
      <c r="AO4208" s="41"/>
    </row>
    <row r="4209" spans="2:41" s="28" customFormat="1" x14ac:dyDescent="0.25">
      <c r="B4209" s="41"/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N4209" s="49"/>
      <c r="AO4209" s="41"/>
    </row>
    <row r="4210" spans="2:41" s="28" customFormat="1" x14ac:dyDescent="0.25">
      <c r="B4210" s="41"/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N4210" s="49"/>
      <c r="AO4210" s="41"/>
    </row>
    <row r="4211" spans="2:41" s="28" customFormat="1" x14ac:dyDescent="0.25">
      <c r="B4211" s="41"/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N4211" s="49"/>
      <c r="AO4211" s="41"/>
    </row>
    <row r="4212" spans="2:41" s="28" customFormat="1" x14ac:dyDescent="0.25">
      <c r="B4212" s="41"/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N4212" s="49"/>
      <c r="AO4212" s="41"/>
    </row>
    <row r="4213" spans="2:41" s="28" customFormat="1" x14ac:dyDescent="0.25">
      <c r="B4213" s="41"/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N4213" s="49"/>
      <c r="AO4213" s="41"/>
    </row>
    <row r="4214" spans="2:41" s="28" customFormat="1" x14ac:dyDescent="0.25">
      <c r="B4214" s="41"/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N4214" s="49"/>
      <c r="AO4214" s="41"/>
    </row>
    <row r="4215" spans="2:41" s="28" customFormat="1" x14ac:dyDescent="0.25">
      <c r="B4215" s="41"/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N4215" s="49"/>
      <c r="AO4215" s="41"/>
    </row>
    <row r="4216" spans="2:41" s="28" customFormat="1" x14ac:dyDescent="0.25">
      <c r="B4216" s="41"/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N4216" s="49"/>
      <c r="AO4216" s="41"/>
    </row>
    <row r="4217" spans="2:41" s="28" customFormat="1" x14ac:dyDescent="0.25">
      <c r="B4217" s="41"/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N4217" s="49"/>
      <c r="AO4217" s="41"/>
    </row>
    <row r="4218" spans="2:41" s="28" customFormat="1" x14ac:dyDescent="0.25">
      <c r="B4218" s="41"/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N4218" s="49"/>
      <c r="AO4218" s="41"/>
    </row>
    <row r="4219" spans="2:41" s="28" customFormat="1" x14ac:dyDescent="0.25">
      <c r="B4219" s="41"/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N4219" s="49"/>
      <c r="AO4219" s="41"/>
    </row>
    <row r="4220" spans="2:41" s="28" customFormat="1" x14ac:dyDescent="0.25">
      <c r="B4220" s="41"/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N4220" s="49"/>
      <c r="AO4220" s="41"/>
    </row>
    <row r="4221" spans="2:41" s="28" customFormat="1" x14ac:dyDescent="0.25">
      <c r="B4221" s="41"/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N4221" s="49"/>
      <c r="AO4221" s="41"/>
    </row>
    <row r="4222" spans="2:41" s="28" customFormat="1" x14ac:dyDescent="0.25">
      <c r="B4222" s="41"/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N4222" s="49"/>
      <c r="AO4222" s="41"/>
    </row>
    <row r="4223" spans="2:41" s="28" customFormat="1" x14ac:dyDescent="0.25">
      <c r="B4223" s="41"/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N4223" s="49"/>
      <c r="AO4223" s="41"/>
    </row>
    <row r="4224" spans="2:41" s="28" customFormat="1" x14ac:dyDescent="0.25">
      <c r="B4224" s="41"/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N4224" s="49"/>
      <c r="AO4224" s="41"/>
    </row>
    <row r="4225" spans="2:41" s="28" customFormat="1" x14ac:dyDescent="0.25">
      <c r="B4225" s="41"/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N4225" s="49"/>
      <c r="AO4225" s="41"/>
    </row>
    <row r="4226" spans="2:41" s="28" customFormat="1" x14ac:dyDescent="0.25">
      <c r="B4226" s="41"/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N4226" s="49"/>
      <c r="AO4226" s="41"/>
    </row>
    <row r="4227" spans="2:41" s="28" customFormat="1" x14ac:dyDescent="0.25">
      <c r="B4227" s="41"/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N4227" s="49"/>
      <c r="AO4227" s="41"/>
    </row>
    <row r="4228" spans="2:41" s="28" customFormat="1" x14ac:dyDescent="0.25">
      <c r="B4228" s="41"/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N4228" s="49"/>
      <c r="AO4228" s="41"/>
    </row>
    <row r="4229" spans="2:41" s="28" customFormat="1" x14ac:dyDescent="0.25">
      <c r="B4229" s="41"/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N4229" s="49"/>
      <c r="AO4229" s="41"/>
    </row>
    <row r="4230" spans="2:41" s="28" customFormat="1" x14ac:dyDescent="0.25">
      <c r="B4230" s="41"/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N4230" s="49"/>
      <c r="AO4230" s="41"/>
    </row>
    <row r="4231" spans="2:41" s="28" customFormat="1" x14ac:dyDescent="0.25">
      <c r="B4231" s="41"/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N4231" s="49"/>
      <c r="AO4231" s="41"/>
    </row>
    <row r="4232" spans="2:41" s="28" customFormat="1" x14ac:dyDescent="0.25">
      <c r="B4232" s="41"/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N4232" s="49"/>
      <c r="AO4232" s="41"/>
    </row>
    <row r="4233" spans="2:41" s="28" customFormat="1" x14ac:dyDescent="0.25">
      <c r="B4233" s="41"/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N4233" s="49"/>
      <c r="AO4233" s="41"/>
    </row>
    <row r="4234" spans="2:41" s="28" customFormat="1" x14ac:dyDescent="0.25">
      <c r="B4234" s="41"/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N4234" s="49"/>
      <c r="AO4234" s="41"/>
    </row>
    <row r="4235" spans="2:41" s="28" customFormat="1" x14ac:dyDescent="0.25">
      <c r="B4235" s="41"/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N4235" s="49"/>
      <c r="AO4235" s="41"/>
    </row>
    <row r="4236" spans="2:41" s="28" customFormat="1" x14ac:dyDescent="0.25">
      <c r="B4236" s="41"/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N4236" s="49"/>
      <c r="AO4236" s="41"/>
    </row>
    <row r="4237" spans="2:41" s="28" customFormat="1" x14ac:dyDescent="0.25">
      <c r="B4237" s="41"/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N4237" s="49"/>
      <c r="AO4237" s="41"/>
    </row>
    <row r="4238" spans="2:41" s="28" customFormat="1" x14ac:dyDescent="0.25">
      <c r="B4238" s="41"/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N4238" s="49"/>
      <c r="AO4238" s="41"/>
    </row>
    <row r="4239" spans="2:41" s="28" customFormat="1" x14ac:dyDescent="0.25">
      <c r="B4239" s="41"/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N4239" s="49"/>
      <c r="AO4239" s="41"/>
    </row>
    <row r="4240" spans="2:41" s="28" customFormat="1" x14ac:dyDescent="0.25">
      <c r="B4240" s="41"/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N4240" s="49"/>
      <c r="AO4240" s="41"/>
    </row>
    <row r="4241" spans="2:41" s="28" customFormat="1" x14ac:dyDescent="0.25">
      <c r="B4241" s="41"/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N4241" s="49"/>
      <c r="AO4241" s="41"/>
    </row>
    <row r="4242" spans="2:41" s="28" customFormat="1" x14ac:dyDescent="0.25">
      <c r="B4242" s="41"/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N4242" s="49"/>
      <c r="AO4242" s="41"/>
    </row>
    <row r="4243" spans="2:41" s="28" customFormat="1" x14ac:dyDescent="0.25">
      <c r="B4243" s="41"/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N4243" s="49"/>
      <c r="AO4243" s="41"/>
    </row>
    <row r="4244" spans="2:41" s="28" customFormat="1" x14ac:dyDescent="0.25">
      <c r="B4244" s="41"/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N4244" s="49"/>
      <c r="AO4244" s="41"/>
    </row>
    <row r="4245" spans="2:41" s="28" customFormat="1" x14ac:dyDescent="0.25">
      <c r="B4245" s="41"/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N4245" s="49"/>
      <c r="AO4245" s="41"/>
    </row>
    <row r="4246" spans="2:41" s="28" customFormat="1" x14ac:dyDescent="0.25">
      <c r="B4246" s="41"/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N4246" s="49"/>
      <c r="AO4246" s="41"/>
    </row>
    <row r="4247" spans="2:41" s="28" customFormat="1" x14ac:dyDescent="0.25">
      <c r="B4247" s="41"/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N4247" s="49"/>
      <c r="AO4247" s="41"/>
    </row>
    <row r="4248" spans="2:41" s="28" customFormat="1" x14ac:dyDescent="0.25">
      <c r="B4248" s="41"/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N4248" s="49"/>
      <c r="AO4248" s="41"/>
    </row>
    <row r="4249" spans="2:41" s="28" customFormat="1" x14ac:dyDescent="0.25">
      <c r="B4249" s="41"/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N4249" s="49"/>
      <c r="AO4249" s="41"/>
    </row>
    <row r="4250" spans="2:41" s="28" customFormat="1" x14ac:dyDescent="0.25">
      <c r="B4250" s="41"/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N4250" s="49"/>
      <c r="AO4250" s="41"/>
    </row>
    <row r="4251" spans="2:41" s="28" customFormat="1" x14ac:dyDescent="0.25">
      <c r="B4251" s="41"/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N4251" s="49"/>
      <c r="AO4251" s="41"/>
    </row>
    <row r="4252" spans="2:41" s="28" customFormat="1" x14ac:dyDescent="0.25">
      <c r="B4252" s="41"/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N4252" s="49"/>
      <c r="AO4252" s="41"/>
    </row>
    <row r="4253" spans="2:41" s="28" customFormat="1" x14ac:dyDescent="0.25">
      <c r="B4253" s="41"/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N4253" s="49"/>
      <c r="AO4253" s="41"/>
    </row>
    <row r="4254" spans="2:41" s="28" customFormat="1" x14ac:dyDescent="0.25">
      <c r="B4254" s="41"/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N4254" s="49"/>
      <c r="AO4254" s="41"/>
    </row>
    <row r="4255" spans="2:41" s="28" customFormat="1" x14ac:dyDescent="0.25">
      <c r="B4255" s="41"/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N4255" s="49"/>
      <c r="AO4255" s="41"/>
    </row>
    <row r="4256" spans="2:41" s="28" customFormat="1" x14ac:dyDescent="0.25">
      <c r="B4256" s="41"/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N4256" s="49"/>
      <c r="AO4256" s="41"/>
    </row>
    <row r="4257" spans="2:41" s="28" customFormat="1" x14ac:dyDescent="0.25">
      <c r="B4257" s="41"/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N4257" s="49"/>
      <c r="AO4257" s="41"/>
    </row>
    <row r="4258" spans="2:41" s="28" customFormat="1" x14ac:dyDescent="0.25">
      <c r="B4258" s="41"/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N4258" s="49"/>
      <c r="AO4258" s="41"/>
    </row>
    <row r="4259" spans="2:41" s="28" customFormat="1" x14ac:dyDescent="0.25">
      <c r="B4259" s="41"/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N4259" s="49"/>
      <c r="AO4259" s="41"/>
    </row>
    <row r="4260" spans="2:41" s="28" customFormat="1" x14ac:dyDescent="0.25">
      <c r="B4260" s="41"/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N4260" s="49"/>
      <c r="AO4260" s="41"/>
    </row>
    <row r="4261" spans="2:41" s="28" customFormat="1" x14ac:dyDescent="0.25">
      <c r="B4261" s="41"/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N4261" s="49"/>
      <c r="AO4261" s="41"/>
    </row>
    <row r="4262" spans="2:41" s="28" customFormat="1" x14ac:dyDescent="0.25">
      <c r="B4262" s="41"/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N4262" s="49"/>
      <c r="AO4262" s="41"/>
    </row>
    <row r="4263" spans="2:41" s="28" customFormat="1" x14ac:dyDescent="0.25">
      <c r="B4263" s="41"/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N4263" s="49"/>
      <c r="AO4263" s="41"/>
    </row>
    <row r="4264" spans="2:41" s="28" customFormat="1" x14ac:dyDescent="0.25">
      <c r="B4264" s="41"/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N4264" s="49"/>
      <c r="AO4264" s="41"/>
    </row>
    <row r="4265" spans="2:41" s="28" customFormat="1" x14ac:dyDescent="0.25">
      <c r="B4265" s="41"/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N4265" s="49"/>
      <c r="AO4265" s="41"/>
    </row>
    <row r="4266" spans="2:41" s="28" customFormat="1" x14ac:dyDescent="0.25">
      <c r="B4266" s="41"/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N4266" s="49"/>
      <c r="AO4266" s="41"/>
    </row>
    <row r="4267" spans="2:41" s="28" customFormat="1" x14ac:dyDescent="0.25">
      <c r="B4267" s="41"/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N4267" s="49"/>
      <c r="AO4267" s="41"/>
    </row>
    <row r="4268" spans="2:41" s="28" customFormat="1" x14ac:dyDescent="0.25">
      <c r="B4268" s="41"/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N4268" s="49"/>
      <c r="AO4268" s="41"/>
    </row>
    <row r="4269" spans="2:41" s="28" customFormat="1" x14ac:dyDescent="0.25">
      <c r="B4269" s="41"/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N4269" s="49"/>
      <c r="AO4269" s="41"/>
    </row>
    <row r="4270" spans="2:41" s="28" customFormat="1" x14ac:dyDescent="0.25">
      <c r="B4270" s="41"/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N4270" s="49"/>
      <c r="AO4270" s="41"/>
    </row>
    <row r="4271" spans="2:41" s="28" customFormat="1" x14ac:dyDescent="0.25">
      <c r="B4271" s="41"/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N4271" s="49"/>
      <c r="AO4271" s="41"/>
    </row>
    <row r="4272" spans="2:41" s="28" customFormat="1" x14ac:dyDescent="0.25">
      <c r="B4272" s="41"/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N4272" s="49"/>
      <c r="AO4272" s="41"/>
    </row>
    <row r="4273" spans="2:41" s="28" customFormat="1" x14ac:dyDescent="0.25">
      <c r="B4273" s="41"/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N4273" s="49"/>
      <c r="AO4273" s="41"/>
    </row>
    <row r="4274" spans="2:41" s="28" customFormat="1" x14ac:dyDescent="0.25">
      <c r="B4274" s="41"/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N4274" s="49"/>
      <c r="AO4274" s="41"/>
    </row>
    <row r="4275" spans="2:41" s="28" customFormat="1" x14ac:dyDescent="0.25">
      <c r="B4275" s="41"/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N4275" s="49"/>
      <c r="AO4275" s="41"/>
    </row>
    <row r="4276" spans="2:41" s="28" customFormat="1" x14ac:dyDescent="0.25">
      <c r="B4276" s="41"/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N4276" s="49"/>
      <c r="AO4276" s="41"/>
    </row>
    <row r="4277" spans="2:41" s="28" customFormat="1" x14ac:dyDescent="0.25">
      <c r="B4277" s="41"/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N4277" s="49"/>
      <c r="AO4277" s="41"/>
    </row>
    <row r="4278" spans="2:41" s="28" customFormat="1" x14ac:dyDescent="0.25">
      <c r="B4278" s="41"/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N4278" s="49"/>
      <c r="AO4278" s="41"/>
    </row>
    <row r="4279" spans="2:41" s="28" customFormat="1" x14ac:dyDescent="0.25">
      <c r="B4279" s="41"/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N4279" s="49"/>
      <c r="AO4279" s="41"/>
    </row>
    <row r="4280" spans="2:41" s="28" customFormat="1" x14ac:dyDescent="0.25">
      <c r="B4280" s="41"/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N4280" s="49"/>
      <c r="AO4280" s="41"/>
    </row>
    <row r="4281" spans="2:41" s="28" customFormat="1" x14ac:dyDescent="0.25">
      <c r="B4281" s="41"/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N4281" s="49"/>
      <c r="AO4281" s="41"/>
    </row>
    <row r="4282" spans="2:41" s="28" customFormat="1" x14ac:dyDescent="0.25">
      <c r="B4282" s="41"/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N4282" s="49"/>
      <c r="AO4282" s="41"/>
    </row>
    <row r="4283" spans="2:41" s="28" customFormat="1" x14ac:dyDescent="0.25">
      <c r="B4283" s="41"/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N4283" s="49"/>
      <c r="AO4283" s="41"/>
    </row>
    <row r="4284" spans="2:41" s="28" customFormat="1" x14ac:dyDescent="0.25">
      <c r="B4284" s="41"/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N4284" s="49"/>
      <c r="AO4284" s="41"/>
    </row>
    <row r="4285" spans="2:41" s="28" customFormat="1" x14ac:dyDescent="0.25">
      <c r="B4285" s="41"/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N4285" s="49"/>
      <c r="AO4285" s="41"/>
    </row>
    <row r="4286" spans="2:41" s="28" customFormat="1" x14ac:dyDescent="0.25">
      <c r="B4286" s="41"/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N4286" s="49"/>
      <c r="AO4286" s="41"/>
    </row>
    <row r="4287" spans="2:41" s="28" customFormat="1" x14ac:dyDescent="0.25">
      <c r="B4287" s="41"/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N4287" s="49"/>
      <c r="AO4287" s="41"/>
    </row>
    <row r="4288" spans="2:41" s="28" customFormat="1" x14ac:dyDescent="0.25">
      <c r="B4288" s="41"/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N4288" s="49"/>
      <c r="AO4288" s="41"/>
    </row>
    <row r="4289" spans="2:41" s="28" customFormat="1" x14ac:dyDescent="0.25">
      <c r="B4289" s="41"/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N4289" s="49"/>
      <c r="AO4289" s="41"/>
    </row>
    <row r="4290" spans="2:41" s="28" customFormat="1" x14ac:dyDescent="0.25">
      <c r="B4290" s="41"/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N4290" s="49"/>
      <c r="AO4290" s="41"/>
    </row>
    <row r="4291" spans="2:41" s="28" customFormat="1" x14ac:dyDescent="0.25">
      <c r="B4291" s="41"/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N4291" s="49"/>
      <c r="AO4291" s="41"/>
    </row>
    <row r="4292" spans="2:41" s="28" customFormat="1" x14ac:dyDescent="0.25">
      <c r="B4292" s="41"/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N4292" s="49"/>
      <c r="AO4292" s="41"/>
    </row>
    <row r="4293" spans="2:41" s="28" customFormat="1" x14ac:dyDescent="0.25">
      <c r="B4293" s="41"/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N4293" s="49"/>
      <c r="AO4293" s="41"/>
    </row>
    <row r="4294" spans="2:41" s="28" customFormat="1" x14ac:dyDescent="0.25">
      <c r="B4294" s="41"/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N4294" s="49"/>
      <c r="AO4294" s="41"/>
    </row>
    <row r="4295" spans="2:41" s="28" customFormat="1" x14ac:dyDescent="0.25">
      <c r="B4295" s="41"/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N4295" s="49"/>
      <c r="AO4295" s="41"/>
    </row>
    <row r="4296" spans="2:41" s="28" customFormat="1" x14ac:dyDescent="0.25">
      <c r="B4296" s="41"/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N4296" s="49"/>
      <c r="AO4296" s="41"/>
    </row>
    <row r="4297" spans="2:41" s="28" customFormat="1" x14ac:dyDescent="0.25">
      <c r="B4297" s="41"/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N4297" s="49"/>
      <c r="AO4297" s="41"/>
    </row>
    <row r="4298" spans="2:41" s="28" customFormat="1" x14ac:dyDescent="0.25">
      <c r="B4298" s="41"/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N4298" s="49"/>
      <c r="AO4298" s="41"/>
    </row>
    <row r="4299" spans="2:41" s="28" customFormat="1" x14ac:dyDescent="0.25">
      <c r="B4299" s="41"/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N4299" s="49"/>
      <c r="AO4299" s="41"/>
    </row>
    <row r="4300" spans="2:41" s="28" customFormat="1" x14ac:dyDescent="0.25">
      <c r="B4300" s="41"/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N4300" s="49"/>
      <c r="AO4300" s="41"/>
    </row>
    <row r="4301" spans="2:41" s="28" customFormat="1" x14ac:dyDescent="0.25">
      <c r="B4301" s="41"/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N4301" s="49"/>
      <c r="AO4301" s="41"/>
    </row>
    <row r="4302" spans="2:41" s="28" customFormat="1" x14ac:dyDescent="0.25">
      <c r="B4302" s="41"/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N4302" s="49"/>
      <c r="AO4302" s="41"/>
    </row>
    <row r="4303" spans="2:41" s="28" customFormat="1" x14ac:dyDescent="0.25">
      <c r="B4303" s="41"/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N4303" s="49"/>
      <c r="AO4303" s="41"/>
    </row>
    <row r="4304" spans="2:41" s="28" customFormat="1" x14ac:dyDescent="0.25">
      <c r="B4304" s="41"/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N4304" s="49"/>
      <c r="AO4304" s="41"/>
    </row>
    <row r="4305" spans="2:41" s="28" customFormat="1" x14ac:dyDescent="0.25">
      <c r="B4305" s="41"/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N4305" s="49"/>
      <c r="AO4305" s="41"/>
    </row>
    <row r="4306" spans="2:41" s="28" customFormat="1" x14ac:dyDescent="0.25">
      <c r="B4306" s="41"/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N4306" s="49"/>
      <c r="AO4306" s="41"/>
    </row>
    <row r="4307" spans="2:41" s="28" customFormat="1" x14ac:dyDescent="0.25">
      <c r="B4307" s="41"/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N4307" s="49"/>
      <c r="AO4307" s="41"/>
    </row>
    <row r="4308" spans="2:41" s="28" customFormat="1" x14ac:dyDescent="0.25">
      <c r="B4308" s="41"/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N4308" s="49"/>
      <c r="AO4308" s="41"/>
    </row>
    <row r="4309" spans="2:41" s="28" customFormat="1" x14ac:dyDescent="0.25">
      <c r="B4309" s="41"/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N4309" s="49"/>
      <c r="AO4309" s="41"/>
    </row>
    <row r="4310" spans="2:41" s="28" customFormat="1" x14ac:dyDescent="0.25">
      <c r="B4310" s="41"/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N4310" s="49"/>
      <c r="AO4310" s="41"/>
    </row>
    <row r="4311" spans="2:41" s="28" customFormat="1" x14ac:dyDescent="0.25">
      <c r="B4311" s="41"/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N4311" s="49"/>
      <c r="AO4311" s="41"/>
    </row>
    <row r="4312" spans="2:41" s="28" customFormat="1" x14ac:dyDescent="0.25">
      <c r="B4312" s="41"/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N4312" s="49"/>
      <c r="AO4312" s="41"/>
    </row>
    <row r="4313" spans="2:41" s="28" customFormat="1" x14ac:dyDescent="0.25">
      <c r="B4313" s="41"/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N4313" s="49"/>
      <c r="AO4313" s="41"/>
    </row>
    <row r="4314" spans="2:41" s="28" customFormat="1" x14ac:dyDescent="0.25">
      <c r="B4314" s="41"/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N4314" s="49"/>
      <c r="AO4314" s="41"/>
    </row>
    <row r="4315" spans="2:41" s="28" customFormat="1" x14ac:dyDescent="0.25">
      <c r="B4315" s="41"/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N4315" s="49"/>
      <c r="AO4315" s="41"/>
    </row>
    <row r="4316" spans="2:41" s="28" customFormat="1" x14ac:dyDescent="0.25">
      <c r="B4316" s="41"/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N4316" s="49"/>
      <c r="AO4316" s="41"/>
    </row>
    <row r="4317" spans="2:41" s="28" customFormat="1" x14ac:dyDescent="0.25">
      <c r="B4317" s="41"/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N4317" s="49"/>
      <c r="AO4317" s="41"/>
    </row>
    <row r="4318" spans="2:41" s="28" customFormat="1" x14ac:dyDescent="0.25">
      <c r="B4318" s="41"/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N4318" s="49"/>
      <c r="AO4318" s="41"/>
    </row>
    <row r="4319" spans="2:41" s="28" customFormat="1" x14ac:dyDescent="0.25">
      <c r="B4319" s="41"/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N4319" s="49"/>
      <c r="AO4319" s="41"/>
    </row>
    <row r="4320" spans="2:41" s="28" customFormat="1" x14ac:dyDescent="0.25">
      <c r="B4320" s="41"/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N4320" s="49"/>
      <c r="AO4320" s="41"/>
    </row>
    <row r="4321" spans="2:41" s="28" customFormat="1" x14ac:dyDescent="0.25">
      <c r="B4321" s="41"/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N4321" s="49"/>
      <c r="AO4321" s="41"/>
    </row>
    <row r="4322" spans="2:41" s="28" customFormat="1" x14ac:dyDescent="0.25">
      <c r="B4322" s="41"/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N4322" s="49"/>
      <c r="AO4322" s="41"/>
    </row>
    <row r="4323" spans="2:41" s="28" customFormat="1" x14ac:dyDescent="0.25">
      <c r="B4323" s="41"/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N4323" s="49"/>
      <c r="AO4323" s="41"/>
    </row>
    <row r="4324" spans="2:41" s="28" customFormat="1" x14ac:dyDescent="0.25">
      <c r="B4324" s="41"/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N4324" s="49"/>
      <c r="AO4324" s="41"/>
    </row>
    <row r="4325" spans="2:41" s="28" customFormat="1" x14ac:dyDescent="0.25">
      <c r="B4325" s="41"/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N4325" s="49"/>
      <c r="AO4325" s="41"/>
    </row>
    <row r="4326" spans="2:41" s="28" customFormat="1" x14ac:dyDescent="0.25">
      <c r="B4326" s="41"/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N4326" s="49"/>
      <c r="AO4326" s="41"/>
    </row>
    <row r="4327" spans="2:41" s="28" customFormat="1" x14ac:dyDescent="0.25">
      <c r="B4327" s="41"/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N4327" s="49"/>
      <c r="AO4327" s="41"/>
    </row>
    <row r="4328" spans="2:41" s="28" customFormat="1" x14ac:dyDescent="0.25">
      <c r="B4328" s="41"/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N4328" s="49"/>
      <c r="AO4328" s="41"/>
    </row>
    <row r="4329" spans="2:41" s="28" customFormat="1" x14ac:dyDescent="0.25">
      <c r="B4329" s="41"/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N4329" s="49"/>
      <c r="AO4329" s="41"/>
    </row>
    <row r="4330" spans="2:41" s="28" customFormat="1" x14ac:dyDescent="0.25">
      <c r="B4330" s="41"/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N4330" s="49"/>
      <c r="AO4330" s="41"/>
    </row>
    <row r="4331" spans="2:41" s="28" customFormat="1" x14ac:dyDescent="0.25">
      <c r="B4331" s="41"/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N4331" s="49"/>
      <c r="AO4331" s="41"/>
    </row>
    <row r="4332" spans="2:41" s="28" customFormat="1" x14ac:dyDescent="0.25">
      <c r="B4332" s="41"/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N4332" s="49"/>
      <c r="AO4332" s="41"/>
    </row>
    <row r="4333" spans="2:41" s="28" customFormat="1" x14ac:dyDescent="0.25">
      <c r="B4333" s="41"/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N4333" s="49"/>
      <c r="AO4333" s="41"/>
    </row>
    <row r="4334" spans="2:41" s="28" customFormat="1" x14ac:dyDescent="0.25">
      <c r="B4334" s="41"/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N4334" s="49"/>
      <c r="AO4334" s="41"/>
    </row>
    <row r="4335" spans="2:41" s="28" customFormat="1" x14ac:dyDescent="0.25">
      <c r="B4335" s="41"/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N4335" s="49"/>
      <c r="AO4335" s="41"/>
    </row>
    <row r="4336" spans="2:41" s="28" customFormat="1" x14ac:dyDescent="0.25">
      <c r="B4336" s="41"/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N4336" s="49"/>
      <c r="AO4336" s="41"/>
    </row>
    <row r="4337" spans="2:41" s="28" customFormat="1" x14ac:dyDescent="0.25">
      <c r="B4337" s="41"/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N4337" s="49"/>
      <c r="AO4337" s="41"/>
    </row>
    <row r="4338" spans="2:41" s="28" customFormat="1" x14ac:dyDescent="0.25">
      <c r="B4338" s="41"/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N4338" s="49"/>
      <c r="AO4338" s="41"/>
    </row>
    <row r="4339" spans="2:41" s="28" customFormat="1" x14ac:dyDescent="0.25">
      <c r="B4339" s="41"/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N4339" s="49"/>
      <c r="AO4339" s="41"/>
    </row>
    <row r="4340" spans="2:41" s="28" customFormat="1" x14ac:dyDescent="0.25">
      <c r="B4340" s="41"/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N4340" s="49"/>
      <c r="AO4340" s="41"/>
    </row>
    <row r="4341" spans="2:41" s="28" customFormat="1" x14ac:dyDescent="0.25">
      <c r="B4341" s="41"/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N4341" s="49"/>
      <c r="AO4341" s="41"/>
    </row>
    <row r="4342" spans="2:41" s="28" customFormat="1" x14ac:dyDescent="0.25">
      <c r="B4342" s="41"/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N4342" s="49"/>
      <c r="AO4342" s="41"/>
    </row>
    <row r="4343" spans="2:41" s="28" customFormat="1" x14ac:dyDescent="0.25">
      <c r="B4343" s="41"/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N4343" s="49"/>
      <c r="AO4343" s="41"/>
    </row>
    <row r="4344" spans="2:41" s="28" customFormat="1" x14ac:dyDescent="0.25">
      <c r="B4344" s="41"/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N4344" s="49"/>
      <c r="AO4344" s="41"/>
    </row>
    <row r="4345" spans="2:41" s="28" customFormat="1" x14ac:dyDescent="0.25">
      <c r="B4345" s="41"/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N4345" s="49"/>
      <c r="AO4345" s="41"/>
    </row>
    <row r="4346" spans="2:41" s="28" customFormat="1" x14ac:dyDescent="0.25">
      <c r="B4346" s="41"/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N4346" s="49"/>
      <c r="AO4346" s="41"/>
    </row>
    <row r="4347" spans="2:41" s="28" customFormat="1" x14ac:dyDescent="0.25">
      <c r="B4347" s="41"/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N4347" s="49"/>
      <c r="AO4347" s="41"/>
    </row>
    <row r="4348" spans="2:41" s="28" customFormat="1" x14ac:dyDescent="0.25">
      <c r="B4348" s="41"/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N4348" s="49"/>
      <c r="AO4348" s="41"/>
    </row>
    <row r="4349" spans="2:41" s="28" customFormat="1" x14ac:dyDescent="0.25">
      <c r="B4349" s="41"/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N4349" s="49"/>
      <c r="AO4349" s="41"/>
    </row>
    <row r="4350" spans="2:41" s="28" customFormat="1" x14ac:dyDescent="0.25">
      <c r="B4350" s="41"/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N4350" s="49"/>
      <c r="AO4350" s="41"/>
    </row>
    <row r="4351" spans="2:41" s="28" customFormat="1" x14ac:dyDescent="0.25">
      <c r="B4351" s="41"/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N4351" s="49"/>
      <c r="AO4351" s="41"/>
    </row>
    <row r="4352" spans="2:41" s="28" customFormat="1" x14ac:dyDescent="0.25">
      <c r="B4352" s="41"/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N4352" s="49"/>
      <c r="AO4352" s="41"/>
    </row>
    <row r="4353" spans="2:41" s="28" customFormat="1" x14ac:dyDescent="0.25">
      <c r="B4353" s="41"/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N4353" s="49"/>
      <c r="AO4353" s="41"/>
    </row>
    <row r="4354" spans="2:41" s="28" customFormat="1" x14ac:dyDescent="0.25">
      <c r="B4354" s="41"/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N4354" s="49"/>
      <c r="AO4354" s="41"/>
    </row>
    <row r="4355" spans="2:41" s="28" customFormat="1" x14ac:dyDescent="0.25">
      <c r="B4355" s="41"/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N4355" s="49"/>
      <c r="AO4355" s="41"/>
    </row>
    <row r="4356" spans="2:41" s="28" customFormat="1" x14ac:dyDescent="0.25">
      <c r="B4356" s="41"/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N4356" s="49"/>
      <c r="AO4356" s="41"/>
    </row>
    <row r="4357" spans="2:41" s="28" customFormat="1" x14ac:dyDescent="0.25">
      <c r="B4357" s="41"/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N4357" s="49"/>
      <c r="AO4357" s="41"/>
    </row>
    <row r="4358" spans="2:41" s="28" customFormat="1" x14ac:dyDescent="0.25">
      <c r="B4358" s="41"/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N4358" s="49"/>
      <c r="AO4358" s="41"/>
    </row>
    <row r="4359" spans="2:41" s="28" customFormat="1" x14ac:dyDescent="0.25">
      <c r="B4359" s="41"/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N4359" s="49"/>
      <c r="AO4359" s="41"/>
    </row>
    <row r="4360" spans="2:41" s="28" customFormat="1" x14ac:dyDescent="0.25">
      <c r="B4360" s="41"/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N4360" s="49"/>
      <c r="AO4360" s="41"/>
    </row>
    <row r="4361" spans="2:41" s="28" customFormat="1" x14ac:dyDescent="0.25">
      <c r="B4361" s="41"/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N4361" s="49"/>
      <c r="AO4361" s="41"/>
    </row>
    <row r="4362" spans="2:41" s="28" customFormat="1" x14ac:dyDescent="0.25">
      <c r="B4362" s="41"/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N4362" s="49"/>
      <c r="AO4362" s="41"/>
    </row>
    <row r="4363" spans="2:41" s="28" customFormat="1" x14ac:dyDescent="0.25">
      <c r="B4363" s="41"/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N4363" s="49"/>
      <c r="AO4363" s="41"/>
    </row>
    <row r="4364" spans="2:41" s="28" customFormat="1" x14ac:dyDescent="0.25">
      <c r="B4364" s="41"/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N4364" s="49"/>
      <c r="AO4364" s="41"/>
    </row>
    <row r="4365" spans="2:41" s="28" customFormat="1" x14ac:dyDescent="0.25">
      <c r="B4365" s="41"/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N4365" s="49"/>
      <c r="AO4365" s="41"/>
    </row>
    <row r="4366" spans="2:41" s="28" customFormat="1" x14ac:dyDescent="0.25">
      <c r="B4366" s="41"/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N4366" s="49"/>
      <c r="AO4366" s="41"/>
    </row>
    <row r="4367" spans="2:41" s="28" customFormat="1" x14ac:dyDescent="0.25">
      <c r="B4367" s="41"/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N4367" s="49"/>
      <c r="AO4367" s="41"/>
    </row>
    <row r="4368" spans="2:41" s="28" customFormat="1" x14ac:dyDescent="0.25">
      <c r="B4368" s="41"/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N4368" s="49"/>
      <c r="AO4368" s="41"/>
    </row>
    <row r="4369" spans="2:41" s="28" customFormat="1" x14ac:dyDescent="0.25">
      <c r="B4369" s="41"/>
      <c r="C4369" s="17"/>
      <c r="D4369" s="18"/>
      <c r="E4369" s="19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N4369" s="49"/>
      <c r="AO4369" s="41"/>
    </row>
    <row r="4370" spans="2:41" s="28" customFormat="1" x14ac:dyDescent="0.25">
      <c r="B4370" s="41"/>
      <c r="C4370" s="17"/>
      <c r="D4370" s="18"/>
      <c r="E4370" s="19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N4370" s="49"/>
      <c r="AO4370" s="41"/>
    </row>
    <row r="4371" spans="2:41" s="28" customFormat="1" x14ac:dyDescent="0.25">
      <c r="B4371" s="41"/>
      <c r="C4371" s="17"/>
      <c r="D4371" s="18"/>
      <c r="E4371" s="19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N4371" s="49"/>
      <c r="AO4371" s="41"/>
    </row>
    <row r="4372" spans="2:41" s="28" customFormat="1" x14ac:dyDescent="0.25">
      <c r="B4372" s="41"/>
      <c r="C4372" s="17"/>
      <c r="D4372" s="18"/>
      <c r="E4372" s="19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N4372" s="49"/>
      <c r="AO4372" s="41"/>
    </row>
    <row r="4373" spans="2:41" s="28" customFormat="1" x14ac:dyDescent="0.25">
      <c r="B4373" s="41"/>
      <c r="C4373" s="17"/>
      <c r="D4373" s="18"/>
      <c r="E4373" s="19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N4373" s="49"/>
      <c r="AO4373" s="41"/>
    </row>
    <row r="4374" spans="2:41" s="28" customFormat="1" x14ac:dyDescent="0.25">
      <c r="B4374" s="41"/>
      <c r="C4374" s="17"/>
      <c r="D4374" s="18"/>
      <c r="E4374" s="19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N4374" s="49"/>
      <c r="AO4374" s="41"/>
    </row>
    <row r="4375" spans="2:41" s="28" customFormat="1" x14ac:dyDescent="0.25">
      <c r="B4375" s="41"/>
      <c r="C4375" s="17"/>
      <c r="D4375" s="18"/>
      <c r="E4375" s="19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N4375" s="49"/>
      <c r="AO4375" s="41"/>
    </row>
    <row r="4376" spans="2:41" s="28" customFormat="1" x14ac:dyDescent="0.25">
      <c r="B4376" s="41"/>
      <c r="C4376" s="17"/>
      <c r="D4376" s="18"/>
      <c r="E4376" s="19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N4376" s="49"/>
      <c r="AO4376" s="41"/>
    </row>
    <row r="4377" spans="2:41" s="28" customFormat="1" x14ac:dyDescent="0.25">
      <c r="B4377" s="41"/>
      <c r="C4377" s="17"/>
      <c r="D4377" s="18"/>
      <c r="E4377" s="19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N4377" s="49"/>
      <c r="AO4377" s="41"/>
    </row>
    <row r="4378" spans="2:41" s="28" customFormat="1" x14ac:dyDescent="0.25">
      <c r="B4378" s="41"/>
      <c r="C4378" s="17"/>
      <c r="D4378" s="18"/>
      <c r="E4378" s="19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N4378" s="49"/>
      <c r="AO4378" s="41"/>
    </row>
    <row r="4379" spans="2:41" s="28" customFormat="1" x14ac:dyDescent="0.25">
      <c r="B4379" s="41"/>
      <c r="C4379" s="17"/>
      <c r="D4379" s="18"/>
      <c r="E4379" s="19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N4379" s="49"/>
      <c r="AO4379" s="41"/>
    </row>
    <row r="4380" spans="2:41" s="28" customFormat="1" x14ac:dyDescent="0.25">
      <c r="B4380" s="41"/>
      <c r="C4380" s="17"/>
      <c r="D4380" s="18"/>
      <c r="E4380" s="19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N4380" s="49"/>
      <c r="AO4380" s="41"/>
    </row>
    <row r="4381" spans="2:41" s="28" customFormat="1" x14ac:dyDescent="0.25">
      <c r="B4381" s="41"/>
      <c r="C4381" s="17"/>
      <c r="D4381" s="18"/>
      <c r="E4381" s="19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N4381" s="49"/>
      <c r="AO4381" s="41"/>
    </row>
    <row r="4382" spans="2:41" s="28" customFormat="1" x14ac:dyDescent="0.25">
      <c r="B4382" s="41"/>
      <c r="C4382" s="17"/>
      <c r="D4382" s="18"/>
      <c r="E4382" s="19"/>
      <c r="F4382" s="19"/>
      <c r="G4382" s="19"/>
      <c r="H4382" s="20"/>
      <c r="I4382" s="21"/>
      <c r="J4382" s="22"/>
      <c r="K4382" s="23"/>
      <c r="L4382" s="23"/>
      <c r="M4382" s="23"/>
      <c r="N4382" s="24"/>
      <c r="O4382" s="23"/>
      <c r="P4382" s="23"/>
      <c r="Q4382" s="24"/>
      <c r="R4382" s="23"/>
      <c r="S4382" s="23"/>
      <c r="T4382" s="24"/>
      <c r="U4382" s="23"/>
      <c r="V4382" s="23"/>
      <c r="W4382" s="24"/>
      <c r="X4382" s="23"/>
      <c r="Y4382" s="23"/>
      <c r="Z4382" s="25"/>
      <c r="AA4382" s="23"/>
      <c r="AB4382" s="23"/>
      <c r="AC4382" s="24"/>
      <c r="AD4382" s="23"/>
      <c r="AE4382" s="23"/>
      <c r="AF4382" s="26"/>
      <c r="AG4382" s="23"/>
      <c r="AH4382" s="23"/>
      <c r="AI4382" s="26"/>
      <c r="AJ4382" s="23"/>
      <c r="AK4382" s="23"/>
      <c r="AL4382" s="26"/>
      <c r="AM4382" s="27"/>
      <c r="AN4382" s="49"/>
      <c r="AO4382" s="41"/>
    </row>
    <row r="4383" spans="2:41" s="28" customFormat="1" x14ac:dyDescent="0.25">
      <c r="B4383" s="41"/>
      <c r="C4383" s="17"/>
      <c r="D4383" s="18"/>
      <c r="E4383" s="19"/>
      <c r="F4383" s="19"/>
      <c r="G4383" s="19"/>
      <c r="H4383" s="20"/>
      <c r="I4383" s="21"/>
      <c r="J4383" s="22"/>
      <c r="K4383" s="23"/>
      <c r="L4383" s="23"/>
      <c r="M4383" s="23"/>
      <c r="N4383" s="24"/>
      <c r="O4383" s="23"/>
      <c r="P4383" s="23"/>
      <c r="Q4383" s="24"/>
      <c r="R4383" s="23"/>
      <c r="S4383" s="23"/>
      <c r="T4383" s="24"/>
      <c r="U4383" s="23"/>
      <c r="V4383" s="23"/>
      <c r="W4383" s="24"/>
      <c r="X4383" s="23"/>
      <c r="Y4383" s="23"/>
      <c r="Z4383" s="25"/>
      <c r="AA4383" s="23"/>
      <c r="AB4383" s="23"/>
      <c r="AC4383" s="24"/>
      <c r="AD4383" s="23"/>
      <c r="AE4383" s="23"/>
      <c r="AF4383" s="26"/>
      <c r="AG4383" s="23"/>
      <c r="AH4383" s="23"/>
      <c r="AI4383" s="26"/>
      <c r="AJ4383" s="23"/>
      <c r="AK4383" s="23"/>
      <c r="AL4383" s="26"/>
      <c r="AM4383" s="27"/>
      <c r="AN4383" s="49"/>
      <c r="AO4383" s="41"/>
    </row>
    <row r="4384" spans="2:41" s="28" customFormat="1" x14ac:dyDescent="0.25">
      <c r="B4384" s="41"/>
      <c r="C4384" s="17"/>
      <c r="D4384" s="18"/>
      <c r="E4384" s="19"/>
      <c r="F4384" s="19"/>
      <c r="G4384" s="19"/>
      <c r="H4384" s="20"/>
      <c r="I4384" s="21"/>
      <c r="J4384" s="22"/>
      <c r="K4384" s="23"/>
      <c r="L4384" s="23"/>
      <c r="M4384" s="23"/>
      <c r="N4384" s="24"/>
      <c r="O4384" s="23"/>
      <c r="P4384" s="23"/>
      <c r="Q4384" s="24"/>
      <c r="R4384" s="23"/>
      <c r="S4384" s="23"/>
      <c r="T4384" s="24"/>
      <c r="U4384" s="23"/>
      <c r="V4384" s="23"/>
      <c r="W4384" s="24"/>
      <c r="X4384" s="23"/>
      <c r="Y4384" s="23"/>
      <c r="Z4384" s="25"/>
      <c r="AA4384" s="23"/>
      <c r="AB4384" s="23"/>
      <c r="AC4384" s="24"/>
      <c r="AD4384" s="23"/>
      <c r="AE4384" s="23"/>
      <c r="AF4384" s="26"/>
      <c r="AG4384" s="23"/>
      <c r="AH4384" s="23"/>
      <c r="AI4384" s="26"/>
      <c r="AJ4384" s="23"/>
      <c r="AK4384" s="23"/>
      <c r="AL4384" s="26"/>
      <c r="AM4384" s="27"/>
      <c r="AN4384" s="49"/>
      <c r="AO4384" s="41"/>
    </row>
    <row r="4385" spans="2:41" s="28" customFormat="1" x14ac:dyDescent="0.25">
      <c r="B4385" s="41"/>
      <c r="C4385" s="17"/>
      <c r="D4385" s="18"/>
      <c r="E4385" s="19"/>
      <c r="F4385" s="19"/>
      <c r="G4385" s="19"/>
      <c r="H4385" s="20"/>
      <c r="I4385" s="21"/>
      <c r="J4385" s="22"/>
      <c r="K4385" s="23"/>
      <c r="L4385" s="23"/>
      <c r="M4385" s="23"/>
      <c r="N4385" s="24"/>
      <c r="O4385" s="23"/>
      <c r="P4385" s="23"/>
      <c r="Q4385" s="24"/>
      <c r="R4385" s="23"/>
      <c r="S4385" s="23"/>
      <c r="T4385" s="24"/>
      <c r="U4385" s="23"/>
      <c r="V4385" s="23"/>
      <c r="W4385" s="24"/>
      <c r="X4385" s="23"/>
      <c r="Y4385" s="23"/>
      <c r="Z4385" s="25"/>
      <c r="AA4385" s="23"/>
      <c r="AB4385" s="23"/>
      <c r="AC4385" s="24"/>
      <c r="AD4385" s="23"/>
      <c r="AE4385" s="23"/>
      <c r="AF4385" s="26"/>
      <c r="AG4385" s="23"/>
      <c r="AH4385" s="23"/>
      <c r="AI4385" s="26"/>
      <c r="AJ4385" s="23"/>
      <c r="AK4385" s="23"/>
      <c r="AL4385" s="26"/>
      <c r="AM4385" s="27"/>
      <c r="AN4385" s="49"/>
      <c r="AO4385" s="41"/>
    </row>
    <row r="4386" spans="2:41" s="28" customFormat="1" x14ac:dyDescent="0.25">
      <c r="B4386" s="41"/>
      <c r="C4386" s="17"/>
      <c r="D4386" s="18"/>
      <c r="E4386" s="19"/>
      <c r="F4386" s="19"/>
      <c r="G4386" s="19"/>
      <c r="H4386" s="20"/>
      <c r="I4386" s="21"/>
      <c r="J4386" s="22"/>
      <c r="K4386" s="23"/>
      <c r="L4386" s="23"/>
      <c r="M4386" s="23"/>
      <c r="N4386" s="24"/>
      <c r="O4386" s="23"/>
      <c r="P4386" s="23"/>
      <c r="Q4386" s="24"/>
      <c r="R4386" s="23"/>
      <c r="S4386" s="23"/>
      <c r="T4386" s="24"/>
      <c r="U4386" s="23"/>
      <c r="V4386" s="23"/>
      <c r="W4386" s="24"/>
      <c r="X4386" s="23"/>
      <c r="Y4386" s="23"/>
      <c r="Z4386" s="25"/>
      <c r="AA4386" s="23"/>
      <c r="AB4386" s="23"/>
      <c r="AC4386" s="24"/>
      <c r="AD4386" s="23"/>
      <c r="AE4386" s="23"/>
      <c r="AF4386" s="26"/>
      <c r="AG4386" s="23"/>
      <c r="AH4386" s="23"/>
      <c r="AI4386" s="26"/>
      <c r="AJ4386" s="23"/>
      <c r="AK4386" s="23"/>
      <c r="AL4386" s="26"/>
      <c r="AM4386" s="27"/>
      <c r="AN4386" s="49"/>
      <c r="AO4386" s="41"/>
    </row>
    <row r="4387" spans="2:41" s="28" customFormat="1" x14ac:dyDescent="0.25">
      <c r="B4387" s="41"/>
      <c r="C4387" s="17"/>
      <c r="D4387" s="18"/>
      <c r="E4387" s="19"/>
      <c r="F4387" s="19"/>
      <c r="G4387" s="19"/>
      <c r="H4387" s="20"/>
      <c r="I4387" s="21"/>
      <c r="J4387" s="22"/>
      <c r="K4387" s="23"/>
      <c r="L4387" s="23"/>
      <c r="M4387" s="23"/>
      <c r="N4387" s="24"/>
      <c r="O4387" s="23"/>
      <c r="P4387" s="23"/>
      <c r="Q4387" s="24"/>
      <c r="R4387" s="23"/>
      <c r="S4387" s="23"/>
      <c r="T4387" s="24"/>
      <c r="U4387" s="23"/>
      <c r="V4387" s="23"/>
      <c r="W4387" s="24"/>
      <c r="X4387" s="23"/>
      <c r="Y4387" s="23"/>
      <c r="Z4387" s="25"/>
      <c r="AA4387" s="23"/>
      <c r="AB4387" s="23"/>
      <c r="AC4387" s="24"/>
      <c r="AD4387" s="23"/>
      <c r="AE4387" s="23"/>
      <c r="AF4387" s="26"/>
      <c r="AG4387" s="23"/>
      <c r="AH4387" s="23"/>
      <c r="AI4387" s="26"/>
      <c r="AJ4387" s="23"/>
      <c r="AK4387" s="23"/>
      <c r="AL4387" s="26"/>
      <c r="AM4387" s="27"/>
      <c r="AN4387" s="49"/>
      <c r="AO4387" s="41"/>
    </row>
    <row r="4388" spans="2:41" s="28" customFormat="1" x14ac:dyDescent="0.25">
      <c r="B4388" s="41"/>
      <c r="C4388" s="17"/>
      <c r="D4388" s="18"/>
      <c r="E4388" s="19"/>
      <c r="F4388" s="19"/>
      <c r="G4388" s="19"/>
      <c r="H4388" s="20"/>
      <c r="I4388" s="21"/>
      <c r="J4388" s="22"/>
      <c r="K4388" s="23"/>
      <c r="L4388" s="23"/>
      <c r="M4388" s="23"/>
      <c r="N4388" s="24"/>
      <c r="O4388" s="23"/>
      <c r="P4388" s="23"/>
      <c r="Q4388" s="24"/>
      <c r="R4388" s="23"/>
      <c r="S4388" s="23"/>
      <c r="T4388" s="24"/>
      <c r="U4388" s="23"/>
      <c r="V4388" s="23"/>
      <c r="W4388" s="24"/>
      <c r="X4388" s="23"/>
      <c r="Y4388" s="23"/>
      <c r="Z4388" s="25"/>
      <c r="AA4388" s="23"/>
      <c r="AB4388" s="23"/>
      <c r="AC4388" s="24"/>
      <c r="AD4388" s="23"/>
      <c r="AE4388" s="23"/>
      <c r="AF4388" s="26"/>
      <c r="AG4388" s="23"/>
      <c r="AH4388" s="23"/>
      <c r="AI4388" s="26"/>
      <c r="AJ4388" s="23"/>
      <c r="AK4388" s="23"/>
      <c r="AL4388" s="26"/>
      <c r="AM4388" s="27"/>
      <c r="AN4388" s="49"/>
      <c r="AO4388" s="41"/>
    </row>
    <row r="4389" spans="2:41" s="28" customFormat="1" x14ac:dyDescent="0.25">
      <c r="B4389" s="41"/>
      <c r="C4389" s="17"/>
      <c r="D4389" s="18"/>
      <c r="E4389" s="19"/>
      <c r="F4389" s="19"/>
      <c r="G4389" s="19"/>
      <c r="H4389" s="20"/>
      <c r="I4389" s="21"/>
      <c r="J4389" s="22"/>
      <c r="K4389" s="23"/>
      <c r="L4389" s="23"/>
      <c r="M4389" s="23"/>
      <c r="N4389" s="24"/>
      <c r="O4389" s="23"/>
      <c r="P4389" s="23"/>
      <c r="Q4389" s="24"/>
      <c r="R4389" s="23"/>
      <c r="S4389" s="23"/>
      <c r="T4389" s="24"/>
      <c r="U4389" s="23"/>
      <c r="V4389" s="23"/>
      <c r="W4389" s="24"/>
      <c r="X4389" s="23"/>
      <c r="Y4389" s="23"/>
      <c r="Z4389" s="25"/>
      <c r="AA4389" s="23"/>
      <c r="AB4389" s="23"/>
      <c r="AC4389" s="24"/>
      <c r="AD4389" s="23"/>
      <c r="AE4389" s="23"/>
      <c r="AF4389" s="26"/>
      <c r="AG4389" s="23"/>
      <c r="AH4389" s="23"/>
      <c r="AI4389" s="26"/>
      <c r="AJ4389" s="23"/>
      <c r="AK4389" s="23"/>
      <c r="AL4389" s="26"/>
      <c r="AM4389" s="27"/>
      <c r="AN4389" s="49"/>
      <c r="AO4389" s="41"/>
    </row>
    <row r="4390" spans="2:41" s="28" customFormat="1" x14ac:dyDescent="0.25">
      <c r="B4390" s="41"/>
      <c r="C4390" s="17"/>
      <c r="D4390" s="18"/>
      <c r="E4390" s="19"/>
      <c r="F4390" s="19"/>
      <c r="G4390" s="19"/>
      <c r="H4390" s="20"/>
      <c r="I4390" s="21"/>
      <c r="J4390" s="22"/>
      <c r="K4390" s="23"/>
      <c r="L4390" s="23"/>
      <c r="M4390" s="23"/>
      <c r="N4390" s="24"/>
      <c r="O4390" s="23"/>
      <c r="P4390" s="23"/>
      <c r="Q4390" s="24"/>
      <c r="R4390" s="23"/>
      <c r="S4390" s="23"/>
      <c r="T4390" s="24"/>
      <c r="U4390" s="23"/>
      <c r="V4390" s="23"/>
      <c r="W4390" s="24"/>
      <c r="X4390" s="23"/>
      <c r="Y4390" s="23"/>
      <c r="Z4390" s="25"/>
      <c r="AA4390" s="23"/>
      <c r="AB4390" s="23"/>
      <c r="AC4390" s="24"/>
      <c r="AD4390" s="23"/>
      <c r="AE4390" s="23"/>
      <c r="AF4390" s="26"/>
      <c r="AG4390" s="23"/>
      <c r="AH4390" s="23"/>
      <c r="AI4390" s="26"/>
      <c r="AJ4390" s="23"/>
      <c r="AK4390" s="23"/>
      <c r="AL4390" s="26"/>
      <c r="AM4390" s="27"/>
      <c r="AN4390" s="49"/>
      <c r="AO4390" s="41"/>
    </row>
    <row r="4391" spans="2:41" s="28" customFormat="1" x14ac:dyDescent="0.25">
      <c r="B4391" s="41"/>
      <c r="C4391" s="17"/>
      <c r="D4391" s="18"/>
      <c r="E4391" s="19"/>
      <c r="F4391" s="19"/>
      <c r="G4391" s="19"/>
      <c r="H4391" s="20"/>
      <c r="I4391" s="21"/>
      <c r="J4391" s="22"/>
      <c r="K4391" s="23"/>
      <c r="L4391" s="23"/>
      <c r="M4391" s="23"/>
      <c r="N4391" s="24"/>
      <c r="O4391" s="23"/>
      <c r="P4391" s="23"/>
      <c r="Q4391" s="24"/>
      <c r="R4391" s="23"/>
      <c r="S4391" s="23"/>
      <c r="T4391" s="24"/>
      <c r="U4391" s="23"/>
      <c r="V4391" s="23"/>
      <c r="W4391" s="24"/>
      <c r="X4391" s="23"/>
      <c r="Y4391" s="23"/>
      <c r="Z4391" s="25"/>
      <c r="AA4391" s="23"/>
      <c r="AB4391" s="23"/>
      <c r="AC4391" s="24"/>
      <c r="AD4391" s="23"/>
      <c r="AE4391" s="23"/>
      <c r="AF4391" s="26"/>
      <c r="AG4391" s="23"/>
      <c r="AH4391" s="23"/>
      <c r="AI4391" s="26"/>
      <c r="AJ4391" s="23"/>
      <c r="AK4391" s="23"/>
      <c r="AL4391" s="26"/>
      <c r="AM4391" s="27"/>
      <c r="AN4391" s="49"/>
      <c r="AO4391" s="41"/>
    </row>
    <row r="4392" spans="2:41" s="28" customFormat="1" x14ac:dyDescent="0.25">
      <c r="B4392" s="41"/>
      <c r="C4392" s="17"/>
      <c r="D4392" s="18"/>
      <c r="E4392" s="19"/>
      <c r="F4392" s="19"/>
      <c r="G4392" s="19"/>
      <c r="H4392" s="20"/>
      <c r="I4392" s="21"/>
      <c r="J4392" s="22"/>
      <c r="K4392" s="23"/>
      <c r="L4392" s="23"/>
      <c r="M4392" s="23"/>
      <c r="N4392" s="24"/>
      <c r="O4392" s="23"/>
      <c r="P4392" s="23"/>
      <c r="Q4392" s="24"/>
      <c r="R4392" s="23"/>
      <c r="S4392" s="23"/>
      <c r="T4392" s="24"/>
      <c r="U4392" s="23"/>
      <c r="V4392" s="23"/>
      <c r="W4392" s="24"/>
      <c r="X4392" s="23"/>
      <c r="Y4392" s="23"/>
      <c r="Z4392" s="25"/>
      <c r="AA4392" s="23"/>
      <c r="AB4392" s="23"/>
      <c r="AC4392" s="24"/>
      <c r="AD4392" s="23"/>
      <c r="AE4392" s="23"/>
      <c r="AF4392" s="26"/>
      <c r="AG4392" s="23"/>
      <c r="AH4392" s="23"/>
      <c r="AI4392" s="26"/>
      <c r="AJ4392" s="23"/>
      <c r="AK4392" s="23"/>
      <c r="AL4392" s="26"/>
      <c r="AM4392" s="27"/>
      <c r="AN4392" s="49"/>
      <c r="AO4392" s="41"/>
    </row>
    <row r="4393" spans="2:41" s="28" customFormat="1" x14ac:dyDescent="0.25">
      <c r="B4393" s="41"/>
      <c r="C4393" s="17"/>
      <c r="D4393" s="18"/>
      <c r="E4393" s="19"/>
      <c r="F4393" s="19"/>
      <c r="G4393" s="19"/>
      <c r="H4393" s="20"/>
      <c r="I4393" s="21"/>
      <c r="J4393" s="22"/>
      <c r="K4393" s="23"/>
      <c r="L4393" s="23"/>
      <c r="M4393" s="23"/>
      <c r="N4393" s="24"/>
      <c r="O4393" s="23"/>
      <c r="P4393" s="23"/>
      <c r="Q4393" s="24"/>
      <c r="R4393" s="23"/>
      <c r="S4393" s="23"/>
      <c r="T4393" s="24"/>
      <c r="U4393" s="23"/>
      <c r="V4393" s="23"/>
      <c r="W4393" s="24"/>
      <c r="X4393" s="23"/>
      <c r="Y4393" s="23"/>
      <c r="Z4393" s="25"/>
      <c r="AA4393" s="23"/>
      <c r="AB4393" s="23"/>
      <c r="AC4393" s="24"/>
      <c r="AD4393" s="23"/>
      <c r="AE4393" s="23"/>
      <c r="AF4393" s="26"/>
      <c r="AG4393" s="23"/>
      <c r="AH4393" s="23"/>
      <c r="AI4393" s="26"/>
      <c r="AJ4393" s="23"/>
      <c r="AK4393" s="23"/>
      <c r="AL4393" s="26"/>
      <c r="AM4393" s="27"/>
      <c r="AN4393" s="49"/>
      <c r="AO4393" s="41"/>
    </row>
  </sheetData>
  <autoFilter ref="C9:CG81"/>
  <sortState ref="A11:AP81">
    <sortCondition descending="1" ref="AM10:AM81"/>
  </sortState>
  <mergeCells count="24">
    <mergeCell ref="H8:H9"/>
    <mergeCell ref="R8:T8"/>
    <mergeCell ref="G8:G9"/>
    <mergeCell ref="I8:I9"/>
    <mergeCell ref="J8:J9"/>
    <mergeCell ref="K8:K9"/>
    <mergeCell ref="L8:N8"/>
    <mergeCell ref="O8:Q8"/>
    <mergeCell ref="A8:B9"/>
    <mergeCell ref="L2:AH4"/>
    <mergeCell ref="C6:AP6"/>
    <mergeCell ref="AN8:AN9"/>
    <mergeCell ref="AO8:AO9"/>
    <mergeCell ref="X8:Z8"/>
    <mergeCell ref="AA8:AC8"/>
    <mergeCell ref="AD8:AF8"/>
    <mergeCell ref="AG8:AI8"/>
    <mergeCell ref="AJ8:AL8"/>
    <mergeCell ref="AM8:AM9"/>
    <mergeCell ref="U8:W8"/>
    <mergeCell ref="C8:C9"/>
    <mergeCell ref="D8:D9"/>
    <mergeCell ref="E8:E9"/>
    <mergeCell ref="F8:F9"/>
  </mergeCells>
  <pageMargins left="1.28" right="0.22" top="0.5" bottom="0.37" header="0.17" footer="0.17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TIRAT</vt:lpstr>
      <vt:lpstr>'UC TIRAT'!Print_Titles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2022-08-04T20:48:03Z</cp:lastPrinted>
  <dcterms:created xsi:type="dcterms:W3CDTF">2022-08-03T17:22:11Z</dcterms:created>
  <dcterms:modified xsi:type="dcterms:W3CDTF">2022-08-29T23:07:39Z</dcterms:modified>
</cp:coreProperties>
</file>