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KABAL\"/>
    </mc:Choice>
  </mc:AlternateContent>
  <bookViews>
    <workbookView xWindow="0" yWindow="0" windowWidth="20490" windowHeight="7650"/>
  </bookViews>
  <sheets>
    <sheet name="UC KALA KALAY" sheetId="1" r:id="rId1"/>
  </sheets>
  <definedNames>
    <definedName name="_xlnm._FilterDatabase" localSheetId="0">'UC KALA KALAY'!$D$3:$CG$96</definedName>
    <definedName name="_xlnm.Print_Titles" localSheetId="0">'UC KALA KALAY'!$2:$3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Q24" i="1"/>
  <c r="N24" i="1"/>
  <c r="Z45" i="1" l="1"/>
  <c r="Q9" i="1"/>
  <c r="W7" i="1"/>
  <c r="W4" i="1"/>
  <c r="Q29" i="1"/>
  <c r="AC47" i="1"/>
  <c r="AI34" i="1"/>
  <c r="T65" i="1"/>
  <c r="Q97" i="1" l="1"/>
  <c r="N97" i="1"/>
  <c r="Q96" i="1"/>
  <c r="N96" i="1"/>
  <c r="Q95" i="1"/>
  <c r="N95" i="1"/>
  <c r="Q94" i="1"/>
  <c r="N94" i="1"/>
  <c r="Q93" i="1"/>
  <c r="N93" i="1"/>
  <c r="Q92" i="1"/>
  <c r="N92" i="1"/>
  <c r="Q91" i="1"/>
  <c r="N91" i="1"/>
  <c r="AM91" i="1" s="1"/>
  <c r="Q90" i="1"/>
  <c r="N90" i="1"/>
  <c r="AM90" i="1" s="1"/>
  <c r="T89" i="1"/>
  <c r="Q89" i="1"/>
  <c r="N89" i="1"/>
  <c r="Q88" i="1"/>
  <c r="N88" i="1"/>
  <c r="Q87" i="1"/>
  <c r="N87" i="1"/>
  <c r="Q86" i="1"/>
  <c r="AM86" i="1" s="1"/>
  <c r="N86" i="1"/>
  <c r="AI85" i="1"/>
  <c r="Q85" i="1"/>
  <c r="N85" i="1"/>
  <c r="AM85" i="1" s="1"/>
  <c r="Q84" i="1"/>
  <c r="N84" i="1"/>
  <c r="AM84" i="1" s="1"/>
  <c r="T83" i="1"/>
  <c r="Q83" i="1"/>
  <c r="AM83" i="1" s="1"/>
  <c r="N83" i="1"/>
  <c r="Q36" i="1"/>
  <c r="N36" i="1"/>
  <c r="Q30" i="1"/>
  <c r="N30" i="1"/>
  <c r="Q41" i="1"/>
  <c r="N41" i="1"/>
  <c r="Q39" i="1"/>
  <c r="N39" i="1"/>
  <c r="T82" i="1"/>
  <c r="Q82" i="1"/>
  <c r="N82" i="1"/>
  <c r="Q81" i="1"/>
  <c r="N81" i="1"/>
  <c r="AM81" i="1" s="1"/>
  <c r="T80" i="1"/>
  <c r="Q80" i="1"/>
  <c r="N80" i="1"/>
  <c r="Q23" i="1"/>
  <c r="N23" i="1"/>
  <c r="T62" i="1"/>
  <c r="Q62" i="1"/>
  <c r="N62" i="1"/>
  <c r="T59" i="1"/>
  <c r="Q59" i="1"/>
  <c r="N59" i="1"/>
  <c r="Q27" i="1"/>
  <c r="N27" i="1"/>
  <c r="T58" i="1"/>
  <c r="Q58" i="1"/>
  <c r="N58" i="1"/>
  <c r="Q20" i="1"/>
  <c r="N20" i="1"/>
  <c r="AM20" i="1" s="1"/>
  <c r="Q18" i="1"/>
  <c r="N18" i="1"/>
  <c r="Z79" i="1"/>
  <c r="T79" i="1"/>
  <c r="Q79" i="1"/>
  <c r="N79" i="1"/>
  <c r="T56" i="1"/>
  <c r="Q56" i="1"/>
  <c r="AM56" i="1" s="1"/>
  <c r="N56" i="1"/>
  <c r="T78" i="1"/>
  <c r="Q78" i="1"/>
  <c r="N78" i="1"/>
  <c r="W51" i="1"/>
  <c r="N51" i="1"/>
  <c r="AC22" i="1"/>
  <c r="Q22" i="1"/>
  <c r="N22" i="1"/>
  <c r="Z77" i="1"/>
  <c r="Q77" i="1"/>
  <c r="N77" i="1"/>
  <c r="T50" i="1"/>
  <c r="Q50" i="1"/>
  <c r="N50" i="1"/>
  <c r="Q21" i="1"/>
  <c r="N21" i="1"/>
  <c r="Q14" i="1"/>
  <c r="N14" i="1"/>
  <c r="Q17" i="1"/>
  <c r="N17" i="1"/>
  <c r="T76" i="1"/>
  <c r="Q76" i="1"/>
  <c r="N76" i="1"/>
  <c r="Z75" i="1"/>
  <c r="T75" i="1"/>
  <c r="Q75" i="1"/>
  <c r="N75" i="1"/>
  <c r="AM75" i="1" s="1"/>
  <c r="W72" i="1"/>
  <c r="Q72" i="1"/>
  <c r="N72" i="1"/>
  <c r="AF45" i="1"/>
  <c r="AC45" i="1"/>
  <c r="T45" i="1"/>
  <c r="Q45" i="1"/>
  <c r="N45" i="1"/>
  <c r="Z74" i="1"/>
  <c r="T74" i="1"/>
  <c r="Q74" i="1"/>
  <c r="N74" i="1"/>
  <c r="T73" i="1"/>
  <c r="Q73" i="1"/>
  <c r="N73" i="1"/>
  <c r="Q12" i="1"/>
  <c r="N12" i="1"/>
  <c r="AC71" i="1"/>
  <c r="Z71" i="1"/>
  <c r="T71" i="1"/>
  <c r="Q71" i="1"/>
  <c r="N71" i="1"/>
  <c r="N9" i="1"/>
  <c r="T70" i="1"/>
  <c r="Q70" i="1"/>
  <c r="N70" i="1"/>
  <c r="Z69" i="1"/>
  <c r="T69" i="1"/>
  <c r="Q69" i="1"/>
  <c r="N69" i="1"/>
  <c r="Q8" i="1"/>
  <c r="N8" i="1"/>
  <c r="AF68" i="1"/>
  <c r="AC68" i="1"/>
  <c r="Z68" i="1"/>
  <c r="T68" i="1"/>
  <c r="Q68" i="1"/>
  <c r="N68" i="1"/>
  <c r="T67" i="1"/>
  <c r="Q67" i="1"/>
  <c r="N67" i="1"/>
  <c r="Q11" i="1"/>
  <c r="N11" i="1"/>
  <c r="T33" i="1"/>
  <c r="Q33" i="1"/>
  <c r="N33" i="1"/>
  <c r="Z66" i="1"/>
  <c r="T66" i="1"/>
  <c r="Q66" i="1"/>
  <c r="N66" i="1"/>
  <c r="Q10" i="1"/>
  <c r="N10" i="1"/>
  <c r="T64" i="1"/>
  <c r="Q64" i="1"/>
  <c r="N64" i="1"/>
  <c r="Z63" i="1"/>
  <c r="T63" i="1"/>
  <c r="Q63" i="1"/>
  <c r="N63" i="1"/>
  <c r="AC61" i="1"/>
  <c r="Z61" i="1"/>
  <c r="T61" i="1"/>
  <c r="Q61" i="1"/>
  <c r="N61" i="1"/>
  <c r="AC60" i="1"/>
  <c r="Z60" i="1"/>
  <c r="T60" i="1"/>
  <c r="Q60" i="1"/>
  <c r="N60" i="1"/>
  <c r="Q7" i="1"/>
  <c r="N7" i="1"/>
  <c r="Z57" i="1"/>
  <c r="T57" i="1"/>
  <c r="Q57" i="1"/>
  <c r="N57" i="1"/>
  <c r="Q4" i="1"/>
  <c r="N4" i="1"/>
  <c r="W54" i="1"/>
  <c r="Q54" i="1"/>
  <c r="N54" i="1"/>
  <c r="AF29" i="1"/>
  <c r="AC29" i="1"/>
  <c r="W29" i="1"/>
  <c r="N29" i="1"/>
  <c r="W53" i="1"/>
  <c r="Q53" i="1"/>
  <c r="N53" i="1"/>
  <c r="Q5" i="1"/>
  <c r="N5" i="1"/>
  <c r="Q6" i="1"/>
  <c r="N6" i="1"/>
  <c r="AC52" i="1"/>
  <c r="Z52" i="1"/>
  <c r="T52" i="1"/>
  <c r="Q52" i="1"/>
  <c r="N52" i="1"/>
  <c r="Z47" i="1"/>
  <c r="T47" i="1"/>
  <c r="Q47" i="1"/>
  <c r="N47" i="1"/>
  <c r="AC38" i="1"/>
  <c r="Q38" i="1"/>
  <c r="N38" i="1"/>
  <c r="W49" i="1"/>
  <c r="Q49" i="1"/>
  <c r="N49" i="1"/>
  <c r="T15" i="1"/>
  <c r="Q15" i="1"/>
  <c r="N15" i="1"/>
  <c r="W34" i="1"/>
  <c r="Q34" i="1"/>
  <c r="N34" i="1"/>
  <c r="AF46" i="1"/>
  <c r="AC46" i="1"/>
  <c r="Z46" i="1"/>
  <c r="T46" i="1"/>
  <c r="Q46" i="1"/>
  <c r="N46" i="1"/>
  <c r="W44" i="1"/>
  <c r="Q44" i="1"/>
  <c r="N44" i="1"/>
  <c r="W43" i="1"/>
  <c r="Q43" i="1"/>
  <c r="N43" i="1"/>
  <c r="Z65" i="1"/>
  <c r="Q65" i="1"/>
  <c r="N65" i="1"/>
  <c r="Z42" i="1"/>
  <c r="T42" i="1"/>
  <c r="Q42" i="1"/>
  <c r="N42" i="1"/>
  <c r="AI40" i="1"/>
  <c r="W40" i="1"/>
  <c r="Q40" i="1"/>
  <c r="N40" i="1"/>
  <c r="W37" i="1"/>
  <c r="Q37" i="1"/>
  <c r="N37" i="1"/>
  <c r="Z35" i="1"/>
  <c r="T35" i="1"/>
  <c r="Q35" i="1"/>
  <c r="N35" i="1"/>
  <c r="W32" i="1"/>
  <c r="Q32" i="1"/>
  <c r="N32" i="1"/>
  <c r="AC31" i="1"/>
  <c r="W31" i="1"/>
  <c r="Q31" i="1"/>
  <c r="N31" i="1"/>
  <c r="AC28" i="1"/>
  <c r="W28" i="1"/>
  <c r="Q28" i="1"/>
  <c r="N28" i="1"/>
  <c r="W25" i="1"/>
  <c r="Q25" i="1"/>
  <c r="N25" i="1"/>
  <c r="AC48" i="1"/>
  <c r="T48" i="1"/>
  <c r="Q48" i="1"/>
  <c r="N48" i="1"/>
  <c r="W26" i="1"/>
  <c r="Q26" i="1"/>
  <c r="N26" i="1"/>
  <c r="W19" i="1"/>
  <c r="Q19" i="1"/>
  <c r="N19" i="1"/>
  <c r="AF16" i="1"/>
  <c r="AC16" i="1"/>
  <c r="Z16" i="1"/>
  <c r="T16" i="1"/>
  <c r="Q16" i="1"/>
  <c r="N16" i="1"/>
  <c r="Z55" i="1"/>
  <c r="T55" i="1"/>
  <c r="Q55" i="1"/>
  <c r="N55" i="1"/>
  <c r="AI13" i="1"/>
  <c r="Z13" i="1"/>
  <c r="T13" i="1"/>
  <c r="Q13" i="1"/>
  <c r="N13" i="1"/>
  <c r="AM18" i="1" l="1"/>
  <c r="AM93" i="1"/>
  <c r="AM6" i="1"/>
  <c r="AM14" i="1"/>
  <c r="AM50" i="1"/>
  <c r="AM27" i="1"/>
  <c r="AM41" i="1"/>
  <c r="AM36" i="1"/>
  <c r="AM89" i="1"/>
  <c r="AM97" i="1"/>
  <c r="AM40" i="1"/>
  <c r="AM37" i="1"/>
  <c r="AM42" i="1"/>
  <c r="AM10" i="1"/>
  <c r="AM7" i="1"/>
  <c r="AM64" i="1"/>
  <c r="AM44" i="1"/>
  <c r="AM34" i="1"/>
  <c r="AM35" i="1"/>
  <c r="AM68" i="1"/>
  <c r="AM76" i="1"/>
  <c r="AM78" i="1"/>
  <c r="AM82" i="1"/>
  <c r="AM48" i="1"/>
  <c r="AM54" i="1"/>
  <c r="AM73" i="1"/>
  <c r="AM23" i="1"/>
  <c r="AM66" i="1"/>
  <c r="AM11" i="1"/>
  <c r="AM69" i="1"/>
  <c r="AM92" i="1"/>
  <c r="AM5" i="1"/>
  <c r="AM61" i="1"/>
  <c r="AM19" i="1"/>
  <c r="AM57" i="1"/>
  <c r="AM12" i="1"/>
  <c r="AM17" i="1"/>
  <c r="AM62" i="1"/>
  <c r="AM39" i="1"/>
  <c r="AM30" i="1"/>
  <c r="AM88" i="1"/>
  <c r="AM28" i="1"/>
  <c r="AM31" i="1"/>
  <c r="AM43" i="1"/>
  <c r="AM47" i="1"/>
  <c r="AM52" i="1"/>
  <c r="AM63" i="1"/>
  <c r="AM33" i="1"/>
  <c r="AM67" i="1"/>
  <c r="AM9" i="1"/>
  <c r="AM51" i="1"/>
  <c r="AM59" i="1"/>
  <c r="AM80" i="1"/>
  <c r="AM95" i="1"/>
  <c r="AM55" i="1"/>
  <c r="AM13" i="1"/>
  <c r="AM26" i="1"/>
  <c r="AM32" i="1"/>
  <c r="AM65" i="1"/>
  <c r="AM46" i="1"/>
  <c r="AM49" i="1"/>
  <c r="AM29" i="1"/>
  <c r="AM45" i="1"/>
  <c r="AM22" i="1"/>
  <c r="AM58" i="1"/>
  <c r="AM16" i="1"/>
  <c r="AM25" i="1"/>
  <c r="AM15" i="1"/>
  <c r="AM38" i="1"/>
  <c r="AM53" i="1"/>
  <c r="AM4" i="1"/>
  <c r="AM60" i="1"/>
  <c r="AM8" i="1"/>
  <c r="AM70" i="1"/>
  <c r="AM71" i="1"/>
  <c r="AM74" i="1"/>
  <c r="AM72" i="1"/>
  <c r="AM21" i="1"/>
  <c r="AM77" i="1"/>
  <c r="AM79" i="1"/>
  <c r="AM87" i="1"/>
  <c r="AM94" i="1"/>
  <c r="AM96" i="1"/>
</calcChain>
</file>

<file path=xl/sharedStrings.xml><?xml version="1.0" encoding="utf-8"?>
<sst xmlns="http://schemas.openxmlformats.org/spreadsheetml/2006/main" count="1787" uniqueCount="481">
  <si>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</si>
  <si>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</si>
  <si>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</si>
  <si>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</si>
  <si>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</si>
  <si>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</si>
  <si>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</si>
  <si>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</si>
  <si>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</si>
  <si>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</si>
  <si>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</si>
  <si>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</si>
  <si>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</si>
  <si>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</si>
  <si>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</si>
  <si>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</si>
  <si>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</si>
  <si>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</si>
  <si>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</si>
  <si>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</si>
  <si>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</si>
  <si>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</si>
  <si>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</si>
  <si>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KALA KALAY</t>
  </si>
  <si>
    <t>HAZRAT ALI</t>
  </si>
  <si>
    <t>RAHMANI GUL</t>
  </si>
  <si>
    <t>1560403563635</t>
  </si>
  <si>
    <t>Male</t>
  </si>
  <si>
    <t>SWAT</t>
  </si>
  <si>
    <t>NULL</t>
  </si>
  <si>
    <t>khairabad galoch kabal swat</t>
  </si>
  <si>
    <t>3479064600</t>
  </si>
  <si>
    <t>GUL SHER</t>
  </si>
  <si>
    <t>CHANDAN</t>
  </si>
  <si>
    <t>1560212219333</t>
  </si>
  <si>
    <t>village mahak tehsil kabal swat</t>
  </si>
  <si>
    <t>3457166611</t>
  </si>
  <si>
    <t>NASIR AHMAD</t>
  </si>
  <si>
    <t>JEHAN ZEB</t>
  </si>
  <si>
    <t>1560295988967</t>
  </si>
  <si>
    <t>Village and post office Galoch Tehsil Kabal Distrect Swat</t>
  </si>
  <si>
    <t>3419027441</t>
  </si>
  <si>
    <t>MIAN IMAD SHAH</t>
  </si>
  <si>
    <t>SHAH ABDUL GHANI</t>
  </si>
  <si>
    <t>1560403721501</t>
  </si>
  <si>
    <t>muhalla Miangan village Galoch tehsil kabal swat</t>
  </si>
  <si>
    <t>3419139343</t>
  </si>
  <si>
    <t>FAZAL RABBI KHAN</t>
  </si>
  <si>
    <t>MUKARAM KHAN</t>
  </si>
  <si>
    <t>1560403647549</t>
  </si>
  <si>
    <t>Galoch Tehsil Kabal swat</t>
  </si>
  <si>
    <t>3455712206</t>
  </si>
  <si>
    <t>IFTIKHAR ALI</t>
  </si>
  <si>
    <t>MUHABAT   KHAN</t>
  </si>
  <si>
    <t>1560263986323</t>
  </si>
  <si>
    <t>Kozcham Kalakaly Kabal Swat</t>
  </si>
  <si>
    <t>3431903084</t>
  </si>
  <si>
    <t>IRFAN KHAN</t>
  </si>
  <si>
    <t>MOHAMMAD ALAM KHAN</t>
  </si>
  <si>
    <t>1560403555465</t>
  </si>
  <si>
    <t>Village and Post Office Kalakalay Tehsil Kabal District Swat</t>
  </si>
  <si>
    <t>3479696626</t>
  </si>
  <si>
    <t>SULIMAN SHAH</t>
  </si>
  <si>
    <t>1560245140613</t>
  </si>
  <si>
    <t>kalakalay swat</t>
  </si>
  <si>
    <t>3429198186</t>
  </si>
  <si>
    <t>RAIYAN BACHA</t>
  </si>
  <si>
    <t>IBNE AMIN</t>
  </si>
  <si>
    <t>1560273956585</t>
  </si>
  <si>
    <t>village Galoch PO Khairabad Kabal Swat</t>
  </si>
  <si>
    <t>3429729865</t>
  </si>
  <si>
    <t>IQBAL HUSSAIN</t>
  </si>
  <si>
    <t>AMIR HUSSAIN</t>
  </si>
  <si>
    <t>1560403752977</t>
  </si>
  <si>
    <t>Village and post office kabal swat</t>
  </si>
  <si>
    <t>3409077394</t>
  </si>
  <si>
    <t>BAKHT MINHAJ</t>
  </si>
  <si>
    <t>NAMIR</t>
  </si>
  <si>
    <t>1560403582133</t>
  </si>
  <si>
    <t>Mahaktehsil Kabaldistrict swatkpk</t>
  </si>
  <si>
    <t>3409809083</t>
  </si>
  <si>
    <t>MUHAMMAD ZAKRIA</t>
  </si>
  <si>
    <t>MUHAMMAD IBRAHIM</t>
  </si>
  <si>
    <t>1560403709853</t>
  </si>
  <si>
    <t>Taghma Swat</t>
  </si>
  <si>
    <t>3479696051</t>
  </si>
  <si>
    <t>ISRAR KHAN</t>
  </si>
  <si>
    <t>FAZAL KHAN</t>
  </si>
  <si>
    <t>1560232491027</t>
  </si>
  <si>
    <t>galoch kabal swat kpk</t>
  </si>
  <si>
    <t>3469215100</t>
  </si>
  <si>
    <t>ISMAIL SHAH</t>
  </si>
  <si>
    <t>MAIN SAID BASHAR</t>
  </si>
  <si>
    <t>1560271657869</t>
  </si>
  <si>
    <t>Village Taran Po deolai tehsil Kabal district swat</t>
  </si>
  <si>
    <t>3438909544</t>
  </si>
  <si>
    <t>DILDAR SHAH</t>
  </si>
  <si>
    <t>SAID KARIM JAN</t>
  </si>
  <si>
    <t>1560247013939</t>
  </si>
  <si>
    <t>Village Galoch Tehsil Kabal District Swat</t>
  </si>
  <si>
    <t>3429622292</t>
  </si>
  <si>
    <t>SAID IHSAN ULLAH</t>
  </si>
  <si>
    <t>SAID ALI SHAH</t>
  </si>
  <si>
    <t>1560403765643</t>
  </si>
  <si>
    <t>Galoch shahdand tehsil kabal district swat</t>
  </si>
  <si>
    <t>3415667272</t>
  </si>
  <si>
    <t>YASIR AHMAD</t>
  </si>
  <si>
    <t>MASIN ZADA</t>
  </si>
  <si>
    <t>1560403498365</t>
  </si>
  <si>
    <t>KABAL SWAT</t>
  </si>
  <si>
    <t>3483136659</t>
  </si>
  <si>
    <t>MIAN RAHIMULLAH</t>
  </si>
  <si>
    <t>ARZOMAND</t>
  </si>
  <si>
    <t>1560403440037</t>
  </si>
  <si>
    <t>VILL BAR KALAY TARAN TAHSIL KABAL SWAT</t>
  </si>
  <si>
    <t>3469447787</t>
  </si>
  <si>
    <t>AFTAB AHMAD</t>
  </si>
  <si>
    <t>MOHAMMAD RAZA SHAH</t>
  </si>
  <si>
    <t>1560290457633</t>
  </si>
  <si>
    <t>Mohallah Haider Abad Galoch kabal swat</t>
  </si>
  <si>
    <t>3459513166</t>
  </si>
  <si>
    <t>MOHAMMAD RASHID</t>
  </si>
  <si>
    <t>MOHAMMAD RAHIM</t>
  </si>
  <si>
    <t>1560403642771</t>
  </si>
  <si>
    <t>Mohammad baig  deolai tehsil kabal district swat</t>
  </si>
  <si>
    <t>3416759765</t>
  </si>
  <si>
    <t>NAJEEB ULLAH</t>
  </si>
  <si>
    <t>RAHMAT ULLAH</t>
  </si>
  <si>
    <t>1560262998097</t>
  </si>
  <si>
    <t>ROKHANA DIGITAL HUB VILLAGE AND PO KALAKALAY KABAL SWAT</t>
  </si>
  <si>
    <t>3469730033</t>
  </si>
  <si>
    <t>HAZRAT  HUSSAIN</t>
  </si>
  <si>
    <t>SHAH BOSTAN</t>
  </si>
  <si>
    <t>1560403406311</t>
  </si>
  <si>
    <t>galoch kabal swat</t>
  </si>
  <si>
    <t>3469400113</t>
  </si>
  <si>
    <t>NASAR KHAN</t>
  </si>
  <si>
    <t>AHMAD KHAN</t>
  </si>
  <si>
    <t>1560235045157</t>
  </si>
  <si>
    <t>MOH MANARA MASJID SHAHDAND VILL GALOCH TEH KABAL DIST SWAT</t>
  </si>
  <si>
    <t>3456820728</t>
  </si>
  <si>
    <t>IRFAN ALI</t>
  </si>
  <si>
    <t>LAL ZADA</t>
  </si>
  <si>
    <t>1560232763875</t>
  </si>
  <si>
    <t>Taghma Deolai Kabal Swat</t>
  </si>
  <si>
    <t>3409890001</t>
  </si>
  <si>
    <t>ZEESHAN ALI</t>
  </si>
  <si>
    <t>MUHAMMAD ALI</t>
  </si>
  <si>
    <t>1560403630043</t>
  </si>
  <si>
    <t>MOHALLAH HASSAN ALI KHEL GALOCH TEHSIL KABAL GALOCH SWAT KPK</t>
  </si>
  <si>
    <t>3449054030</t>
  </si>
  <si>
    <t>ADIL SHAH</t>
  </si>
  <si>
    <t>AKHTAR SHAH</t>
  </si>
  <si>
    <t>1560403764517</t>
  </si>
  <si>
    <t>UNION COUNCIL KALAKALAY TEHSIL KABAL DISTRICT SWAT</t>
  </si>
  <si>
    <t>3460286424</t>
  </si>
  <si>
    <t>MUJAHID SHAH</t>
  </si>
  <si>
    <t>MUHAMMAD SALIM</t>
  </si>
  <si>
    <t>1560226251719</t>
  </si>
  <si>
    <t>p o box kalakalay swat kpk</t>
  </si>
  <si>
    <t>3456182124</t>
  </si>
  <si>
    <t>MUHAMMAD</t>
  </si>
  <si>
    <t>1560230195853</t>
  </si>
  <si>
    <t>lTaghma kabal swat</t>
  </si>
  <si>
    <t>3429657619</t>
  </si>
  <si>
    <t>SHAFIQ AKBAR KHAN</t>
  </si>
  <si>
    <t>FAZAL AKBAR KHAN</t>
  </si>
  <si>
    <t>1560211506695</t>
  </si>
  <si>
    <t>KALAKALAY SWAT</t>
  </si>
  <si>
    <t>3459525332</t>
  </si>
  <si>
    <t>SANAULLAH</t>
  </si>
  <si>
    <t>MUHAMMAD ISMAIL</t>
  </si>
  <si>
    <t>1560269023575</t>
  </si>
  <si>
    <t>kozcham village kalakalay tehsil kabal district swat kpk</t>
  </si>
  <si>
    <t>3428930690</t>
  </si>
  <si>
    <t>HAIDAR ALI</t>
  </si>
  <si>
    <t>SULTAN MAHMOOD</t>
  </si>
  <si>
    <t>1560290563683</t>
  </si>
  <si>
    <t>KALAKALAY KABAL SWAT</t>
  </si>
  <si>
    <t>3421567233</t>
  </si>
  <si>
    <t>SADEEQ SHAH</t>
  </si>
  <si>
    <t>1560403636269</t>
  </si>
  <si>
    <t>Union council kalakalay Tehsil Kabal District swat</t>
  </si>
  <si>
    <t>3460976749</t>
  </si>
  <si>
    <t>AMJAD ALI</t>
  </si>
  <si>
    <t>ALI RAHMAN</t>
  </si>
  <si>
    <t>1560269845865</t>
  </si>
  <si>
    <t>Moh bakhtmand khan Rahimabad District Swat</t>
  </si>
  <si>
    <t>3429697689</t>
  </si>
  <si>
    <t>LIAQAT ALI</t>
  </si>
  <si>
    <t>GUL ZAMIN</t>
  </si>
  <si>
    <t>1560403406267</t>
  </si>
  <si>
    <t>Vill Tarkano Po Deolai Kabal Swat</t>
  </si>
  <si>
    <t>3429174496</t>
  </si>
  <si>
    <t>BACHA RAHIM</t>
  </si>
  <si>
    <t>BACHA RAWAN</t>
  </si>
  <si>
    <t>1560403687929</t>
  </si>
  <si>
    <t>VILLAGE MAHAK PO KALAKALAY TEHSIL KABAL SWAT</t>
  </si>
  <si>
    <t>3469549556</t>
  </si>
  <si>
    <t>SAIFULLAH</t>
  </si>
  <si>
    <t>NUMAN</t>
  </si>
  <si>
    <t>1560282528173</t>
  </si>
  <si>
    <t>3444790693</t>
  </si>
  <si>
    <t>MUHAMMAD SOHAIL KHAN</t>
  </si>
  <si>
    <t>1560403444467</t>
  </si>
  <si>
    <t>Village galoch tehsil kabal district swat kpk</t>
  </si>
  <si>
    <t>3479864253</t>
  </si>
  <si>
    <t>KHAISTA HUSSAIN</t>
  </si>
  <si>
    <t>KHAN E MUHAMMAD</t>
  </si>
  <si>
    <t>1560403507805</t>
  </si>
  <si>
    <t>haidar abad galoch swat</t>
  </si>
  <si>
    <t>3438977354</t>
  </si>
  <si>
    <t>ABDUL AHAD</t>
  </si>
  <si>
    <t>FAZAL AHAD</t>
  </si>
  <si>
    <t>1560294271807</t>
  </si>
  <si>
    <t>District swat tehsil kabal village Galoch</t>
  </si>
  <si>
    <t>3439604626</t>
  </si>
  <si>
    <t>UMAR BILAND</t>
  </si>
  <si>
    <t>1560403487121</t>
  </si>
  <si>
    <t>Galoch kabal swat kpk</t>
  </si>
  <si>
    <t>3469473955</t>
  </si>
  <si>
    <t>AWNULLAH</t>
  </si>
  <si>
    <t>SHOUKAT ALAM</t>
  </si>
  <si>
    <t>4240198791439</t>
  </si>
  <si>
    <t>Moh Khair Abad village Galoch Teh Kabal Dist Swat KPK</t>
  </si>
  <si>
    <t>3462340655</t>
  </si>
  <si>
    <t>ZAHID GUL</t>
  </si>
  <si>
    <t>MUHAMMAD AMIN</t>
  </si>
  <si>
    <t>1560201916621</t>
  </si>
  <si>
    <t>Tarran PO deolai Kabal Swat</t>
  </si>
  <si>
    <t>3469488124</t>
  </si>
  <si>
    <t>HAIDER ALI</t>
  </si>
  <si>
    <t>MUHAMMAD KHAN</t>
  </si>
  <si>
    <t>1560403728915</t>
  </si>
  <si>
    <t>VILLAGE GALOCH PO KHEARABAD TEHSIL KABAL SWAT</t>
  </si>
  <si>
    <t>3459723043</t>
  </si>
  <si>
    <t>KHAISTA ZEB</t>
  </si>
  <si>
    <t>MUHAMMAD DOST</t>
  </si>
  <si>
    <t>1560288489963</t>
  </si>
  <si>
    <t>TARAN KALA KALAY KABAL SWAT</t>
  </si>
  <si>
    <t>3429337441</t>
  </si>
  <si>
    <t>WALI KHAN</t>
  </si>
  <si>
    <t>YOUSAF KHAN</t>
  </si>
  <si>
    <t>1560403709887</t>
  </si>
  <si>
    <t>Sarsinai chowk Village Sarsinai post office sarsinai swat kpk</t>
  </si>
  <si>
    <t>3139493996</t>
  </si>
  <si>
    <t>YASEEN KHAN</t>
  </si>
  <si>
    <t>REKHMIN ZADA</t>
  </si>
  <si>
    <t>1560235722107</t>
  </si>
  <si>
    <t>Mohala Tawheed Abad Mingora Swat</t>
  </si>
  <si>
    <t>3444148730</t>
  </si>
  <si>
    <t>HAMID ULLAH</t>
  </si>
  <si>
    <t>HABIB ULLAH</t>
  </si>
  <si>
    <t>1560235868077</t>
  </si>
  <si>
    <t>khairabad Galoch kabal swat</t>
  </si>
  <si>
    <t>3400760083</t>
  </si>
  <si>
    <t>WAQAS AHMED</t>
  </si>
  <si>
    <t>AZIM KHAN</t>
  </si>
  <si>
    <t>1560403403513</t>
  </si>
  <si>
    <t>Bara Bandy Swat</t>
  </si>
  <si>
    <t>3428144352</t>
  </si>
  <si>
    <t>AMIN ULLAH</t>
  </si>
  <si>
    <t>1560244116587</t>
  </si>
  <si>
    <t>VILLAGE KALAKALAY KABAL SWAT</t>
  </si>
  <si>
    <t>3439809694</t>
  </si>
  <si>
    <t>BAKHT NAWAB</t>
  </si>
  <si>
    <t>BAKHT MAREEN</t>
  </si>
  <si>
    <t>1560403465117</t>
  </si>
  <si>
    <t>vill kandaw shahdherai th kabal distt swat</t>
  </si>
  <si>
    <t>3429667696</t>
  </si>
  <si>
    <t>FARMAN ALI</t>
  </si>
  <si>
    <t>1560288671357</t>
  </si>
  <si>
    <t>Rahmanabad Qambar p o Rahimabad swat</t>
  </si>
  <si>
    <t>3468792533</t>
  </si>
  <si>
    <t>SAEED ULLAH</t>
  </si>
  <si>
    <t>KHURSHID AKBAR</t>
  </si>
  <si>
    <t>1560279039637</t>
  </si>
  <si>
    <t>Moh islamabad nasrat road kalakaly mingora swat</t>
  </si>
  <si>
    <t>3005748173</t>
  </si>
  <si>
    <t>MAHBOOB RAHMANI</t>
  </si>
  <si>
    <t>1560272854165</t>
  </si>
  <si>
    <t>Village galoch kabal swat</t>
  </si>
  <si>
    <t>3429057246</t>
  </si>
  <si>
    <t>FAZAL MOWLA</t>
  </si>
  <si>
    <t>MUHAMMAD AFZAL KHAN</t>
  </si>
  <si>
    <t>1560234445003</t>
  </si>
  <si>
    <t>Taghma P O Deolai Teh Kabal District Swat</t>
  </si>
  <si>
    <t>3452690135</t>
  </si>
  <si>
    <t>AKHTAR ALI</t>
  </si>
  <si>
    <t>SAID SHAHZADA</t>
  </si>
  <si>
    <t>1560403646037</t>
  </si>
  <si>
    <t>Village diwlai tahsil kabal district swat</t>
  </si>
  <si>
    <t>3469736731</t>
  </si>
  <si>
    <t>ABDULLAH SHAH</t>
  </si>
  <si>
    <t>HUSSAIN</t>
  </si>
  <si>
    <t>1560403849629</t>
  </si>
  <si>
    <t>Mohalla Mian ganu cham Village Galoch tahsil Kabal district swat</t>
  </si>
  <si>
    <t>3499710984</t>
  </si>
  <si>
    <t>SHAHID SHAH</t>
  </si>
  <si>
    <t>BAKHT ROIDAR</t>
  </si>
  <si>
    <t>1560214039739</t>
  </si>
  <si>
    <t>VILLAGE MAHAK PO KALAKALAY KABAL SWAT</t>
  </si>
  <si>
    <t>3449627357</t>
  </si>
  <si>
    <t>RIAZ ALI</t>
  </si>
  <si>
    <t>UMAR BAHADAR</t>
  </si>
  <si>
    <t>1560268925279</t>
  </si>
  <si>
    <t>shalhand PO Deolai Kabal Swat</t>
  </si>
  <si>
    <t>3469792067</t>
  </si>
  <si>
    <t>EATZAZ  KARIM</t>
  </si>
  <si>
    <t>KARIM DAD</t>
  </si>
  <si>
    <t>1560225166775</t>
  </si>
  <si>
    <t>Bar megi Galoch</t>
  </si>
  <si>
    <t>3449675828</t>
  </si>
  <si>
    <t>YOUSAF SHA</t>
  </si>
  <si>
    <t>AMIR RAHMAN</t>
  </si>
  <si>
    <t>1560403681857</t>
  </si>
  <si>
    <t>District swat kabal</t>
  </si>
  <si>
    <t>3419252399</t>
  </si>
  <si>
    <t>SANAULLAH KHAN</t>
  </si>
  <si>
    <t>MATIUR RAHMAN</t>
  </si>
  <si>
    <t>1560246313435</t>
  </si>
  <si>
    <t>Tangai Cheena galoch kabal swat</t>
  </si>
  <si>
    <t>3429722637</t>
  </si>
  <si>
    <t>SHAHID HUSSAIN</t>
  </si>
  <si>
    <t>ALI HAIDAR</t>
  </si>
  <si>
    <t>1560207823503</t>
  </si>
  <si>
    <t>village taran post office deolai tehsil kabal district swat</t>
  </si>
  <si>
    <t>3465349099</t>
  </si>
  <si>
    <t>ALI KHAN</t>
  </si>
  <si>
    <t>SASNBAR</t>
  </si>
  <si>
    <t>1560218184183</t>
  </si>
  <si>
    <t>Kalakalay</t>
  </si>
  <si>
    <t>3429866965</t>
  </si>
  <si>
    <t>MIAN HAZRAT SADIQ</t>
  </si>
  <si>
    <t>AZIZ GUL</t>
  </si>
  <si>
    <t>1560286714911</t>
  </si>
  <si>
    <t>TARAN DEOLAI DISTRICT SWAT</t>
  </si>
  <si>
    <t>3456153003</t>
  </si>
  <si>
    <t>RAHMAT GUL</t>
  </si>
  <si>
    <t>1560403647509</t>
  </si>
  <si>
    <t>Post khairabad village galoch tahsil kabal district swat</t>
  </si>
  <si>
    <t>3450597802</t>
  </si>
  <si>
    <t>ADNAN KHAN</t>
  </si>
  <si>
    <t>1560403634017</t>
  </si>
  <si>
    <t>muhallah naimat Khalil galoch Kabal swat</t>
  </si>
  <si>
    <t>3430960078</t>
  </si>
  <si>
    <t>KHAN ZAMAN</t>
  </si>
  <si>
    <t>1560403517993</t>
  </si>
  <si>
    <t>Village kalakalay</t>
  </si>
  <si>
    <t>3469779600</t>
  </si>
  <si>
    <t>ABDULLAH</t>
  </si>
  <si>
    <t>MUHAMMAD JAN</t>
  </si>
  <si>
    <t>1560403752419</t>
  </si>
  <si>
    <t>Asharbnr teshil kabal district swat</t>
  </si>
  <si>
    <t>3479442249</t>
  </si>
  <si>
    <t>USMAN ALI</t>
  </si>
  <si>
    <t>FAZAL HANAN</t>
  </si>
  <si>
    <t>1560403406703</t>
  </si>
  <si>
    <t>Mohallah Bacha Abad Kala Kalay Swat KPK</t>
  </si>
  <si>
    <t>3420599954</t>
  </si>
  <si>
    <t>SAMIULLAH</t>
  </si>
  <si>
    <t>MUHAMMAD RAFIQ</t>
  </si>
  <si>
    <t>1560297583933</t>
  </si>
  <si>
    <t>3439402378</t>
  </si>
  <si>
    <t>MUBARAK ZEB KHAN</t>
  </si>
  <si>
    <t>YOUSAF ALI KHAN</t>
  </si>
  <si>
    <t>1560403739923</t>
  </si>
  <si>
    <t>3475788849</t>
  </si>
  <si>
    <t>ANWAR ALI</t>
  </si>
  <si>
    <t>1560253003857</t>
  </si>
  <si>
    <t>Village and PO KALAKALAY</t>
  </si>
  <si>
    <t>3439622156</t>
  </si>
  <si>
    <t>NISAR AHMAD</t>
  </si>
  <si>
    <t>SHER ALI RAHMAN</t>
  </si>
  <si>
    <t>1560403625047</t>
  </si>
  <si>
    <t>Galoch swat</t>
  </si>
  <si>
    <t>3438970534</t>
  </si>
  <si>
    <t>SHUJAT ALI</t>
  </si>
  <si>
    <t>M ALI SHAH</t>
  </si>
  <si>
    <t>1560403571827</t>
  </si>
  <si>
    <t>Village Kalakaly Tehsil Kabal Swat</t>
  </si>
  <si>
    <t>3475771029</t>
  </si>
  <si>
    <t>IBRAHIM KHAN</t>
  </si>
  <si>
    <t>HAZRAT USMAN</t>
  </si>
  <si>
    <t>1560252641489</t>
  </si>
  <si>
    <t>Taran post office deolai tehsil kabal district swat</t>
  </si>
  <si>
    <t>3419852382</t>
  </si>
  <si>
    <t>ARSHAD ALI KHAN</t>
  </si>
  <si>
    <t>SAIFUR RAHMAN</t>
  </si>
  <si>
    <t>1560216780203</t>
  </si>
  <si>
    <t>Tangai cheena galoch kabal swat</t>
  </si>
  <si>
    <t>3452713477</t>
  </si>
  <si>
    <t>ROHUL AMIN</t>
  </si>
  <si>
    <t>UMARA KHAN</t>
  </si>
  <si>
    <t>1560253556997</t>
  </si>
  <si>
    <t>muhallah Gulono shah village and post office Galoch kabal swat</t>
  </si>
  <si>
    <t>3458858428</t>
  </si>
  <si>
    <t>JIBRAN KHAN</t>
  </si>
  <si>
    <t>BAKHT BELAND KHAN</t>
  </si>
  <si>
    <t>1560281760659</t>
  </si>
  <si>
    <t>Chaman abad kalakalay kabal</t>
  </si>
  <si>
    <t>3449677369</t>
  </si>
  <si>
    <t>MUHAMMAD SADEEQ</t>
  </si>
  <si>
    <t>BAKHTI RAWAN</t>
  </si>
  <si>
    <t>1560211383305</t>
  </si>
  <si>
    <t>Kozkalay taran deolai kabal Swat</t>
  </si>
  <si>
    <t>3429832016</t>
  </si>
  <si>
    <t>IBRAR AHMAD</t>
  </si>
  <si>
    <t>IBRAHIM</t>
  </si>
  <si>
    <t>1560298697221</t>
  </si>
  <si>
    <t>Galoch tehsil kabal swat</t>
  </si>
  <si>
    <t>3469415025</t>
  </si>
  <si>
    <t>WAJEEH ULLAH</t>
  </si>
  <si>
    <t>MUSTAEEN BILLAH</t>
  </si>
  <si>
    <t>1560279337531</t>
  </si>
  <si>
    <t>Village Kalakalay Tehsil Kabal District Swat</t>
  </si>
  <si>
    <t>3482729162</t>
  </si>
  <si>
    <t>JEHAN SHER</t>
  </si>
  <si>
    <t>MUHAMMAD GUL</t>
  </si>
  <si>
    <t>1560403409677</t>
  </si>
  <si>
    <t>Landai chowa kalakalay kabal swat</t>
  </si>
  <si>
    <t>3479416703</t>
  </si>
  <si>
    <t>MUHAMMAD YAHYA</t>
  </si>
  <si>
    <t>1560403886555</t>
  </si>
  <si>
    <t>As mentioned</t>
  </si>
  <si>
    <t>3443337691</t>
  </si>
  <si>
    <t>SYED SULIMAN SHAH</t>
  </si>
  <si>
    <t>HAZRAT SYED</t>
  </si>
  <si>
    <t>1560241444629</t>
  </si>
  <si>
    <t>Village Kalakalay Tehsil Kabal District Swat Kpk</t>
  </si>
  <si>
    <t>3469440704</t>
  </si>
  <si>
    <t>FARHAD ALI</t>
  </si>
  <si>
    <t>MUHAMMAD PARVEESH</t>
  </si>
  <si>
    <t>1560228852883</t>
  </si>
  <si>
    <t>Tehsel kabal disst  swat  village galoch</t>
  </si>
  <si>
    <t>3479681124</t>
  </si>
  <si>
    <t>MUHAMMAD FAROOQ</t>
  </si>
  <si>
    <t>1560230307793</t>
  </si>
  <si>
    <t>Shahdand Galoch kabal swat</t>
  </si>
  <si>
    <t>3421787543</t>
  </si>
  <si>
    <t>MUSHTAQ KHAN</t>
  </si>
  <si>
    <t>ISMAIL</t>
  </si>
  <si>
    <t>1560403504995</t>
  </si>
  <si>
    <t>village galoch tehsil kabal district swat</t>
  </si>
  <si>
    <t>3429025664</t>
  </si>
  <si>
    <t>MAJID KHAN</t>
  </si>
  <si>
    <t>MUHAMMAD HANIF</t>
  </si>
  <si>
    <t>1560216287593</t>
  </si>
  <si>
    <t>Village taghma District Swat Post office Deolai</t>
  </si>
  <si>
    <t>3429609285</t>
  </si>
  <si>
    <t>MUHAMMAD USMAN</t>
  </si>
  <si>
    <t>KHUNA GUL</t>
  </si>
  <si>
    <t>1560215087865</t>
  </si>
  <si>
    <t>Same as postal adress</t>
  </si>
  <si>
    <t>3432266051</t>
  </si>
  <si>
    <t>SAMI ULLAH</t>
  </si>
  <si>
    <t>ALI SAID</t>
  </si>
  <si>
    <t>1560403464043</t>
  </si>
  <si>
    <t>Shalhand Tehsil Kabal Swat KP Pakistan</t>
  </si>
  <si>
    <t>3489367851</t>
  </si>
  <si>
    <t>IJAZ AHMAD</t>
  </si>
  <si>
    <t>SULTAN HUSSAIN</t>
  </si>
  <si>
    <t>1560224360799</t>
  </si>
  <si>
    <t>Mohallah Damazai Village Galoch kabal Swat</t>
  </si>
  <si>
    <t>3406081999</t>
  </si>
  <si>
    <t>SAIDULLAH</t>
  </si>
  <si>
    <t>MIAN SAID JAUHAR</t>
  </si>
  <si>
    <t>1560215027501</t>
  </si>
  <si>
    <t>Naran Post office DewlaiShelthar Tehsil Kabal Distt Swat</t>
  </si>
  <si>
    <t>3412392017</t>
  </si>
  <si>
    <t>NISAR ALI</t>
  </si>
  <si>
    <t>AFZAL KHAN</t>
  </si>
  <si>
    <t>1560403748849</t>
  </si>
  <si>
    <t>Village kalakalay PO Deolai Tehsil Kabal District Swat</t>
  </si>
  <si>
    <t>3442343562</t>
  </si>
  <si>
    <t>S.No</t>
  </si>
  <si>
    <t>RIZWANUDDIN</t>
  </si>
  <si>
    <t>NIZAMUDDIN</t>
  </si>
  <si>
    <t>1560251206281</t>
  </si>
  <si>
    <t>3441099824</t>
  </si>
  <si>
    <t>3rd TENTATIVE MERIT LIST OF PST MALE 2022 UNOIN COUNCIL KALA KALAY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</si>
</sst>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P4408"/>
  <sheetViews>
    <sheetView tabSelected="1" view="pageBreakPreview" zoomScale="60" zoomScaleNormal="100" workbookViewId="0">
      <selection activeCell="AB6" sqref="AB6"/>
    </sheetView>
  </sheetViews>
  <sheetFormatPr defaultRowHeight="15.75" x14ac:dyDescent="0.25"/>
  <cols>
    <col min="1" max="1" width="5" style="30" customWidth="1"/>
    <col min="2" max="2" width="3.875" style="30" customWidth="1"/>
    <col min="3" max="3" width="5.75" style="30" customWidth="1"/>
    <col min="4" max="4" width="7" style="32" customWidth="1"/>
    <col min="5" max="5" width="10" style="33" customWidth="1"/>
    <col min="6" max="6" width="8.125" style="34" customWidth="1"/>
    <col min="7" max="7" width="10.8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5.875" style="32" customWidth="1"/>
    <col min="16" max="16" width="7.1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8.25" style="37" customWidth="1"/>
    <col min="40" max="40" width="17.25" style="28" hidden="1" customWidth="1"/>
    <col min="41" max="41" width="7.5" style="29" customWidth="1"/>
    <col min="42" max="16384" width="9" style="30"/>
  </cols>
  <sheetData>
    <row r="1" spans="1:41" x14ac:dyDescent="0.25">
      <c r="C1" s="51" t="s">
        <v>480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customFormat="1" ht="15.75" customHeight="1" x14ac:dyDescent="0.25">
      <c r="A2" s="49" t="s">
        <v>475</v>
      </c>
      <c r="B2" s="49"/>
      <c r="C2" s="50"/>
      <c r="D2" s="57" t="s">
        <v>0</v>
      </c>
      <c r="E2" s="58" t="s">
        <v>1</v>
      </c>
      <c r="F2" s="57" t="s">
        <v>2</v>
      </c>
      <c r="G2" s="57" t="s">
        <v>3</v>
      </c>
      <c r="H2" s="59" t="s">
        <v>4</v>
      </c>
      <c r="I2" s="61" t="s">
        <v>5</v>
      </c>
      <c r="J2" s="61" t="s">
        <v>6</v>
      </c>
      <c r="K2" s="57" t="s">
        <v>7</v>
      </c>
      <c r="L2" s="55" t="s">
        <v>8</v>
      </c>
      <c r="M2" s="55"/>
      <c r="N2" s="55"/>
      <c r="O2" s="55" t="s">
        <v>9</v>
      </c>
      <c r="P2" s="55"/>
      <c r="Q2" s="55"/>
      <c r="R2" s="55" t="s">
        <v>10</v>
      </c>
      <c r="S2" s="55"/>
      <c r="T2" s="55"/>
      <c r="U2" s="55" t="s">
        <v>11</v>
      </c>
      <c r="V2" s="55"/>
      <c r="W2" s="55"/>
      <c r="X2" s="55" t="s">
        <v>12</v>
      </c>
      <c r="Y2" s="55"/>
      <c r="Z2" s="55"/>
      <c r="AA2" s="55" t="s">
        <v>13</v>
      </c>
      <c r="AB2" s="55"/>
      <c r="AC2" s="55"/>
      <c r="AD2" s="55" t="s">
        <v>14</v>
      </c>
      <c r="AE2" s="55"/>
      <c r="AF2" s="55"/>
      <c r="AG2" s="55" t="s">
        <v>15</v>
      </c>
      <c r="AH2" s="55"/>
      <c r="AI2" s="55"/>
      <c r="AJ2" s="55" t="s">
        <v>16</v>
      </c>
      <c r="AK2" s="55"/>
      <c r="AL2" s="55"/>
      <c r="AM2" s="56" t="s">
        <v>17</v>
      </c>
      <c r="AN2" s="52" t="s">
        <v>18</v>
      </c>
      <c r="AO2" s="53" t="s">
        <v>19</v>
      </c>
    </row>
    <row r="3" spans="1:41" customFormat="1" ht="45" x14ac:dyDescent="0.25">
      <c r="A3" s="49"/>
      <c r="B3" s="49"/>
      <c r="C3" s="50"/>
      <c r="D3" s="57"/>
      <c r="E3" s="58"/>
      <c r="F3" s="57"/>
      <c r="G3" s="57"/>
      <c r="H3" s="60"/>
      <c r="I3" s="61"/>
      <c r="J3" s="61"/>
      <c r="K3" s="57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6"/>
      <c r="AN3" s="52"/>
      <c r="AO3" s="54"/>
    </row>
    <row r="4" spans="1:41" customFormat="1" ht="63" x14ac:dyDescent="0.25">
      <c r="A4">
        <v>1</v>
      </c>
      <c r="B4">
        <v>1</v>
      </c>
      <c r="C4" s="38">
        <v>30</v>
      </c>
      <c r="D4" s="3" t="s">
        <v>23</v>
      </c>
      <c r="E4" s="4">
        <v>366630</v>
      </c>
      <c r="F4" s="5" t="s">
        <v>170</v>
      </c>
      <c r="G4" s="5" t="s">
        <v>171</v>
      </c>
      <c r="H4" s="6" t="s">
        <v>172</v>
      </c>
      <c r="I4" s="7" t="s">
        <v>27</v>
      </c>
      <c r="J4" s="8" t="s">
        <v>28</v>
      </c>
      <c r="K4" s="9">
        <v>61</v>
      </c>
      <c r="L4" s="10">
        <v>906</v>
      </c>
      <c r="M4" s="10">
        <v>1100</v>
      </c>
      <c r="N4" s="11">
        <f>L4*20/M4</f>
        <v>16.472727272727273</v>
      </c>
      <c r="O4" s="10">
        <v>910</v>
      </c>
      <c r="P4" s="10">
        <v>1100</v>
      </c>
      <c r="Q4" s="11">
        <f>O4*20/P4</f>
        <v>16.545454545454547</v>
      </c>
      <c r="R4" s="10" t="s">
        <v>29</v>
      </c>
      <c r="S4" s="10" t="s">
        <v>29</v>
      </c>
      <c r="T4" s="11">
        <v>0</v>
      </c>
      <c r="U4" s="10">
        <v>85.3</v>
      </c>
      <c r="V4" s="10">
        <v>100</v>
      </c>
      <c r="W4" s="11">
        <f>U4*40/V4</f>
        <v>34.119999999999997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128.13818181818181</v>
      </c>
      <c r="AN4" s="15" t="s">
        <v>173</v>
      </c>
      <c r="AO4" s="16" t="s">
        <v>174</v>
      </c>
    </row>
    <row r="5" spans="1:41" customFormat="1" ht="63" x14ac:dyDescent="0.25">
      <c r="A5">
        <v>2</v>
      </c>
      <c r="B5">
        <v>2</v>
      </c>
      <c r="C5" s="38">
        <v>26</v>
      </c>
      <c r="D5" s="3" t="s">
        <v>23</v>
      </c>
      <c r="E5" s="4">
        <v>380974</v>
      </c>
      <c r="F5" s="5" t="s">
        <v>151</v>
      </c>
      <c r="G5" s="5" t="s">
        <v>152</v>
      </c>
      <c r="H5" s="6" t="s">
        <v>153</v>
      </c>
      <c r="I5" s="7" t="s">
        <v>27</v>
      </c>
      <c r="J5" s="8" t="s">
        <v>28</v>
      </c>
      <c r="K5" s="9">
        <v>68</v>
      </c>
      <c r="L5" s="10">
        <v>611</v>
      </c>
      <c r="M5" s="10">
        <v>1050</v>
      </c>
      <c r="N5" s="11">
        <f>L5*20/M5</f>
        <v>11.638095238095238</v>
      </c>
      <c r="O5" s="10">
        <v>907</v>
      </c>
      <c r="P5" s="10">
        <v>1100</v>
      </c>
      <c r="Q5" s="11">
        <f>O5*20/P5</f>
        <v>16.490909090909092</v>
      </c>
      <c r="R5" s="10" t="s">
        <v>29</v>
      </c>
      <c r="S5" s="10" t="s">
        <v>29</v>
      </c>
      <c r="T5" s="11">
        <v>0</v>
      </c>
      <c r="U5" s="10">
        <v>3521</v>
      </c>
      <c r="V5" s="10">
        <v>4700</v>
      </c>
      <c r="W5" s="11">
        <v>29.96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>K5+N5+Q5+T5+W5+Z5+AC5+AF5+AI5+AL5</f>
        <v>126.08900432900433</v>
      </c>
      <c r="AN5" s="15" t="s">
        <v>154</v>
      </c>
      <c r="AO5" s="16" t="s">
        <v>155</v>
      </c>
    </row>
    <row r="6" spans="1:41" customFormat="1" ht="78.75" x14ac:dyDescent="0.25">
      <c r="A6">
        <v>3</v>
      </c>
      <c r="B6">
        <v>3</v>
      </c>
      <c r="C6" s="38">
        <v>25</v>
      </c>
      <c r="D6" s="3" t="s">
        <v>23</v>
      </c>
      <c r="E6" s="4">
        <v>380759</v>
      </c>
      <c r="F6" s="5" t="s">
        <v>146</v>
      </c>
      <c r="G6" s="5" t="s">
        <v>147</v>
      </c>
      <c r="H6" s="6" t="s">
        <v>148</v>
      </c>
      <c r="I6" s="7" t="s">
        <v>27</v>
      </c>
      <c r="J6" s="8" t="s">
        <v>28</v>
      </c>
      <c r="K6" s="9">
        <v>63</v>
      </c>
      <c r="L6" s="10">
        <v>930</v>
      </c>
      <c r="M6" s="10">
        <v>1100</v>
      </c>
      <c r="N6" s="11">
        <f>L6*20/M6</f>
        <v>16.90909090909091</v>
      </c>
      <c r="O6" s="10">
        <v>931</v>
      </c>
      <c r="P6" s="10">
        <v>1100</v>
      </c>
      <c r="Q6" s="11">
        <f>O6*20/P6</f>
        <v>16.927272727272726</v>
      </c>
      <c r="R6" s="10"/>
      <c r="S6" s="10" t="s">
        <v>29</v>
      </c>
      <c r="T6" s="11">
        <v>0</v>
      </c>
      <c r="U6" s="10">
        <v>3051</v>
      </c>
      <c r="V6" s="10">
        <v>4200</v>
      </c>
      <c r="W6" s="11">
        <v>29.1</v>
      </c>
      <c r="X6" s="10">
        <v>3.01</v>
      </c>
      <c r="Y6" s="10">
        <v>4</v>
      </c>
      <c r="Z6" s="12"/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125.93636363636364</v>
      </c>
      <c r="AN6" s="15" t="s">
        <v>149</v>
      </c>
      <c r="AO6" s="16" t="s">
        <v>150</v>
      </c>
    </row>
    <row r="7" spans="1:41" customFormat="1" ht="47.25" x14ac:dyDescent="0.25">
      <c r="A7">
        <v>4</v>
      </c>
      <c r="B7">
        <v>4</v>
      </c>
      <c r="C7" s="38">
        <v>32</v>
      </c>
      <c r="D7" s="3" t="s">
        <v>23</v>
      </c>
      <c r="E7" s="4">
        <v>380770</v>
      </c>
      <c r="F7" s="5" t="s">
        <v>180</v>
      </c>
      <c r="G7" s="5" t="s">
        <v>152</v>
      </c>
      <c r="H7" s="6" t="s">
        <v>181</v>
      </c>
      <c r="I7" s="7" t="s">
        <v>27</v>
      </c>
      <c r="J7" s="8" t="s">
        <v>28</v>
      </c>
      <c r="K7" s="9">
        <v>60</v>
      </c>
      <c r="L7" s="10">
        <v>909</v>
      </c>
      <c r="M7" s="10">
        <v>1100</v>
      </c>
      <c r="N7" s="11">
        <f>L7*20/M7</f>
        <v>16.527272727272727</v>
      </c>
      <c r="O7" s="10">
        <v>916</v>
      </c>
      <c r="P7" s="10">
        <v>1100</v>
      </c>
      <c r="Q7" s="11">
        <f>O7*20/P7</f>
        <v>16.654545454545456</v>
      </c>
      <c r="R7" s="10" t="s">
        <v>29</v>
      </c>
      <c r="S7" s="10" t="s">
        <v>29</v>
      </c>
      <c r="T7" s="11">
        <v>0</v>
      </c>
      <c r="U7" s="10">
        <v>3288</v>
      </c>
      <c r="V7" s="10">
        <v>4375</v>
      </c>
      <c r="W7" s="11">
        <f>U7*40/V7</f>
        <v>30.061714285714285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123.24353246753248</v>
      </c>
      <c r="AN7" s="15" t="s">
        <v>182</v>
      </c>
      <c r="AO7" s="16" t="s">
        <v>183</v>
      </c>
    </row>
    <row r="8" spans="1:41" customFormat="1" ht="63" x14ac:dyDescent="0.25">
      <c r="A8">
        <v>5</v>
      </c>
      <c r="B8">
        <v>5</v>
      </c>
      <c r="C8" s="38">
        <v>43</v>
      </c>
      <c r="D8" s="3" t="s">
        <v>23</v>
      </c>
      <c r="E8" s="4">
        <v>380906</v>
      </c>
      <c r="F8" s="5" t="s">
        <v>231</v>
      </c>
      <c r="G8" s="5" t="s">
        <v>232</v>
      </c>
      <c r="H8" s="6" t="s">
        <v>233</v>
      </c>
      <c r="I8" s="7" t="s">
        <v>27</v>
      </c>
      <c r="J8" s="8" t="s">
        <v>28</v>
      </c>
      <c r="K8" s="9">
        <v>56</v>
      </c>
      <c r="L8" s="10">
        <v>916</v>
      </c>
      <c r="M8" s="10">
        <v>1100</v>
      </c>
      <c r="N8" s="11">
        <f>L8*20/M8</f>
        <v>16.654545454545456</v>
      </c>
      <c r="O8" s="10">
        <v>881</v>
      </c>
      <c r="P8" s="10">
        <v>1100</v>
      </c>
      <c r="Q8" s="11">
        <f>O8*20/P8</f>
        <v>16.018181818181819</v>
      </c>
      <c r="R8" s="10" t="s">
        <v>29</v>
      </c>
      <c r="S8" s="10" t="s">
        <v>29</v>
      </c>
      <c r="T8" s="11">
        <v>0</v>
      </c>
      <c r="U8" s="10">
        <v>3417</v>
      </c>
      <c r="V8" s="10">
        <v>4000</v>
      </c>
      <c r="W8" s="11">
        <v>34.17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>K8+N8+Q8+T8+W8+Z8+AC8+AF8+AI8+AL8</f>
        <v>122.84272727272727</v>
      </c>
      <c r="AN8" s="15" t="s">
        <v>234</v>
      </c>
      <c r="AO8" s="16" t="s">
        <v>235</v>
      </c>
    </row>
    <row r="9" spans="1:41" customFormat="1" ht="47.25" x14ac:dyDescent="0.25">
      <c r="A9">
        <v>6</v>
      </c>
      <c r="B9">
        <v>6</v>
      </c>
      <c r="C9" s="38">
        <v>46</v>
      </c>
      <c r="D9" s="3" t="s">
        <v>23</v>
      </c>
      <c r="E9" s="4">
        <v>365294</v>
      </c>
      <c r="F9" s="5" t="s">
        <v>246</v>
      </c>
      <c r="G9" s="5" t="s">
        <v>247</v>
      </c>
      <c r="H9" s="6" t="s">
        <v>248</v>
      </c>
      <c r="I9" s="7" t="s">
        <v>27</v>
      </c>
      <c r="J9" s="8" t="s">
        <v>28</v>
      </c>
      <c r="K9" s="9">
        <v>59</v>
      </c>
      <c r="L9" s="10">
        <v>685</v>
      </c>
      <c r="M9" s="10">
        <v>1050</v>
      </c>
      <c r="N9" s="11">
        <f>L9*20/M9</f>
        <v>13.047619047619047</v>
      </c>
      <c r="O9" s="10">
        <v>2764</v>
      </c>
      <c r="P9" s="10">
        <v>3450</v>
      </c>
      <c r="Q9" s="11">
        <f>O9*20/P9</f>
        <v>16.0231884057971</v>
      </c>
      <c r="R9" s="10" t="s">
        <v>29</v>
      </c>
      <c r="S9" s="10" t="s">
        <v>29</v>
      </c>
      <c r="T9" s="11">
        <v>0</v>
      </c>
      <c r="U9" s="10">
        <v>3472</v>
      </c>
      <c r="V9" s="10">
        <v>4400</v>
      </c>
      <c r="W9" s="11">
        <v>31.6</v>
      </c>
      <c r="X9" s="10"/>
      <c r="Y9" s="10"/>
      <c r="Z9" s="12"/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>K9+N9+Q9+T9+W9+Z9+AC9+AF9+AI9+AL9</f>
        <v>119.67080745341616</v>
      </c>
      <c r="AN9" s="15" t="s">
        <v>249</v>
      </c>
      <c r="AO9" s="16" t="s">
        <v>250</v>
      </c>
    </row>
    <row r="10" spans="1:41" customFormat="1" ht="60" x14ac:dyDescent="0.25">
      <c r="A10">
        <v>7</v>
      </c>
      <c r="B10">
        <v>7</v>
      </c>
      <c r="C10" s="38">
        <v>37</v>
      </c>
      <c r="D10" s="3" t="s">
        <v>23</v>
      </c>
      <c r="E10" s="4">
        <v>380520</v>
      </c>
      <c r="F10" s="5" t="s">
        <v>203</v>
      </c>
      <c r="G10" s="5" t="s">
        <v>48</v>
      </c>
      <c r="H10" s="6" t="s">
        <v>204</v>
      </c>
      <c r="I10" s="7" t="s">
        <v>27</v>
      </c>
      <c r="J10" s="8" t="s">
        <v>28</v>
      </c>
      <c r="K10" s="9">
        <v>58</v>
      </c>
      <c r="L10" s="10">
        <v>880</v>
      </c>
      <c r="M10" s="10">
        <v>1050</v>
      </c>
      <c r="N10" s="11">
        <f>L10*20/M10</f>
        <v>16.761904761904763</v>
      </c>
      <c r="O10" s="10">
        <v>925</v>
      </c>
      <c r="P10" s="10">
        <v>1100</v>
      </c>
      <c r="Q10" s="11">
        <f>O10*20/P10</f>
        <v>16.818181818181817</v>
      </c>
      <c r="R10" s="10" t="s">
        <v>29</v>
      </c>
      <c r="S10" s="10" t="s">
        <v>29</v>
      </c>
      <c r="T10" s="11">
        <v>0</v>
      </c>
      <c r="U10" s="10">
        <v>70</v>
      </c>
      <c r="V10" s="10">
        <v>100</v>
      </c>
      <c r="W10" s="11">
        <v>28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119.58008658008657</v>
      </c>
      <c r="AN10" s="15" t="s">
        <v>205</v>
      </c>
      <c r="AO10" s="16" t="s">
        <v>206</v>
      </c>
    </row>
    <row r="11" spans="1:41" customFormat="1" ht="47.25" x14ac:dyDescent="0.25">
      <c r="A11">
        <v>8</v>
      </c>
      <c r="B11">
        <v>8</v>
      </c>
      <c r="C11" s="38">
        <v>40</v>
      </c>
      <c r="D11" s="3" t="s">
        <v>23</v>
      </c>
      <c r="E11" s="4">
        <v>380559</v>
      </c>
      <c r="F11" s="5" t="s">
        <v>189</v>
      </c>
      <c r="G11" s="5" t="s">
        <v>217</v>
      </c>
      <c r="H11" s="6" t="s">
        <v>218</v>
      </c>
      <c r="I11" s="7" t="s">
        <v>27</v>
      </c>
      <c r="J11" s="8" t="s">
        <v>28</v>
      </c>
      <c r="K11" s="9">
        <v>60</v>
      </c>
      <c r="L11" s="10">
        <v>750</v>
      </c>
      <c r="M11" s="10">
        <v>1050</v>
      </c>
      <c r="N11" s="11">
        <f>L11*20/M11</f>
        <v>14.285714285714286</v>
      </c>
      <c r="O11" s="10">
        <v>854</v>
      </c>
      <c r="P11" s="10">
        <v>1100</v>
      </c>
      <c r="Q11" s="11">
        <f>O11*20/P11</f>
        <v>15.527272727272727</v>
      </c>
      <c r="R11" s="10" t="s">
        <v>29</v>
      </c>
      <c r="S11" s="10" t="s">
        <v>29</v>
      </c>
      <c r="T11" s="11">
        <v>0</v>
      </c>
      <c r="U11" s="10">
        <v>4621</v>
      </c>
      <c r="V11" s="10">
        <v>6300</v>
      </c>
      <c r="W11" s="11">
        <v>29.33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119.14298701298702</v>
      </c>
      <c r="AN11" s="15" t="s">
        <v>219</v>
      </c>
      <c r="AO11" s="16" t="s">
        <v>220</v>
      </c>
    </row>
    <row r="12" spans="1:41" customFormat="1" ht="47.25" x14ac:dyDescent="0.25">
      <c r="A12">
        <v>9</v>
      </c>
      <c r="B12">
        <v>9</v>
      </c>
      <c r="C12" s="38">
        <v>48</v>
      </c>
      <c r="D12" s="3" t="s">
        <v>23</v>
      </c>
      <c r="E12" s="4">
        <v>380456</v>
      </c>
      <c r="F12" s="5" t="s">
        <v>256</v>
      </c>
      <c r="G12" s="5" t="s">
        <v>257</v>
      </c>
      <c r="H12" s="6" t="s">
        <v>258</v>
      </c>
      <c r="I12" s="7" t="s">
        <v>27</v>
      </c>
      <c r="J12" s="8" t="s">
        <v>28</v>
      </c>
      <c r="K12" s="9">
        <v>56</v>
      </c>
      <c r="L12" s="10">
        <v>861</v>
      </c>
      <c r="M12" s="10">
        <v>1050</v>
      </c>
      <c r="N12" s="11">
        <f>L12*20/M12</f>
        <v>16.399999999999999</v>
      </c>
      <c r="O12" s="10">
        <v>773</v>
      </c>
      <c r="P12" s="10">
        <v>1100</v>
      </c>
      <c r="Q12" s="11">
        <f>O12*20/P12</f>
        <v>14.054545454545455</v>
      </c>
      <c r="R12" s="10" t="s">
        <v>29</v>
      </c>
      <c r="S12" s="10" t="s">
        <v>29</v>
      </c>
      <c r="T12" s="11">
        <v>0</v>
      </c>
      <c r="U12" s="10">
        <v>3591</v>
      </c>
      <c r="V12" s="10">
        <v>4400</v>
      </c>
      <c r="W12" s="11">
        <v>32.64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119.09454545454547</v>
      </c>
      <c r="AN12" s="15" t="s">
        <v>259</v>
      </c>
      <c r="AO12" s="16" t="s">
        <v>260</v>
      </c>
    </row>
    <row r="13" spans="1:41" customFormat="1" ht="47.25" x14ac:dyDescent="0.25">
      <c r="A13">
        <v>10</v>
      </c>
      <c r="B13">
        <v>10</v>
      </c>
      <c r="C13" s="38">
        <v>1</v>
      </c>
      <c r="D13" s="3" t="s">
        <v>23</v>
      </c>
      <c r="E13" s="4">
        <v>380656</v>
      </c>
      <c r="F13" s="5" t="s">
        <v>24</v>
      </c>
      <c r="G13" s="5" t="s">
        <v>25</v>
      </c>
      <c r="H13" s="6" t="s">
        <v>26</v>
      </c>
      <c r="I13" s="7" t="s">
        <v>27</v>
      </c>
      <c r="J13" s="8" t="s">
        <v>28</v>
      </c>
      <c r="K13" s="9">
        <v>58</v>
      </c>
      <c r="L13" s="10">
        <v>671</v>
      </c>
      <c r="M13" s="10">
        <v>1050</v>
      </c>
      <c r="N13" s="11">
        <f>L13*20/M13</f>
        <v>12.780952380952382</v>
      </c>
      <c r="O13" s="10">
        <v>711</v>
      </c>
      <c r="P13" s="10">
        <v>1100</v>
      </c>
      <c r="Q13" s="11">
        <f>O13*20/P13</f>
        <v>12.927272727272728</v>
      </c>
      <c r="R13" s="10">
        <v>424</v>
      </c>
      <c r="S13" s="10">
        <v>550</v>
      </c>
      <c r="T13" s="11">
        <f>R13*20/S13</f>
        <v>15.418181818181818</v>
      </c>
      <c r="U13" s="10" t="s">
        <v>29</v>
      </c>
      <c r="V13" s="10" t="s">
        <v>29</v>
      </c>
      <c r="W13" s="11">
        <v>0</v>
      </c>
      <c r="X13" s="10">
        <v>944</v>
      </c>
      <c r="Y13" s="10">
        <v>1200</v>
      </c>
      <c r="Z13" s="12">
        <f>X13*20/Y13</f>
        <v>15.733333333333333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>
        <v>660</v>
      </c>
      <c r="AH13" s="10">
        <v>800</v>
      </c>
      <c r="AI13" s="13">
        <f>AG13*5/AH13</f>
        <v>4.125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118.98474025974026</v>
      </c>
      <c r="AN13" s="15" t="s">
        <v>30</v>
      </c>
      <c r="AO13" s="16" t="s">
        <v>31</v>
      </c>
    </row>
    <row r="14" spans="1:41" customFormat="1" ht="63" x14ac:dyDescent="0.25">
      <c r="A14">
        <v>11</v>
      </c>
      <c r="B14">
        <v>11</v>
      </c>
      <c r="C14" s="38">
        <v>56</v>
      </c>
      <c r="D14" s="3" t="s">
        <v>23</v>
      </c>
      <c r="E14" s="4">
        <v>381019</v>
      </c>
      <c r="F14" s="5" t="s">
        <v>293</v>
      </c>
      <c r="G14" s="5" t="s">
        <v>294</v>
      </c>
      <c r="H14" s="6" t="s">
        <v>295</v>
      </c>
      <c r="I14" s="7" t="s">
        <v>27</v>
      </c>
      <c r="J14" s="8" t="s">
        <v>28</v>
      </c>
      <c r="K14" s="9">
        <v>58</v>
      </c>
      <c r="L14" s="10">
        <v>810</v>
      </c>
      <c r="M14" s="10">
        <v>1100</v>
      </c>
      <c r="N14" s="11">
        <f>L14*20/M14</f>
        <v>14.727272727272727</v>
      </c>
      <c r="O14" s="10">
        <v>672</v>
      </c>
      <c r="P14" s="10">
        <v>1100</v>
      </c>
      <c r="Q14" s="11">
        <f>O14*20/P14</f>
        <v>12.218181818181819</v>
      </c>
      <c r="R14" s="10" t="s">
        <v>29</v>
      </c>
      <c r="S14" s="10" t="s">
        <v>29</v>
      </c>
      <c r="T14" s="11">
        <v>0</v>
      </c>
      <c r="U14" s="10">
        <v>3468</v>
      </c>
      <c r="V14" s="10">
        <v>4300</v>
      </c>
      <c r="W14" s="11">
        <v>32.299999999999997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117.24545454545454</v>
      </c>
      <c r="AN14" s="15" t="s">
        <v>296</v>
      </c>
      <c r="AO14" s="16" t="s">
        <v>297</v>
      </c>
    </row>
    <row r="15" spans="1:41" customFormat="1" ht="47.25" x14ac:dyDescent="0.25">
      <c r="A15">
        <v>12</v>
      </c>
      <c r="B15">
        <v>12</v>
      </c>
      <c r="C15" s="38">
        <v>20</v>
      </c>
      <c r="D15" s="3" t="s">
        <v>23</v>
      </c>
      <c r="E15" s="4">
        <v>380791</v>
      </c>
      <c r="F15" s="5" t="s">
        <v>121</v>
      </c>
      <c r="G15" s="5" t="s">
        <v>122</v>
      </c>
      <c r="H15" s="6" t="s">
        <v>123</v>
      </c>
      <c r="I15" s="7" t="s">
        <v>27</v>
      </c>
      <c r="J15" s="8" t="s">
        <v>28</v>
      </c>
      <c r="K15" s="9">
        <v>56</v>
      </c>
      <c r="L15" s="10">
        <v>916</v>
      </c>
      <c r="M15" s="10">
        <v>1100</v>
      </c>
      <c r="N15" s="11">
        <f>L15*20/M15</f>
        <v>16.654545454545456</v>
      </c>
      <c r="O15" s="10">
        <v>784</v>
      </c>
      <c r="P15" s="10">
        <v>1100</v>
      </c>
      <c r="Q15" s="11">
        <f>O15*20/P15</f>
        <v>14.254545454545454</v>
      </c>
      <c r="R15" s="10">
        <v>362</v>
      </c>
      <c r="S15" s="10">
        <v>550</v>
      </c>
      <c r="T15" s="11">
        <f>R15*20/S15</f>
        <v>13.163636363636364</v>
      </c>
      <c r="U15" s="10" t="s">
        <v>29</v>
      </c>
      <c r="V15" s="10" t="s">
        <v>29</v>
      </c>
      <c r="W15" s="11">
        <v>0</v>
      </c>
      <c r="X15" s="10">
        <v>1671</v>
      </c>
      <c r="Y15" s="10">
        <v>2100</v>
      </c>
      <c r="Z15" s="12">
        <v>15.91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115.98272727272726</v>
      </c>
      <c r="AN15" s="15" t="s">
        <v>124</v>
      </c>
      <c r="AO15" s="16" t="s">
        <v>125</v>
      </c>
    </row>
    <row r="16" spans="1:41" customFormat="1" ht="63" x14ac:dyDescent="0.25">
      <c r="A16">
        <v>13</v>
      </c>
      <c r="B16">
        <v>13</v>
      </c>
      <c r="C16" s="38">
        <v>3</v>
      </c>
      <c r="D16" s="3" t="s">
        <v>23</v>
      </c>
      <c r="E16" s="4">
        <v>380266</v>
      </c>
      <c r="F16" s="5" t="s">
        <v>37</v>
      </c>
      <c r="G16" s="5" t="s">
        <v>38</v>
      </c>
      <c r="H16" s="6" t="s">
        <v>39</v>
      </c>
      <c r="I16" s="7" t="s">
        <v>27</v>
      </c>
      <c r="J16" s="8" t="s">
        <v>28</v>
      </c>
      <c r="K16" s="9">
        <v>60</v>
      </c>
      <c r="L16" s="10">
        <v>638</v>
      </c>
      <c r="M16" s="10">
        <v>1050</v>
      </c>
      <c r="N16" s="11">
        <f>L16*20/M16</f>
        <v>12.152380952380952</v>
      </c>
      <c r="O16" s="10">
        <v>548</v>
      </c>
      <c r="P16" s="10">
        <v>1100</v>
      </c>
      <c r="Q16" s="11">
        <f>O16*20/P16</f>
        <v>9.963636363636363</v>
      </c>
      <c r="R16" s="10">
        <v>368</v>
      </c>
      <c r="S16" s="10">
        <v>550</v>
      </c>
      <c r="T16" s="11">
        <f>R16*20/S16</f>
        <v>13.381818181818181</v>
      </c>
      <c r="U16" s="10" t="s">
        <v>29</v>
      </c>
      <c r="V16" s="10" t="s">
        <v>29</v>
      </c>
      <c r="W16" s="11">
        <v>0</v>
      </c>
      <c r="X16" s="10">
        <v>705</v>
      </c>
      <c r="Y16" s="10">
        <v>1100</v>
      </c>
      <c r="Z16" s="12">
        <f>X16*20/Y16</f>
        <v>12.818181818181818</v>
      </c>
      <c r="AA16" s="10">
        <v>617</v>
      </c>
      <c r="AB16" s="10">
        <v>900</v>
      </c>
      <c r="AC16" s="11">
        <f>AA16*5/AB16</f>
        <v>3.4277777777777776</v>
      </c>
      <c r="AD16" s="10">
        <v>779</v>
      </c>
      <c r="AE16" s="10">
        <v>1200</v>
      </c>
      <c r="AF16" s="13">
        <f>AD16*5/AE16</f>
        <v>3.2458333333333331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114.98962842712842</v>
      </c>
      <c r="AN16" s="15" t="s">
        <v>40</v>
      </c>
      <c r="AO16" s="16" t="s">
        <v>41</v>
      </c>
    </row>
    <row r="17" spans="1:41" customFormat="1" ht="47.25" x14ac:dyDescent="0.25">
      <c r="A17">
        <v>14</v>
      </c>
      <c r="B17">
        <v>14</v>
      </c>
      <c r="C17" s="38">
        <v>55</v>
      </c>
      <c r="D17" s="3" t="s">
        <v>23</v>
      </c>
      <c r="E17" s="4">
        <v>380802</v>
      </c>
      <c r="F17" s="5" t="s">
        <v>288</v>
      </c>
      <c r="G17" s="5" t="s">
        <v>289</v>
      </c>
      <c r="H17" s="6" t="s">
        <v>290</v>
      </c>
      <c r="I17" s="7" t="s">
        <v>27</v>
      </c>
      <c r="J17" s="8" t="s">
        <v>28</v>
      </c>
      <c r="K17" s="9">
        <v>54</v>
      </c>
      <c r="L17" s="10">
        <v>902</v>
      </c>
      <c r="M17" s="10">
        <v>1100</v>
      </c>
      <c r="N17" s="11">
        <f>L17*20/M17</f>
        <v>16.399999999999999</v>
      </c>
      <c r="O17" s="10">
        <v>806</v>
      </c>
      <c r="P17" s="10">
        <v>1100</v>
      </c>
      <c r="Q17" s="11">
        <f>O17*20/P17</f>
        <v>14.654545454545454</v>
      </c>
      <c r="R17" s="10" t="s">
        <v>29</v>
      </c>
      <c r="S17" s="10" t="s">
        <v>29</v>
      </c>
      <c r="T17" s="11">
        <v>0</v>
      </c>
      <c r="U17" s="10">
        <v>3496</v>
      </c>
      <c r="V17" s="10">
        <v>4800</v>
      </c>
      <c r="W17" s="11">
        <v>29.13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114.18454545454546</v>
      </c>
      <c r="AN17" s="15" t="s">
        <v>291</v>
      </c>
      <c r="AO17" s="16" t="s">
        <v>292</v>
      </c>
    </row>
    <row r="18" spans="1:41" customFormat="1" ht="63" x14ac:dyDescent="0.25">
      <c r="A18">
        <v>15</v>
      </c>
      <c r="B18">
        <v>15</v>
      </c>
      <c r="C18" s="38">
        <v>65</v>
      </c>
      <c r="D18" s="3" t="s">
        <v>23</v>
      </c>
      <c r="E18" s="4">
        <v>380806</v>
      </c>
      <c r="F18" s="5" t="s">
        <v>170</v>
      </c>
      <c r="G18" s="5" t="s">
        <v>338</v>
      </c>
      <c r="H18" s="6" t="s">
        <v>339</v>
      </c>
      <c r="I18" s="7" t="s">
        <v>27</v>
      </c>
      <c r="J18" s="8" t="s">
        <v>28</v>
      </c>
      <c r="K18" s="9">
        <v>56</v>
      </c>
      <c r="L18" s="10">
        <v>606</v>
      </c>
      <c r="M18" s="10">
        <v>1050</v>
      </c>
      <c r="N18" s="11">
        <f>L18*20/M18</f>
        <v>11.542857142857143</v>
      </c>
      <c r="O18" s="10">
        <v>722</v>
      </c>
      <c r="P18" s="10">
        <v>1100</v>
      </c>
      <c r="Q18" s="11">
        <f>O18*20/P18</f>
        <v>13.127272727272727</v>
      </c>
      <c r="R18" s="10" t="s">
        <v>29</v>
      </c>
      <c r="S18" s="10" t="s">
        <v>29</v>
      </c>
      <c r="T18" s="11">
        <v>0</v>
      </c>
      <c r="U18" s="10">
        <v>3234</v>
      </c>
      <c r="V18" s="10">
        <v>4400</v>
      </c>
      <c r="W18" s="11">
        <v>29.4</v>
      </c>
      <c r="X18" s="10"/>
      <c r="Y18" s="10"/>
      <c r="Z18" s="12"/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>
        <v>721</v>
      </c>
      <c r="AH18" s="10">
        <v>900</v>
      </c>
      <c r="AI18" s="13">
        <v>4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114.07012987012988</v>
      </c>
      <c r="AN18" s="15" t="s">
        <v>340</v>
      </c>
      <c r="AO18" s="16" t="s">
        <v>341</v>
      </c>
    </row>
    <row r="19" spans="1:41" customFormat="1" ht="47.25" x14ac:dyDescent="0.25">
      <c r="A19">
        <v>16</v>
      </c>
      <c r="B19">
        <v>16</v>
      </c>
      <c r="C19" s="38">
        <v>4</v>
      </c>
      <c r="D19" s="3" t="s">
        <v>23</v>
      </c>
      <c r="E19" s="4">
        <v>380896</v>
      </c>
      <c r="F19" s="5" t="s">
        <v>42</v>
      </c>
      <c r="G19" s="5" t="s">
        <v>43</v>
      </c>
      <c r="H19" s="6" t="s">
        <v>44</v>
      </c>
      <c r="I19" s="7" t="s">
        <v>27</v>
      </c>
      <c r="J19" s="8" t="s">
        <v>28</v>
      </c>
      <c r="K19" s="9">
        <v>56</v>
      </c>
      <c r="L19" s="10">
        <v>817</v>
      </c>
      <c r="M19" s="10">
        <v>1100</v>
      </c>
      <c r="N19" s="11">
        <f>L19*20/M19</f>
        <v>14.854545454545455</v>
      </c>
      <c r="O19" s="10">
        <v>697</v>
      </c>
      <c r="P19" s="10">
        <v>1100</v>
      </c>
      <c r="Q19" s="11">
        <f>O19*20/P19</f>
        <v>12.672727272727272</v>
      </c>
      <c r="R19" s="10" t="s">
        <v>29</v>
      </c>
      <c r="S19" s="10" t="s">
        <v>29</v>
      </c>
      <c r="T19" s="11">
        <v>0</v>
      </c>
      <c r="U19" s="10">
        <v>3346</v>
      </c>
      <c r="V19" s="10">
        <v>4400</v>
      </c>
      <c r="W19" s="11">
        <f>U19*40/V19</f>
        <v>30.418181818181818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113.94545454545455</v>
      </c>
      <c r="AN19" s="15" t="s">
        <v>45</v>
      </c>
      <c r="AO19" s="16" t="s">
        <v>46</v>
      </c>
    </row>
    <row r="20" spans="1:41" customFormat="1" ht="47.25" x14ac:dyDescent="0.25">
      <c r="A20">
        <v>17</v>
      </c>
      <c r="B20">
        <v>17</v>
      </c>
      <c r="C20" s="38">
        <v>66</v>
      </c>
      <c r="D20" s="3" t="s">
        <v>23</v>
      </c>
      <c r="E20" s="4">
        <v>380768</v>
      </c>
      <c r="F20" s="5" t="s">
        <v>342</v>
      </c>
      <c r="G20" s="5" t="s">
        <v>279</v>
      </c>
      <c r="H20" s="6" t="s">
        <v>343</v>
      </c>
      <c r="I20" s="7" t="s">
        <v>27</v>
      </c>
      <c r="J20" s="8" t="s">
        <v>28</v>
      </c>
      <c r="K20" s="9">
        <v>49</v>
      </c>
      <c r="L20" s="10">
        <v>920</v>
      </c>
      <c r="M20" s="10">
        <v>1100</v>
      </c>
      <c r="N20" s="11">
        <f>L20*20/M20</f>
        <v>16.727272727272727</v>
      </c>
      <c r="O20" s="10">
        <v>783</v>
      </c>
      <c r="P20" s="10">
        <v>1100</v>
      </c>
      <c r="Q20" s="11">
        <f>O20*20/P20</f>
        <v>14.236363636363636</v>
      </c>
      <c r="R20" s="10" t="s">
        <v>29</v>
      </c>
      <c r="S20" s="10" t="s">
        <v>29</v>
      </c>
      <c r="T20" s="11">
        <v>0</v>
      </c>
      <c r="U20" s="10">
        <v>3402</v>
      </c>
      <c r="V20" s="10">
        <v>4200</v>
      </c>
      <c r="W20" s="11">
        <v>32.4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112.36363636363635</v>
      </c>
      <c r="AN20" s="15" t="s">
        <v>344</v>
      </c>
      <c r="AO20" s="16" t="s">
        <v>345</v>
      </c>
    </row>
    <row r="21" spans="1:41" customFormat="1" ht="47.25" x14ac:dyDescent="0.25">
      <c r="A21">
        <v>18</v>
      </c>
      <c r="B21">
        <v>18</v>
      </c>
      <c r="C21" s="38">
        <v>57</v>
      </c>
      <c r="D21" s="3" t="s">
        <v>23</v>
      </c>
      <c r="E21" s="4">
        <v>357623</v>
      </c>
      <c r="F21" s="5" t="s">
        <v>298</v>
      </c>
      <c r="G21" s="5" t="s">
        <v>299</v>
      </c>
      <c r="H21" s="6" t="s">
        <v>300</v>
      </c>
      <c r="I21" s="7" t="s">
        <v>27</v>
      </c>
      <c r="J21" s="8" t="s">
        <v>28</v>
      </c>
      <c r="K21" s="9">
        <v>58</v>
      </c>
      <c r="L21" s="10">
        <v>761</v>
      </c>
      <c r="M21" s="10">
        <v>1050</v>
      </c>
      <c r="N21" s="11">
        <f>L21*20/M21</f>
        <v>14.495238095238095</v>
      </c>
      <c r="O21" s="10">
        <v>649</v>
      </c>
      <c r="P21" s="10">
        <v>1100</v>
      </c>
      <c r="Q21" s="11">
        <f>O21*20/P21</f>
        <v>11.8</v>
      </c>
      <c r="R21" s="10" t="s">
        <v>29</v>
      </c>
      <c r="S21" s="10" t="s">
        <v>29</v>
      </c>
      <c r="T21" s="11">
        <v>0</v>
      </c>
      <c r="U21" s="10">
        <v>2801</v>
      </c>
      <c r="V21" s="10">
        <v>4100</v>
      </c>
      <c r="W21" s="11">
        <v>27.32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111.61523809523808</v>
      </c>
      <c r="AN21" s="15" t="s">
        <v>301</v>
      </c>
      <c r="AO21" s="16" t="s">
        <v>302</v>
      </c>
    </row>
    <row r="22" spans="1:41" customFormat="1" ht="47.25" x14ac:dyDescent="0.25">
      <c r="A22">
        <v>19</v>
      </c>
      <c r="B22">
        <v>19</v>
      </c>
      <c r="C22" s="38">
        <v>60</v>
      </c>
      <c r="D22" s="3" t="s">
        <v>23</v>
      </c>
      <c r="E22" s="4">
        <v>380856</v>
      </c>
      <c r="F22" s="5" t="s">
        <v>313</v>
      </c>
      <c r="G22" s="5" t="s">
        <v>314</v>
      </c>
      <c r="H22" s="6" t="s">
        <v>315</v>
      </c>
      <c r="I22" s="7" t="s">
        <v>27</v>
      </c>
      <c r="J22" s="8" t="s">
        <v>28</v>
      </c>
      <c r="K22" s="9">
        <v>54</v>
      </c>
      <c r="L22" s="10">
        <v>587</v>
      </c>
      <c r="M22" s="10">
        <v>1050</v>
      </c>
      <c r="N22" s="11">
        <f>L22*20/M22</f>
        <v>11.18095238095238</v>
      </c>
      <c r="O22" s="10">
        <v>774</v>
      </c>
      <c r="P22" s="10">
        <v>1100</v>
      </c>
      <c r="Q22" s="11">
        <f>O22*20/P22</f>
        <v>14.072727272727272</v>
      </c>
      <c r="R22" s="10" t="s">
        <v>29</v>
      </c>
      <c r="S22" s="10" t="s">
        <v>29</v>
      </c>
      <c r="T22" s="11">
        <v>0</v>
      </c>
      <c r="U22" s="10">
        <v>2910</v>
      </c>
      <c r="V22" s="10">
        <v>4100</v>
      </c>
      <c r="W22" s="11">
        <v>28.4</v>
      </c>
      <c r="X22" s="10" t="s">
        <v>29</v>
      </c>
      <c r="Y22" s="10" t="s">
        <v>29</v>
      </c>
      <c r="Z22" s="12">
        <v>0</v>
      </c>
      <c r="AA22" s="10">
        <v>1271</v>
      </c>
      <c r="AB22" s="10">
        <v>1800</v>
      </c>
      <c r="AC22" s="11">
        <f>AA22*5/AB22</f>
        <v>3.5305555555555554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111.18423520923521</v>
      </c>
      <c r="AN22" s="15" t="s">
        <v>316</v>
      </c>
      <c r="AO22" s="16" t="s">
        <v>317</v>
      </c>
    </row>
    <row r="23" spans="1:41" customFormat="1" ht="47.25" x14ac:dyDescent="0.25">
      <c r="A23">
        <v>20</v>
      </c>
      <c r="B23">
        <v>20</v>
      </c>
      <c r="C23" s="38">
        <v>71</v>
      </c>
      <c r="D23" s="3" t="s">
        <v>23</v>
      </c>
      <c r="E23" s="4">
        <v>380925</v>
      </c>
      <c r="F23" s="5" t="s">
        <v>364</v>
      </c>
      <c r="G23" s="5" t="s">
        <v>365</v>
      </c>
      <c r="H23" s="6" t="s">
        <v>366</v>
      </c>
      <c r="I23" s="7" t="s">
        <v>27</v>
      </c>
      <c r="J23" s="8" t="s">
        <v>28</v>
      </c>
      <c r="K23" s="9">
        <v>48</v>
      </c>
      <c r="L23" s="10">
        <v>838</v>
      </c>
      <c r="M23" s="10">
        <v>1100</v>
      </c>
      <c r="N23" s="11">
        <f>L23*20/M23</f>
        <v>15.236363636363636</v>
      </c>
      <c r="O23" s="10">
        <v>783</v>
      </c>
      <c r="P23" s="10">
        <v>1100</v>
      </c>
      <c r="Q23" s="11">
        <f>O23*20/P23</f>
        <v>14.236363636363636</v>
      </c>
      <c r="R23" s="10" t="s">
        <v>29</v>
      </c>
      <c r="S23" s="10" t="s">
        <v>29</v>
      </c>
      <c r="T23" s="11">
        <v>0</v>
      </c>
      <c r="U23" s="10">
        <v>3374</v>
      </c>
      <c r="V23" s="10">
        <v>4000</v>
      </c>
      <c r="W23" s="11">
        <v>33.700000000000003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111.17272727272727</v>
      </c>
      <c r="AN23" s="15" t="s">
        <v>99</v>
      </c>
      <c r="AO23" s="16" t="s">
        <v>367</v>
      </c>
    </row>
    <row r="24" spans="1:41" customFormat="1" ht="47.25" x14ac:dyDescent="0.25">
      <c r="A24">
        <v>21</v>
      </c>
      <c r="B24">
        <v>21</v>
      </c>
      <c r="C24" s="43"/>
      <c r="D24" s="3" t="s">
        <v>23</v>
      </c>
      <c r="E24" s="46"/>
      <c r="F24" s="5" t="s">
        <v>476</v>
      </c>
      <c r="G24" s="5" t="s">
        <v>477</v>
      </c>
      <c r="H24" s="6" t="s">
        <v>478</v>
      </c>
      <c r="I24" s="7" t="s">
        <v>27</v>
      </c>
      <c r="J24" s="8" t="s">
        <v>28</v>
      </c>
      <c r="K24" s="9">
        <v>47</v>
      </c>
      <c r="L24" s="10">
        <v>940</v>
      </c>
      <c r="M24" s="10">
        <v>1100</v>
      </c>
      <c r="N24" s="11">
        <f>L24*20/M24</f>
        <v>17.09090909090909</v>
      </c>
      <c r="O24" s="10">
        <v>892</v>
      </c>
      <c r="P24" s="10">
        <v>1100</v>
      </c>
      <c r="Q24" s="11">
        <f>O24*20/P24</f>
        <v>16.218181818181819</v>
      </c>
      <c r="R24" s="11"/>
      <c r="S24" s="10"/>
      <c r="T24" s="11">
        <v>0</v>
      </c>
      <c r="U24" s="10">
        <v>76.7</v>
      </c>
      <c r="V24" s="10">
        <v>100</v>
      </c>
      <c r="W24" s="11">
        <f>U24*40/V24</f>
        <v>30.68</v>
      </c>
      <c r="X24" s="11"/>
      <c r="Y24" s="10" t="s">
        <v>29</v>
      </c>
      <c r="Z24" s="12">
        <v>0</v>
      </c>
      <c r="AA24" s="12"/>
      <c r="AB24" s="10" t="s">
        <v>29</v>
      </c>
      <c r="AC24" s="11">
        <v>0</v>
      </c>
      <c r="AD24" s="11"/>
      <c r="AE24" s="10"/>
      <c r="AF24" s="13">
        <v>0</v>
      </c>
      <c r="AG24" s="13"/>
      <c r="AH24" s="10"/>
      <c r="AI24" s="13">
        <v>0</v>
      </c>
      <c r="AJ24" s="10" t="s">
        <v>29</v>
      </c>
      <c r="AK24" s="10" t="s">
        <v>29</v>
      </c>
      <c r="AL24" s="10" t="s">
        <v>29</v>
      </c>
      <c r="AM24" s="14">
        <v>111</v>
      </c>
      <c r="AN24" s="15" t="s">
        <v>473</v>
      </c>
      <c r="AO24" s="16" t="s">
        <v>479</v>
      </c>
    </row>
    <row r="25" spans="1:41" customFormat="1" ht="63" x14ac:dyDescent="0.25">
      <c r="A25">
        <v>22</v>
      </c>
      <c r="B25">
        <v>22</v>
      </c>
      <c r="C25" s="38">
        <v>7</v>
      </c>
      <c r="D25" s="3" t="s">
        <v>23</v>
      </c>
      <c r="E25" s="4">
        <v>380649</v>
      </c>
      <c r="F25" s="5" t="s">
        <v>57</v>
      </c>
      <c r="G25" s="5" t="s">
        <v>58</v>
      </c>
      <c r="H25" s="6" t="s">
        <v>59</v>
      </c>
      <c r="I25" s="7" t="s">
        <v>27</v>
      </c>
      <c r="J25" s="8" t="s">
        <v>28</v>
      </c>
      <c r="K25" s="9">
        <v>51</v>
      </c>
      <c r="L25" s="10">
        <v>736</v>
      </c>
      <c r="M25" s="10">
        <v>1050</v>
      </c>
      <c r="N25" s="11">
        <f>L25*20/M25</f>
        <v>14.019047619047619</v>
      </c>
      <c r="O25" s="10">
        <v>684</v>
      </c>
      <c r="P25" s="10">
        <v>1100</v>
      </c>
      <c r="Q25" s="11">
        <f>O25*20/P25</f>
        <v>12.436363636363636</v>
      </c>
      <c r="R25" s="10" t="s">
        <v>29</v>
      </c>
      <c r="S25" s="10" t="s">
        <v>29</v>
      </c>
      <c r="T25" s="11">
        <v>0</v>
      </c>
      <c r="U25" s="10">
        <v>3751</v>
      </c>
      <c r="V25" s="10">
        <v>4600</v>
      </c>
      <c r="W25" s="11">
        <f>U25*40/V25</f>
        <v>32.617391304347827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110.07280255975908</v>
      </c>
      <c r="AN25" s="15" t="s">
        <v>60</v>
      </c>
      <c r="AO25" s="16" t="s">
        <v>61</v>
      </c>
    </row>
    <row r="26" spans="1:41" customFormat="1" ht="47.25" x14ac:dyDescent="0.25">
      <c r="A26">
        <v>23</v>
      </c>
      <c r="B26">
        <v>23</v>
      </c>
      <c r="C26" s="38">
        <v>5</v>
      </c>
      <c r="D26" s="3" t="s">
        <v>23</v>
      </c>
      <c r="E26" s="4">
        <v>380807</v>
      </c>
      <c r="F26" s="5" t="s">
        <v>47</v>
      </c>
      <c r="G26" s="5" t="s">
        <v>48</v>
      </c>
      <c r="H26" s="6" t="s">
        <v>49</v>
      </c>
      <c r="I26" s="7" t="s">
        <v>27</v>
      </c>
      <c r="J26" s="8" t="s">
        <v>28</v>
      </c>
      <c r="K26" s="9">
        <v>57</v>
      </c>
      <c r="L26" s="10">
        <v>773</v>
      </c>
      <c r="M26" s="10">
        <v>1050</v>
      </c>
      <c r="N26" s="11">
        <f>L26*20/M26</f>
        <v>14.723809523809523</v>
      </c>
      <c r="O26" s="10">
        <v>767</v>
      </c>
      <c r="P26" s="10">
        <v>1100</v>
      </c>
      <c r="Q26" s="11">
        <f>O26*20/P26</f>
        <v>13.945454545454545</v>
      </c>
      <c r="R26" s="10" t="s">
        <v>29</v>
      </c>
      <c r="S26" s="10" t="s">
        <v>29</v>
      </c>
      <c r="T26" s="11">
        <v>0</v>
      </c>
      <c r="U26" s="10">
        <v>2731</v>
      </c>
      <c r="V26" s="10">
        <v>4500</v>
      </c>
      <c r="W26" s="11">
        <f>U26*40/V26</f>
        <v>24.275555555555556</v>
      </c>
      <c r="X26" s="10" t="s">
        <v>29</v>
      </c>
      <c r="Y26" s="10" t="s">
        <v>29</v>
      </c>
      <c r="Z26" s="12">
        <v>0</v>
      </c>
      <c r="AA26" s="10"/>
      <c r="AB26" s="10"/>
      <c r="AC26" s="11"/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109.94481962481963</v>
      </c>
      <c r="AN26" s="15" t="s">
        <v>50</v>
      </c>
      <c r="AO26" s="16" t="s">
        <v>51</v>
      </c>
    </row>
    <row r="27" spans="1:41" customFormat="1" ht="47.25" x14ac:dyDescent="0.25">
      <c r="A27">
        <v>24</v>
      </c>
      <c r="B27">
        <v>24</v>
      </c>
      <c r="C27" s="38">
        <v>68</v>
      </c>
      <c r="D27" s="3" t="s">
        <v>23</v>
      </c>
      <c r="E27" s="4">
        <v>380952</v>
      </c>
      <c r="F27" s="5" t="s">
        <v>350</v>
      </c>
      <c r="G27" s="5" t="s">
        <v>351</v>
      </c>
      <c r="H27" s="6" t="s">
        <v>352</v>
      </c>
      <c r="I27" s="7" t="s">
        <v>27</v>
      </c>
      <c r="J27" s="8" t="s">
        <v>28</v>
      </c>
      <c r="K27" s="9">
        <v>53</v>
      </c>
      <c r="L27" s="10">
        <v>762</v>
      </c>
      <c r="M27" s="10">
        <v>1100</v>
      </c>
      <c r="N27" s="11">
        <f>L27*20/M27</f>
        <v>13.854545454545455</v>
      </c>
      <c r="O27" s="10">
        <v>664</v>
      </c>
      <c r="P27" s="10">
        <v>1100</v>
      </c>
      <c r="Q27" s="11">
        <f>O27*20/P27</f>
        <v>12.072727272727272</v>
      </c>
      <c r="R27" s="10" t="s">
        <v>29</v>
      </c>
      <c r="S27" s="10" t="s">
        <v>29</v>
      </c>
      <c r="T27" s="11">
        <v>0</v>
      </c>
      <c r="U27" s="10">
        <v>3189</v>
      </c>
      <c r="V27" s="10">
        <v>4200</v>
      </c>
      <c r="W27" s="11">
        <v>30.4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109.32727272727274</v>
      </c>
      <c r="AN27" s="15" t="s">
        <v>353</v>
      </c>
      <c r="AO27" s="16" t="s">
        <v>354</v>
      </c>
    </row>
    <row r="28" spans="1:41" customFormat="1" ht="47.25" x14ac:dyDescent="0.25">
      <c r="A28">
        <v>25</v>
      </c>
      <c r="B28">
        <v>25</v>
      </c>
      <c r="C28" s="38">
        <v>8</v>
      </c>
      <c r="D28" s="3" t="s">
        <v>23</v>
      </c>
      <c r="E28" s="4">
        <v>365644</v>
      </c>
      <c r="F28" s="5" t="s">
        <v>62</v>
      </c>
      <c r="G28" s="5" t="s">
        <v>32</v>
      </c>
      <c r="H28" s="6" t="s">
        <v>63</v>
      </c>
      <c r="I28" s="7" t="s">
        <v>27</v>
      </c>
      <c r="J28" s="8" t="s">
        <v>28</v>
      </c>
      <c r="K28" s="9">
        <v>48</v>
      </c>
      <c r="L28" s="10">
        <v>756</v>
      </c>
      <c r="M28" s="10">
        <v>1050</v>
      </c>
      <c r="N28" s="11">
        <f>L28*20/M28</f>
        <v>14.4</v>
      </c>
      <c r="O28" s="10">
        <v>689</v>
      </c>
      <c r="P28" s="10">
        <v>1100</v>
      </c>
      <c r="Q28" s="11">
        <f>O28*20/P28</f>
        <v>12.527272727272727</v>
      </c>
      <c r="R28" s="10" t="s">
        <v>29</v>
      </c>
      <c r="S28" s="10" t="s">
        <v>29</v>
      </c>
      <c r="T28" s="11">
        <v>0</v>
      </c>
      <c r="U28" s="10">
        <v>3151</v>
      </c>
      <c r="V28" s="10">
        <v>4100</v>
      </c>
      <c r="W28" s="11">
        <f>U28*40/V28</f>
        <v>30.741463414634147</v>
      </c>
      <c r="X28" s="10" t="s">
        <v>29</v>
      </c>
      <c r="Y28" s="10" t="s">
        <v>29</v>
      </c>
      <c r="Z28" s="12">
        <v>0</v>
      </c>
      <c r="AA28" s="10">
        <v>1223</v>
      </c>
      <c r="AB28" s="10">
        <v>1800</v>
      </c>
      <c r="AC28" s="11">
        <f>AA28*5/AB28</f>
        <v>3.3972222222222221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109.06595836412909</v>
      </c>
      <c r="AN28" s="15" t="s">
        <v>64</v>
      </c>
      <c r="AO28" s="16" t="s">
        <v>65</v>
      </c>
    </row>
    <row r="29" spans="1:41" customFormat="1" ht="47.25" x14ac:dyDescent="0.25">
      <c r="A29">
        <v>26</v>
      </c>
      <c r="B29">
        <v>26</v>
      </c>
      <c r="C29" s="39">
        <v>28</v>
      </c>
      <c r="D29" s="3" t="s">
        <v>23</v>
      </c>
      <c r="E29" s="4">
        <v>365085</v>
      </c>
      <c r="F29" s="5" t="s">
        <v>137</v>
      </c>
      <c r="G29" s="5" t="s">
        <v>161</v>
      </c>
      <c r="H29" s="40" t="s">
        <v>162</v>
      </c>
      <c r="I29" s="7" t="s">
        <v>27</v>
      </c>
      <c r="J29" s="8" t="s">
        <v>28</v>
      </c>
      <c r="K29" s="9">
        <v>50</v>
      </c>
      <c r="L29" s="10">
        <v>632</v>
      </c>
      <c r="M29" s="10">
        <v>1050</v>
      </c>
      <c r="N29" s="11">
        <f>L29*20/M29</f>
        <v>12.038095238095238</v>
      </c>
      <c r="O29" s="10">
        <v>2254</v>
      </c>
      <c r="P29" s="10">
        <v>3350</v>
      </c>
      <c r="Q29" s="11">
        <f>O29*20/P29</f>
        <v>13.456716417910448</v>
      </c>
      <c r="R29" s="10" t="s">
        <v>29</v>
      </c>
      <c r="S29" s="10" t="s">
        <v>29</v>
      </c>
      <c r="T29" s="11">
        <v>0</v>
      </c>
      <c r="U29" s="10">
        <v>2617</v>
      </c>
      <c r="V29" s="10">
        <v>3900</v>
      </c>
      <c r="W29" s="11">
        <f>U29*40/V29</f>
        <v>26.841025641025642</v>
      </c>
      <c r="X29" s="10"/>
      <c r="Y29" s="10"/>
      <c r="Z29" s="12">
        <v>0</v>
      </c>
      <c r="AA29" s="10">
        <v>619</v>
      </c>
      <c r="AB29" s="10">
        <v>900</v>
      </c>
      <c r="AC29" s="11">
        <f>AA29*5/AB29</f>
        <v>3.4388888888888891</v>
      </c>
      <c r="AD29" s="10">
        <v>777</v>
      </c>
      <c r="AE29" s="10">
        <v>1200</v>
      </c>
      <c r="AF29" s="13">
        <f>AD29*5/AE29</f>
        <v>3.2374999999999998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109.0122261859202</v>
      </c>
      <c r="AN29" s="15" t="s">
        <v>163</v>
      </c>
      <c r="AO29" s="41" t="s">
        <v>164</v>
      </c>
    </row>
    <row r="30" spans="1:41" customFormat="1" ht="63" x14ac:dyDescent="0.25">
      <c r="A30">
        <v>27</v>
      </c>
      <c r="B30">
        <v>27</v>
      </c>
      <c r="C30" s="38">
        <v>77</v>
      </c>
      <c r="D30" s="3" t="s">
        <v>23</v>
      </c>
      <c r="E30" s="4">
        <v>365991</v>
      </c>
      <c r="F30" s="5" t="s">
        <v>392</v>
      </c>
      <c r="G30" s="5" t="s">
        <v>393</v>
      </c>
      <c r="H30" s="6" t="s">
        <v>394</v>
      </c>
      <c r="I30" s="7" t="s">
        <v>27</v>
      </c>
      <c r="J30" s="8" t="s">
        <v>28</v>
      </c>
      <c r="K30" s="9">
        <v>47</v>
      </c>
      <c r="L30" s="10">
        <v>724</v>
      </c>
      <c r="M30" s="10">
        <v>1050</v>
      </c>
      <c r="N30" s="11">
        <f>L30*20/M30</f>
        <v>13.790476190476191</v>
      </c>
      <c r="O30" s="10">
        <v>744</v>
      </c>
      <c r="P30" s="10">
        <v>1100</v>
      </c>
      <c r="Q30" s="11">
        <f>O30*20/P30</f>
        <v>13.527272727272727</v>
      </c>
      <c r="R30" s="10" t="s">
        <v>29</v>
      </c>
      <c r="S30" s="10" t="s">
        <v>29</v>
      </c>
      <c r="T30" s="11">
        <v>0</v>
      </c>
      <c r="U30" s="10">
        <v>3284</v>
      </c>
      <c r="V30" s="10">
        <v>4400</v>
      </c>
      <c r="W30" s="11">
        <v>30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>
        <v>991</v>
      </c>
      <c r="AH30" s="10">
        <v>1200</v>
      </c>
      <c r="AI30" s="13">
        <v>4.5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108.81774891774892</v>
      </c>
      <c r="AN30" s="15" t="s">
        <v>395</v>
      </c>
      <c r="AO30" s="16" t="s">
        <v>396</v>
      </c>
    </row>
    <row r="31" spans="1:41" s="42" customFormat="1" ht="47.25" x14ac:dyDescent="0.25">
      <c r="A31">
        <v>28</v>
      </c>
      <c r="B31">
        <v>28</v>
      </c>
      <c r="C31" s="38">
        <v>9</v>
      </c>
      <c r="D31" s="3" t="s">
        <v>23</v>
      </c>
      <c r="E31" s="4">
        <v>366852</v>
      </c>
      <c r="F31" s="5" t="s">
        <v>66</v>
      </c>
      <c r="G31" s="5" t="s">
        <v>67</v>
      </c>
      <c r="H31" s="6" t="s">
        <v>68</v>
      </c>
      <c r="I31" s="7" t="s">
        <v>27</v>
      </c>
      <c r="J31" s="8" t="s">
        <v>28</v>
      </c>
      <c r="K31" s="9">
        <v>51</v>
      </c>
      <c r="L31" s="10">
        <v>697</v>
      </c>
      <c r="M31" s="10">
        <v>1050</v>
      </c>
      <c r="N31" s="11">
        <f>L31*20/M31</f>
        <v>13.276190476190477</v>
      </c>
      <c r="O31" s="10">
        <v>554</v>
      </c>
      <c r="P31" s="10">
        <v>1100</v>
      </c>
      <c r="Q31" s="11">
        <f>O31*20/P31</f>
        <v>10.072727272727272</v>
      </c>
      <c r="R31" s="10" t="s">
        <v>29</v>
      </c>
      <c r="S31" s="10" t="s">
        <v>29</v>
      </c>
      <c r="T31" s="11">
        <v>0</v>
      </c>
      <c r="U31" s="10">
        <v>3326</v>
      </c>
      <c r="V31" s="10">
        <v>4400</v>
      </c>
      <c r="W31" s="11">
        <f>U31*40/V31</f>
        <v>30.236363636363638</v>
      </c>
      <c r="X31" s="10" t="s">
        <v>29</v>
      </c>
      <c r="Y31" s="10" t="s">
        <v>29</v>
      </c>
      <c r="Z31" s="12">
        <v>0</v>
      </c>
      <c r="AA31" s="10">
        <v>1253</v>
      </c>
      <c r="AB31" s="10">
        <v>1800</v>
      </c>
      <c r="AC31" s="11">
        <f>AA31*5/AB31</f>
        <v>3.4805555555555556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108.06583694083695</v>
      </c>
      <c r="AN31" s="15" t="s">
        <v>69</v>
      </c>
      <c r="AO31" s="16" t="s">
        <v>70</v>
      </c>
    </row>
    <row r="32" spans="1:41" customFormat="1" ht="47.25" x14ac:dyDescent="0.25">
      <c r="A32">
        <v>29</v>
      </c>
      <c r="B32">
        <v>29</v>
      </c>
      <c r="C32" s="38">
        <v>10</v>
      </c>
      <c r="D32" s="3" t="s">
        <v>23</v>
      </c>
      <c r="E32" s="4">
        <v>380954</v>
      </c>
      <c r="F32" s="5" t="s">
        <v>71</v>
      </c>
      <c r="G32" s="5" t="s">
        <v>72</v>
      </c>
      <c r="H32" s="6" t="s">
        <v>73</v>
      </c>
      <c r="I32" s="7" t="s">
        <v>27</v>
      </c>
      <c r="J32" s="8" t="s">
        <v>28</v>
      </c>
      <c r="K32" s="9">
        <v>47</v>
      </c>
      <c r="L32" s="10">
        <v>819</v>
      </c>
      <c r="M32" s="10">
        <v>1100</v>
      </c>
      <c r="N32" s="11">
        <f>L32*20/M32</f>
        <v>14.890909090909091</v>
      </c>
      <c r="O32" s="10">
        <v>715</v>
      </c>
      <c r="P32" s="10">
        <v>1100</v>
      </c>
      <c r="Q32" s="11">
        <f>O32*20/P32</f>
        <v>13</v>
      </c>
      <c r="R32" s="10" t="s">
        <v>29</v>
      </c>
      <c r="S32" s="10" t="s">
        <v>29</v>
      </c>
      <c r="T32" s="11">
        <v>0</v>
      </c>
      <c r="U32" s="10">
        <v>3515</v>
      </c>
      <c r="V32" s="10">
        <v>4400</v>
      </c>
      <c r="W32" s="11">
        <f>U32*40/V32</f>
        <v>31.954545454545453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106.84545454545454</v>
      </c>
      <c r="AN32" s="15" t="s">
        <v>74</v>
      </c>
      <c r="AO32" s="16" t="s">
        <v>75</v>
      </c>
    </row>
    <row r="33" spans="1:41" customFormat="1" ht="47.25" x14ac:dyDescent="0.25">
      <c r="A33">
        <v>30</v>
      </c>
      <c r="B33">
        <v>30</v>
      </c>
      <c r="C33" s="38">
        <v>39</v>
      </c>
      <c r="D33" s="3" t="s">
        <v>23</v>
      </c>
      <c r="E33" s="4">
        <v>380188</v>
      </c>
      <c r="F33" s="5" t="s">
        <v>212</v>
      </c>
      <c r="G33" s="5" t="s">
        <v>213</v>
      </c>
      <c r="H33" s="6" t="s">
        <v>214</v>
      </c>
      <c r="I33" s="7" t="s">
        <v>27</v>
      </c>
      <c r="J33" s="8" t="s">
        <v>28</v>
      </c>
      <c r="K33" s="9">
        <v>51</v>
      </c>
      <c r="L33" s="10">
        <v>862</v>
      </c>
      <c r="M33" s="10">
        <v>1100</v>
      </c>
      <c r="N33" s="11">
        <f>L33*20/M33</f>
        <v>15.672727272727272</v>
      </c>
      <c r="O33" s="10">
        <v>683</v>
      </c>
      <c r="P33" s="10">
        <v>1100</v>
      </c>
      <c r="Q33" s="11">
        <f>O33*20/P33</f>
        <v>12.418181818181818</v>
      </c>
      <c r="R33" s="10">
        <v>295</v>
      </c>
      <c r="S33" s="10">
        <v>550</v>
      </c>
      <c r="T33" s="11">
        <f>R33*20/S33</f>
        <v>10.727272727272727</v>
      </c>
      <c r="U33" s="10" t="s">
        <v>29</v>
      </c>
      <c r="V33" s="10" t="s">
        <v>29</v>
      </c>
      <c r="W33" s="11">
        <v>0</v>
      </c>
      <c r="X33" s="10">
        <v>1799</v>
      </c>
      <c r="Y33" s="10">
        <v>2400</v>
      </c>
      <c r="Z33" s="12">
        <v>14.99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104.80818181818181</v>
      </c>
      <c r="AN33" s="15" t="s">
        <v>215</v>
      </c>
      <c r="AO33" s="16" t="s">
        <v>216</v>
      </c>
    </row>
    <row r="34" spans="1:41" customFormat="1" ht="47.25" x14ac:dyDescent="0.25">
      <c r="A34">
        <v>31</v>
      </c>
      <c r="B34">
        <v>31</v>
      </c>
      <c r="C34" s="38">
        <v>19</v>
      </c>
      <c r="D34" s="3" t="s">
        <v>23</v>
      </c>
      <c r="E34" s="4">
        <v>380027</v>
      </c>
      <c r="F34" s="5" t="s">
        <v>116</v>
      </c>
      <c r="G34" s="5" t="s">
        <v>117</v>
      </c>
      <c r="H34" s="6" t="s">
        <v>118</v>
      </c>
      <c r="I34" s="7" t="s">
        <v>27</v>
      </c>
      <c r="J34" s="8" t="s">
        <v>28</v>
      </c>
      <c r="K34" s="9">
        <v>40</v>
      </c>
      <c r="L34" s="10">
        <v>646</v>
      </c>
      <c r="M34" s="10">
        <v>820</v>
      </c>
      <c r="N34" s="11">
        <f>L34*20/M34</f>
        <v>15.75609756097561</v>
      </c>
      <c r="O34" s="10">
        <v>820</v>
      </c>
      <c r="P34" s="10">
        <v>1100</v>
      </c>
      <c r="Q34" s="11">
        <f>O34*20/P34</f>
        <v>14.909090909090908</v>
      </c>
      <c r="R34" s="10" t="s">
        <v>29</v>
      </c>
      <c r="S34" s="10" t="s">
        <v>29</v>
      </c>
      <c r="T34" s="11">
        <v>0</v>
      </c>
      <c r="U34" s="10">
        <v>3278</v>
      </c>
      <c r="V34" s="10">
        <v>4400</v>
      </c>
      <c r="W34" s="11">
        <f>U34*40/V34</f>
        <v>29.8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>
        <v>886</v>
      </c>
      <c r="AH34" s="10">
        <v>1200</v>
      </c>
      <c r="AI34" s="13">
        <f>AG34*5/AH34</f>
        <v>3.6916666666666669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104.15685513673318</v>
      </c>
      <c r="AN34" s="15" t="s">
        <v>119</v>
      </c>
      <c r="AO34" s="16" t="s">
        <v>120</v>
      </c>
    </row>
    <row r="35" spans="1:41" customFormat="1" ht="47.25" x14ac:dyDescent="0.25">
      <c r="A35">
        <v>32</v>
      </c>
      <c r="B35">
        <v>32</v>
      </c>
      <c r="C35" s="38">
        <v>11</v>
      </c>
      <c r="D35" s="3" t="s">
        <v>23</v>
      </c>
      <c r="E35" s="4">
        <v>380692</v>
      </c>
      <c r="F35" s="5" t="s">
        <v>76</v>
      </c>
      <c r="G35" s="5" t="s">
        <v>77</v>
      </c>
      <c r="H35" s="6" t="s">
        <v>78</v>
      </c>
      <c r="I35" s="7" t="s">
        <v>27</v>
      </c>
      <c r="J35" s="8" t="s">
        <v>28</v>
      </c>
      <c r="K35" s="9">
        <v>56</v>
      </c>
      <c r="L35" s="10">
        <v>686</v>
      </c>
      <c r="M35" s="10">
        <v>1050</v>
      </c>
      <c r="N35" s="11">
        <f>L35*20/M35</f>
        <v>13.066666666666666</v>
      </c>
      <c r="O35" s="10">
        <v>679</v>
      </c>
      <c r="P35" s="10">
        <v>1100</v>
      </c>
      <c r="Q35" s="11">
        <f>O35*20/P35</f>
        <v>12.345454545454546</v>
      </c>
      <c r="R35" s="10">
        <v>299</v>
      </c>
      <c r="S35" s="10">
        <v>550</v>
      </c>
      <c r="T35" s="11">
        <f>R35*20/S35</f>
        <v>10.872727272727273</v>
      </c>
      <c r="U35" s="10" t="s">
        <v>29</v>
      </c>
      <c r="V35" s="10" t="s">
        <v>29</v>
      </c>
      <c r="W35" s="11">
        <v>0</v>
      </c>
      <c r="X35" s="10">
        <v>701</v>
      </c>
      <c r="Y35" s="10">
        <v>1200</v>
      </c>
      <c r="Z35" s="12">
        <f>X35*20/Y35</f>
        <v>11.683333333333334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103.96818181818182</v>
      </c>
      <c r="AN35" s="15" t="s">
        <v>79</v>
      </c>
      <c r="AO35" s="16" t="s">
        <v>80</v>
      </c>
    </row>
    <row r="36" spans="1:41" customFormat="1" ht="47.25" x14ac:dyDescent="0.25">
      <c r="A36">
        <v>33</v>
      </c>
      <c r="B36">
        <v>33</v>
      </c>
      <c r="C36" s="38">
        <v>78</v>
      </c>
      <c r="D36" s="3" t="s">
        <v>23</v>
      </c>
      <c r="E36" s="4">
        <v>367242</v>
      </c>
      <c r="F36" s="5" t="s">
        <v>397</v>
      </c>
      <c r="G36" s="5" t="s">
        <v>398</v>
      </c>
      <c r="H36" s="6" t="s">
        <v>399</v>
      </c>
      <c r="I36" s="7" t="s">
        <v>27</v>
      </c>
      <c r="J36" s="8" t="s">
        <v>28</v>
      </c>
      <c r="K36" s="9">
        <v>44</v>
      </c>
      <c r="L36" s="10">
        <v>859</v>
      </c>
      <c r="M36" s="10">
        <v>1100</v>
      </c>
      <c r="N36" s="11">
        <f>L36*20/M36</f>
        <v>15.618181818181819</v>
      </c>
      <c r="O36" s="10">
        <v>782</v>
      </c>
      <c r="P36" s="10">
        <v>1100</v>
      </c>
      <c r="Q36" s="11">
        <f>O36*20/P36</f>
        <v>14.218181818181819</v>
      </c>
      <c r="R36" s="10" t="s">
        <v>29</v>
      </c>
      <c r="S36" s="10" t="s">
        <v>29</v>
      </c>
      <c r="T36" s="11">
        <v>0</v>
      </c>
      <c r="U36" s="10">
        <v>3191</v>
      </c>
      <c r="V36" s="10">
        <v>4300</v>
      </c>
      <c r="W36" s="11">
        <v>29.68</v>
      </c>
      <c r="X36" s="10" t="s">
        <v>29</v>
      </c>
      <c r="Y36" s="10" t="s">
        <v>29</v>
      </c>
      <c r="Z36" s="12">
        <v>0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103.51636363636365</v>
      </c>
      <c r="AN36" s="15" t="s">
        <v>400</v>
      </c>
      <c r="AO36" s="16" t="s">
        <v>401</v>
      </c>
    </row>
    <row r="37" spans="1:41" customFormat="1" ht="47.25" x14ac:dyDescent="0.25">
      <c r="A37">
        <v>34</v>
      </c>
      <c r="B37">
        <v>34</v>
      </c>
      <c r="C37" s="38">
        <v>12</v>
      </c>
      <c r="D37" s="3" t="s">
        <v>23</v>
      </c>
      <c r="E37" s="4">
        <v>380886</v>
      </c>
      <c r="F37" s="5" t="s">
        <v>81</v>
      </c>
      <c r="G37" s="5" t="s">
        <v>82</v>
      </c>
      <c r="H37" s="6" t="s">
        <v>83</v>
      </c>
      <c r="I37" s="7" t="s">
        <v>27</v>
      </c>
      <c r="J37" s="8" t="s">
        <v>28</v>
      </c>
      <c r="K37" s="9">
        <v>53</v>
      </c>
      <c r="L37" s="10">
        <v>590</v>
      </c>
      <c r="M37" s="10">
        <v>1050</v>
      </c>
      <c r="N37" s="11">
        <f>L37*20/M37</f>
        <v>11.238095238095237</v>
      </c>
      <c r="O37" s="10">
        <v>582</v>
      </c>
      <c r="P37" s="10">
        <v>1100</v>
      </c>
      <c r="Q37" s="11">
        <f>O37*20/P37</f>
        <v>10.581818181818182</v>
      </c>
      <c r="R37" s="10" t="s">
        <v>29</v>
      </c>
      <c r="S37" s="10" t="s">
        <v>29</v>
      </c>
      <c r="T37" s="11">
        <v>0</v>
      </c>
      <c r="U37" s="10">
        <v>2998</v>
      </c>
      <c r="V37" s="10">
        <v>4200</v>
      </c>
      <c r="W37" s="11">
        <f>U37*40/V37</f>
        <v>28.552380952380954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103.37229437229438</v>
      </c>
      <c r="AN37" s="15" t="s">
        <v>84</v>
      </c>
      <c r="AO37" s="16" t="s">
        <v>85</v>
      </c>
    </row>
    <row r="38" spans="1:41" customFormat="1" ht="47.25" x14ac:dyDescent="0.25">
      <c r="A38">
        <v>35</v>
      </c>
      <c r="B38">
        <v>35</v>
      </c>
      <c r="C38" s="38">
        <v>22</v>
      </c>
      <c r="D38" s="3" t="s">
        <v>23</v>
      </c>
      <c r="E38" s="4">
        <v>380472</v>
      </c>
      <c r="F38" s="5" t="s">
        <v>131</v>
      </c>
      <c r="G38" s="5" t="s">
        <v>132</v>
      </c>
      <c r="H38" s="6" t="s">
        <v>133</v>
      </c>
      <c r="I38" s="7" t="s">
        <v>27</v>
      </c>
      <c r="J38" s="8" t="s">
        <v>28</v>
      </c>
      <c r="K38" s="9">
        <v>52</v>
      </c>
      <c r="L38" s="10">
        <v>608</v>
      </c>
      <c r="M38" s="10">
        <v>900</v>
      </c>
      <c r="N38" s="11">
        <f>L38*20/M38</f>
        <v>13.511111111111111</v>
      </c>
      <c r="O38" s="10">
        <v>628</v>
      </c>
      <c r="P38" s="10">
        <v>1100</v>
      </c>
      <c r="Q38" s="11">
        <f>O38*20/P38</f>
        <v>11.418181818181818</v>
      </c>
      <c r="R38" s="10">
        <v>260</v>
      </c>
      <c r="S38" s="10">
        <v>550</v>
      </c>
      <c r="T38" s="11">
        <v>9.4499999999999993</v>
      </c>
      <c r="U38" s="10"/>
      <c r="V38" s="10"/>
      <c r="W38" s="11"/>
      <c r="X38" s="10">
        <v>743</v>
      </c>
      <c r="Y38" s="10">
        <v>1100</v>
      </c>
      <c r="Z38" s="12">
        <v>13.5</v>
      </c>
      <c r="AA38" s="10">
        <v>1247</v>
      </c>
      <c r="AB38" s="10">
        <v>1800</v>
      </c>
      <c r="AC38" s="11">
        <f>AA38*5/AB38</f>
        <v>3.463888888888889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103.34318181818182</v>
      </c>
      <c r="AN38" s="15" t="s">
        <v>134</v>
      </c>
      <c r="AO38" s="16" t="s">
        <v>135</v>
      </c>
    </row>
    <row r="39" spans="1:41" customFormat="1" ht="47.25" x14ac:dyDescent="0.25">
      <c r="A39">
        <v>36</v>
      </c>
      <c r="B39">
        <v>36</v>
      </c>
      <c r="C39" s="38">
        <v>75</v>
      </c>
      <c r="D39" s="3" t="s">
        <v>23</v>
      </c>
      <c r="E39" s="4">
        <v>365949</v>
      </c>
      <c r="F39" s="5" t="s">
        <v>382</v>
      </c>
      <c r="G39" s="5" t="s">
        <v>383</v>
      </c>
      <c r="H39" s="6" t="s">
        <v>384</v>
      </c>
      <c r="I39" s="7" t="s">
        <v>27</v>
      </c>
      <c r="J39" s="8" t="s">
        <v>28</v>
      </c>
      <c r="K39" s="9">
        <v>48</v>
      </c>
      <c r="L39" s="10">
        <v>771</v>
      </c>
      <c r="M39" s="10">
        <v>1100</v>
      </c>
      <c r="N39" s="11">
        <f>L39*20/M39</f>
        <v>14.018181818181818</v>
      </c>
      <c r="O39" s="10">
        <v>687</v>
      </c>
      <c r="P39" s="10">
        <v>1100</v>
      </c>
      <c r="Q39" s="11">
        <f>O39*20/P39</f>
        <v>12.49090909090909</v>
      </c>
      <c r="R39" s="10" t="s">
        <v>29</v>
      </c>
      <c r="S39" s="10" t="s">
        <v>29</v>
      </c>
      <c r="T39" s="11">
        <v>0</v>
      </c>
      <c r="U39" s="10">
        <v>2991</v>
      </c>
      <c r="V39" s="10">
        <v>4200</v>
      </c>
      <c r="W39" s="11">
        <v>28.48</v>
      </c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102.9890909090909</v>
      </c>
      <c r="AN39" s="15" t="s">
        <v>385</v>
      </c>
      <c r="AO39" s="16" t="s">
        <v>386</v>
      </c>
    </row>
    <row r="40" spans="1:41" customFormat="1" ht="47.25" x14ac:dyDescent="0.25">
      <c r="A40">
        <v>37</v>
      </c>
      <c r="B40">
        <v>37</v>
      </c>
      <c r="C40" s="38">
        <v>13</v>
      </c>
      <c r="D40" s="3" t="s">
        <v>23</v>
      </c>
      <c r="E40" s="4">
        <v>365175</v>
      </c>
      <c r="F40" s="5" t="s">
        <v>86</v>
      </c>
      <c r="G40" s="5" t="s">
        <v>87</v>
      </c>
      <c r="H40" s="6" t="s">
        <v>88</v>
      </c>
      <c r="I40" s="7" t="s">
        <v>27</v>
      </c>
      <c r="J40" s="8" t="s">
        <v>28</v>
      </c>
      <c r="K40" s="9">
        <v>45</v>
      </c>
      <c r="L40" s="10">
        <v>729</v>
      </c>
      <c r="M40" s="10">
        <v>1050</v>
      </c>
      <c r="N40" s="11">
        <f>L40*20/M40</f>
        <v>13.885714285714286</v>
      </c>
      <c r="O40" s="10">
        <v>668</v>
      </c>
      <c r="P40" s="10">
        <v>1100</v>
      </c>
      <c r="Q40" s="11">
        <f>O40*20/P40</f>
        <v>12.145454545454545</v>
      </c>
      <c r="R40" s="10" t="s">
        <v>29</v>
      </c>
      <c r="S40" s="10" t="s">
        <v>29</v>
      </c>
      <c r="T40" s="11">
        <v>0</v>
      </c>
      <c r="U40" s="10">
        <v>2989</v>
      </c>
      <c r="V40" s="10">
        <v>4300</v>
      </c>
      <c r="W40" s="11">
        <f>U40*40/V40</f>
        <v>27.804651162790698</v>
      </c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>
        <v>845</v>
      </c>
      <c r="AH40" s="10">
        <v>1200</v>
      </c>
      <c r="AI40" s="13">
        <f>AG40*5/AH40</f>
        <v>3.5208333333333335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102.35665332729285</v>
      </c>
      <c r="AN40" s="15" t="s">
        <v>89</v>
      </c>
      <c r="AO40" s="16" t="s">
        <v>90</v>
      </c>
    </row>
    <row r="41" spans="1:41" customFormat="1" ht="47.25" x14ac:dyDescent="0.25">
      <c r="A41">
        <v>38</v>
      </c>
      <c r="B41">
        <v>38</v>
      </c>
      <c r="C41" s="38">
        <v>76</v>
      </c>
      <c r="D41" s="3" t="s">
        <v>23</v>
      </c>
      <c r="E41" s="4">
        <v>357737</v>
      </c>
      <c r="F41" s="5" t="s">
        <v>387</v>
      </c>
      <c r="G41" s="5" t="s">
        <v>388</v>
      </c>
      <c r="H41" s="6" t="s">
        <v>389</v>
      </c>
      <c r="I41" s="7" t="s">
        <v>27</v>
      </c>
      <c r="J41" s="8" t="s">
        <v>28</v>
      </c>
      <c r="K41" s="9">
        <v>46</v>
      </c>
      <c r="L41" s="10">
        <v>803</v>
      </c>
      <c r="M41" s="10">
        <v>1050</v>
      </c>
      <c r="N41" s="11">
        <f>L41*20/M41</f>
        <v>15.295238095238096</v>
      </c>
      <c r="O41" s="10">
        <v>721</v>
      </c>
      <c r="P41" s="10">
        <v>1100</v>
      </c>
      <c r="Q41" s="11">
        <f>O41*20/P41</f>
        <v>13.109090909090909</v>
      </c>
      <c r="R41" s="10" t="s">
        <v>29</v>
      </c>
      <c r="S41" s="10" t="s">
        <v>29</v>
      </c>
      <c r="T41" s="11">
        <v>0</v>
      </c>
      <c r="U41" s="10">
        <v>69.260000000000005</v>
      </c>
      <c r="V41" s="10">
        <v>100</v>
      </c>
      <c r="W41" s="11">
        <v>27.7</v>
      </c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102.10432900432902</v>
      </c>
      <c r="AN41" s="15" t="s">
        <v>390</v>
      </c>
      <c r="AO41" s="16" t="s">
        <v>391</v>
      </c>
    </row>
    <row r="42" spans="1:41" customFormat="1" ht="47.25" x14ac:dyDescent="0.25">
      <c r="A42">
        <v>39</v>
      </c>
      <c r="B42">
        <v>39</v>
      </c>
      <c r="C42" s="38">
        <v>14</v>
      </c>
      <c r="D42" s="3" t="s">
        <v>23</v>
      </c>
      <c r="E42" s="4">
        <v>366754</v>
      </c>
      <c r="F42" s="5" t="s">
        <v>91</v>
      </c>
      <c r="G42" s="5" t="s">
        <v>92</v>
      </c>
      <c r="H42" s="6" t="s">
        <v>93</v>
      </c>
      <c r="I42" s="7" t="s">
        <v>27</v>
      </c>
      <c r="J42" s="8" t="s">
        <v>28</v>
      </c>
      <c r="K42" s="9">
        <v>46</v>
      </c>
      <c r="L42" s="10">
        <v>756</v>
      </c>
      <c r="M42" s="10">
        <v>1100</v>
      </c>
      <c r="N42" s="11">
        <f>L42*20/M42</f>
        <v>13.745454545454546</v>
      </c>
      <c r="O42" s="10">
        <v>759</v>
      </c>
      <c r="P42" s="10">
        <v>1100</v>
      </c>
      <c r="Q42" s="11">
        <f>O42*20/P42</f>
        <v>13.8</v>
      </c>
      <c r="R42" s="10">
        <v>346</v>
      </c>
      <c r="S42" s="10">
        <v>550</v>
      </c>
      <c r="T42" s="11">
        <f>R42*20/S42</f>
        <v>12.581818181818182</v>
      </c>
      <c r="U42" s="10" t="s">
        <v>29</v>
      </c>
      <c r="V42" s="10" t="s">
        <v>29</v>
      </c>
      <c r="W42" s="11">
        <v>0</v>
      </c>
      <c r="X42" s="10">
        <v>1895</v>
      </c>
      <c r="Y42" s="10">
        <v>2400</v>
      </c>
      <c r="Z42" s="12">
        <f>X42*20/Y42</f>
        <v>15.791666666666666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101.9189393939394</v>
      </c>
      <c r="AN42" s="15" t="s">
        <v>94</v>
      </c>
      <c r="AO42" s="16" t="s">
        <v>95</v>
      </c>
    </row>
    <row r="43" spans="1:41" customFormat="1" ht="47.25" x14ac:dyDescent="0.25">
      <c r="A43">
        <v>40</v>
      </c>
      <c r="B43">
        <v>40</v>
      </c>
      <c r="C43" s="38">
        <v>16</v>
      </c>
      <c r="D43" s="3" t="s">
        <v>23</v>
      </c>
      <c r="E43" s="4">
        <v>380975</v>
      </c>
      <c r="F43" s="5" t="s">
        <v>101</v>
      </c>
      <c r="G43" s="5" t="s">
        <v>102</v>
      </c>
      <c r="H43" s="6" t="s">
        <v>103</v>
      </c>
      <c r="I43" s="7" t="s">
        <v>27</v>
      </c>
      <c r="J43" s="8" t="s">
        <v>28</v>
      </c>
      <c r="K43" s="9">
        <v>41</v>
      </c>
      <c r="L43" s="10">
        <v>850</v>
      </c>
      <c r="M43" s="10">
        <v>1100</v>
      </c>
      <c r="N43" s="11">
        <f>L43*20/M43</f>
        <v>15.454545454545455</v>
      </c>
      <c r="O43" s="10">
        <v>740</v>
      </c>
      <c r="P43" s="10">
        <v>1100</v>
      </c>
      <c r="Q43" s="11">
        <f>O43*20/P43</f>
        <v>13.454545454545455</v>
      </c>
      <c r="R43" s="10" t="s">
        <v>29</v>
      </c>
      <c r="S43" s="10" t="s">
        <v>29</v>
      </c>
      <c r="T43" s="11">
        <v>0</v>
      </c>
      <c r="U43" s="10">
        <v>3919</v>
      </c>
      <c r="V43" s="10">
        <v>5000</v>
      </c>
      <c r="W43" s="11">
        <f>U43*40/V43</f>
        <v>31.352</v>
      </c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101.26109090909091</v>
      </c>
      <c r="AN43" s="15" t="s">
        <v>104</v>
      </c>
      <c r="AO43" s="16" t="s">
        <v>105</v>
      </c>
    </row>
    <row r="44" spans="1:41" customFormat="1" ht="47.25" x14ac:dyDescent="0.25">
      <c r="A44">
        <v>41</v>
      </c>
      <c r="B44">
        <v>41</v>
      </c>
      <c r="C44" s="38">
        <v>17</v>
      </c>
      <c r="D44" s="3" t="s">
        <v>23</v>
      </c>
      <c r="E44" s="4">
        <v>380570</v>
      </c>
      <c r="F44" s="5" t="s">
        <v>106</v>
      </c>
      <c r="G44" s="5" t="s">
        <v>107</v>
      </c>
      <c r="H44" s="6" t="s">
        <v>108</v>
      </c>
      <c r="I44" s="7" t="s">
        <v>27</v>
      </c>
      <c r="J44" s="8" t="s">
        <v>28</v>
      </c>
      <c r="K44" s="9">
        <v>44</v>
      </c>
      <c r="L44" s="10">
        <v>837</v>
      </c>
      <c r="M44" s="10">
        <v>1050</v>
      </c>
      <c r="N44" s="11">
        <f>L44*20/M44</f>
        <v>15.942857142857143</v>
      </c>
      <c r="O44" s="10">
        <v>855</v>
      </c>
      <c r="P44" s="10">
        <v>1100</v>
      </c>
      <c r="Q44" s="11">
        <f>O44*20/P44</f>
        <v>15.545454545454545</v>
      </c>
      <c r="R44" s="10" t="s">
        <v>29</v>
      </c>
      <c r="S44" s="10" t="s">
        <v>29</v>
      </c>
      <c r="T44" s="11">
        <v>0</v>
      </c>
      <c r="U44" s="10">
        <v>64</v>
      </c>
      <c r="V44" s="10">
        <v>100</v>
      </c>
      <c r="W44" s="11">
        <f>U44*40/V44</f>
        <v>25.6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101.08831168831168</v>
      </c>
      <c r="AN44" s="15" t="s">
        <v>109</v>
      </c>
      <c r="AO44" s="16" t="s">
        <v>110</v>
      </c>
    </row>
    <row r="45" spans="1:41" customFormat="1" ht="47.25" x14ac:dyDescent="0.25">
      <c r="A45">
        <v>42</v>
      </c>
      <c r="B45">
        <v>42</v>
      </c>
      <c r="C45" s="38">
        <v>51</v>
      </c>
      <c r="D45" s="3" t="s">
        <v>23</v>
      </c>
      <c r="E45" s="4">
        <v>367508</v>
      </c>
      <c r="F45" s="5" t="s">
        <v>270</v>
      </c>
      <c r="G45" s="5" t="s">
        <v>161</v>
      </c>
      <c r="H45" s="6" t="s">
        <v>271</v>
      </c>
      <c r="I45" s="7" t="s">
        <v>27</v>
      </c>
      <c r="J45" s="8" t="s">
        <v>28</v>
      </c>
      <c r="K45" s="9">
        <v>43</v>
      </c>
      <c r="L45" s="10">
        <v>654</v>
      </c>
      <c r="M45" s="10">
        <v>1050</v>
      </c>
      <c r="N45" s="11">
        <f>L45*20/M45</f>
        <v>12.457142857142857</v>
      </c>
      <c r="O45" s="10">
        <v>657</v>
      </c>
      <c r="P45" s="10">
        <v>1100</v>
      </c>
      <c r="Q45" s="11">
        <f>O45*20/P45</f>
        <v>11.945454545454545</v>
      </c>
      <c r="R45" s="10">
        <v>316</v>
      </c>
      <c r="S45" s="10">
        <v>550</v>
      </c>
      <c r="T45" s="11">
        <f>R45*20/S45</f>
        <v>11.49090909090909</v>
      </c>
      <c r="U45" s="10" t="s">
        <v>29</v>
      </c>
      <c r="V45" s="10" t="s">
        <v>29</v>
      </c>
      <c r="W45" s="11">
        <v>0</v>
      </c>
      <c r="X45" s="10">
        <v>1851</v>
      </c>
      <c r="Y45" s="10">
        <v>2400</v>
      </c>
      <c r="Z45" s="12">
        <f>X45*20/Y45</f>
        <v>15.425000000000001</v>
      </c>
      <c r="AA45" s="10">
        <v>599</v>
      </c>
      <c r="AB45" s="10">
        <v>900</v>
      </c>
      <c r="AC45" s="11">
        <f>AA45*5/AB45</f>
        <v>3.3277777777777779</v>
      </c>
      <c r="AD45" s="10">
        <v>791</v>
      </c>
      <c r="AE45" s="10">
        <v>1200</v>
      </c>
      <c r="AF45" s="13">
        <f>AD45*5/AE45</f>
        <v>3.2958333333333334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100.94211760461759</v>
      </c>
      <c r="AN45" s="15" t="s">
        <v>272</v>
      </c>
      <c r="AO45" s="16" t="s">
        <v>273</v>
      </c>
    </row>
    <row r="46" spans="1:41" customFormat="1" ht="47.25" x14ac:dyDescent="0.25">
      <c r="A46">
        <v>43</v>
      </c>
      <c r="B46">
        <v>43</v>
      </c>
      <c r="C46" s="38">
        <v>18</v>
      </c>
      <c r="D46" s="3" t="s">
        <v>23</v>
      </c>
      <c r="E46" s="4">
        <v>380514</v>
      </c>
      <c r="F46" s="5" t="s">
        <v>111</v>
      </c>
      <c r="G46" s="5" t="s">
        <v>112</v>
      </c>
      <c r="H46" s="6" t="s">
        <v>113</v>
      </c>
      <c r="I46" s="7" t="s">
        <v>27</v>
      </c>
      <c r="J46" s="8" t="s">
        <v>28</v>
      </c>
      <c r="K46" s="9">
        <v>45</v>
      </c>
      <c r="L46" s="10">
        <v>649</v>
      </c>
      <c r="M46" s="10">
        <v>1050</v>
      </c>
      <c r="N46" s="11">
        <f>L46*20/M46</f>
        <v>12.361904761904762</v>
      </c>
      <c r="O46" s="10">
        <v>684</v>
      </c>
      <c r="P46" s="10">
        <v>1100</v>
      </c>
      <c r="Q46" s="11">
        <f>O46*20/P46</f>
        <v>12.436363636363636</v>
      </c>
      <c r="R46" s="10">
        <v>330</v>
      </c>
      <c r="S46" s="10">
        <v>550</v>
      </c>
      <c r="T46" s="11">
        <f>R46*20/S46</f>
        <v>12</v>
      </c>
      <c r="U46" s="10" t="s">
        <v>29</v>
      </c>
      <c r="V46" s="10" t="s">
        <v>29</v>
      </c>
      <c r="W46" s="11">
        <v>0</v>
      </c>
      <c r="X46" s="10">
        <v>727</v>
      </c>
      <c r="Y46" s="10">
        <v>1200</v>
      </c>
      <c r="Z46" s="12">
        <f>X46*20/Y46</f>
        <v>12.116666666666667</v>
      </c>
      <c r="AA46" s="10">
        <v>641</v>
      </c>
      <c r="AB46" s="10">
        <v>900</v>
      </c>
      <c r="AC46" s="11">
        <f>AA46*5/AB46</f>
        <v>3.5611111111111109</v>
      </c>
      <c r="AD46" s="10">
        <v>798</v>
      </c>
      <c r="AE46" s="10">
        <v>1200</v>
      </c>
      <c r="AF46" s="13">
        <f>AD46*5/AE46</f>
        <v>3.3250000000000002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100.80104617604619</v>
      </c>
      <c r="AN46" s="15" t="s">
        <v>114</v>
      </c>
      <c r="AO46" s="16" t="s">
        <v>115</v>
      </c>
    </row>
    <row r="47" spans="1:41" customFormat="1" ht="63" x14ac:dyDescent="0.25">
      <c r="A47">
        <v>44</v>
      </c>
      <c r="B47">
        <v>44</v>
      </c>
      <c r="C47" s="38">
        <v>23</v>
      </c>
      <c r="D47" s="3" t="s">
        <v>23</v>
      </c>
      <c r="E47" s="4">
        <v>365270</v>
      </c>
      <c r="F47" s="5" t="s">
        <v>136</v>
      </c>
      <c r="G47" s="5" t="s">
        <v>137</v>
      </c>
      <c r="H47" s="6" t="s">
        <v>138</v>
      </c>
      <c r="I47" s="7" t="s">
        <v>27</v>
      </c>
      <c r="J47" s="8" t="s">
        <v>28</v>
      </c>
      <c r="K47" s="9">
        <v>47</v>
      </c>
      <c r="L47" s="10">
        <v>650</v>
      </c>
      <c r="M47" s="10">
        <v>900</v>
      </c>
      <c r="N47" s="11">
        <f>L47*20/M47</f>
        <v>14.444444444444445</v>
      </c>
      <c r="O47" s="10">
        <v>628</v>
      </c>
      <c r="P47" s="10">
        <v>1100</v>
      </c>
      <c r="Q47" s="11">
        <f>O47*20/P47</f>
        <v>11.418181818181818</v>
      </c>
      <c r="R47" s="10">
        <v>296</v>
      </c>
      <c r="S47" s="10">
        <v>550</v>
      </c>
      <c r="T47" s="11">
        <f>R47*20/S47</f>
        <v>10.763636363636364</v>
      </c>
      <c r="U47" s="10" t="s">
        <v>29</v>
      </c>
      <c r="V47" s="10" t="s">
        <v>29</v>
      </c>
      <c r="W47" s="11">
        <v>0</v>
      </c>
      <c r="X47" s="10">
        <v>816</v>
      </c>
      <c r="Y47" s="10">
        <v>1200</v>
      </c>
      <c r="Z47" s="12">
        <f>X47*20/Y47</f>
        <v>13.6</v>
      </c>
      <c r="AA47" s="10">
        <v>1246</v>
      </c>
      <c r="AB47" s="10">
        <v>1800</v>
      </c>
      <c r="AC47" s="11">
        <f>AA47*5/AB47</f>
        <v>3.4611111111111112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100.68737373737373</v>
      </c>
      <c r="AN47" s="15" t="s">
        <v>139</v>
      </c>
      <c r="AO47" s="16" t="s">
        <v>140</v>
      </c>
    </row>
    <row r="48" spans="1:41" customFormat="1" ht="47.25" x14ac:dyDescent="0.25">
      <c r="A48">
        <v>45</v>
      </c>
      <c r="B48">
        <v>45</v>
      </c>
      <c r="C48" s="38">
        <v>6</v>
      </c>
      <c r="D48" s="3" t="s">
        <v>23</v>
      </c>
      <c r="E48" s="4">
        <v>366408</v>
      </c>
      <c r="F48" s="5" t="s">
        <v>52</v>
      </c>
      <c r="G48" s="5" t="s">
        <v>53</v>
      </c>
      <c r="H48" s="6" t="s">
        <v>54</v>
      </c>
      <c r="I48" s="7" t="s">
        <v>27</v>
      </c>
      <c r="J48" s="8" t="s">
        <v>28</v>
      </c>
      <c r="K48" s="9">
        <v>43</v>
      </c>
      <c r="L48" s="10">
        <v>740</v>
      </c>
      <c r="M48" s="10">
        <v>1050</v>
      </c>
      <c r="N48" s="11">
        <f>L48*20/M48</f>
        <v>14.095238095238095</v>
      </c>
      <c r="O48" s="10">
        <v>779</v>
      </c>
      <c r="P48" s="10">
        <v>1100</v>
      </c>
      <c r="Q48" s="11">
        <f>O48*20/P48</f>
        <v>14.163636363636364</v>
      </c>
      <c r="R48" s="10">
        <v>347</v>
      </c>
      <c r="S48" s="10">
        <v>550</v>
      </c>
      <c r="T48" s="11">
        <f>R48*20/S48</f>
        <v>12.618181818181819</v>
      </c>
      <c r="U48" s="10"/>
      <c r="V48" s="10"/>
      <c r="W48" s="11"/>
      <c r="X48" s="10">
        <v>791</v>
      </c>
      <c r="Y48" s="10">
        <v>1200</v>
      </c>
      <c r="Z48" s="12">
        <v>13.18</v>
      </c>
      <c r="AA48" s="10">
        <v>601</v>
      </c>
      <c r="AB48" s="10">
        <v>1000</v>
      </c>
      <c r="AC48" s="11">
        <f>AA48*5/AB48</f>
        <v>3.0049999999999999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100.06205627705629</v>
      </c>
      <c r="AN48" s="15" t="s">
        <v>55</v>
      </c>
      <c r="AO48" s="16" t="s">
        <v>56</v>
      </c>
    </row>
    <row r="49" spans="1:41" customFormat="1" ht="63" x14ac:dyDescent="0.25">
      <c r="A49">
        <v>46</v>
      </c>
      <c r="B49">
        <v>46</v>
      </c>
      <c r="C49" s="38">
        <v>21</v>
      </c>
      <c r="D49" s="3" t="s">
        <v>23</v>
      </c>
      <c r="E49" s="4">
        <v>366370</v>
      </c>
      <c r="F49" s="5" t="s">
        <v>126</v>
      </c>
      <c r="G49" s="5" t="s">
        <v>127</v>
      </c>
      <c r="H49" s="6" t="s">
        <v>128</v>
      </c>
      <c r="I49" s="7" t="s">
        <v>27</v>
      </c>
      <c r="J49" s="8" t="s">
        <v>28</v>
      </c>
      <c r="K49" s="9">
        <v>43</v>
      </c>
      <c r="L49" s="10">
        <v>744</v>
      </c>
      <c r="M49" s="10">
        <v>1050</v>
      </c>
      <c r="N49" s="11">
        <f>L49*20/M49</f>
        <v>14.171428571428571</v>
      </c>
      <c r="O49" s="10">
        <v>688</v>
      </c>
      <c r="P49" s="10">
        <v>1100</v>
      </c>
      <c r="Q49" s="11">
        <f>O49*20/P49</f>
        <v>12.50909090909091</v>
      </c>
      <c r="R49" s="10" t="s">
        <v>29</v>
      </c>
      <c r="S49" s="10" t="s">
        <v>29</v>
      </c>
      <c r="T49" s="11">
        <v>0</v>
      </c>
      <c r="U49" s="10">
        <v>3148</v>
      </c>
      <c r="V49" s="10">
        <v>4300</v>
      </c>
      <c r="W49" s="11">
        <f>U49*40/V49</f>
        <v>29.283720930232558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98.964240410752041</v>
      </c>
      <c r="AN49" s="15" t="s">
        <v>129</v>
      </c>
      <c r="AO49" s="16" t="s">
        <v>130</v>
      </c>
    </row>
    <row r="50" spans="1:41" customFormat="1" ht="47.25" x14ac:dyDescent="0.25">
      <c r="A50">
        <v>47</v>
      </c>
      <c r="B50">
        <v>47</v>
      </c>
      <c r="C50" s="38">
        <v>58</v>
      </c>
      <c r="D50" s="3" t="s">
        <v>23</v>
      </c>
      <c r="E50" s="4">
        <v>366628</v>
      </c>
      <c r="F50" s="5" t="s">
        <v>303</v>
      </c>
      <c r="G50" s="5" t="s">
        <v>304</v>
      </c>
      <c r="H50" s="6" t="s">
        <v>305</v>
      </c>
      <c r="I50" s="7" t="s">
        <v>27</v>
      </c>
      <c r="J50" s="8" t="s">
        <v>28</v>
      </c>
      <c r="K50" s="9">
        <v>46</v>
      </c>
      <c r="L50" s="10">
        <v>602</v>
      </c>
      <c r="M50" s="10">
        <v>900</v>
      </c>
      <c r="N50" s="11">
        <f>L50*20/M50</f>
        <v>13.377777777777778</v>
      </c>
      <c r="O50" s="10">
        <v>733</v>
      </c>
      <c r="P50" s="10">
        <v>1100</v>
      </c>
      <c r="Q50" s="11">
        <f>O50*20/P50</f>
        <v>13.327272727272728</v>
      </c>
      <c r="R50" s="10">
        <v>314</v>
      </c>
      <c r="S50" s="10">
        <v>550</v>
      </c>
      <c r="T50" s="11">
        <f>R50*20/S50</f>
        <v>11.418181818181818</v>
      </c>
      <c r="U50" s="10" t="s">
        <v>29</v>
      </c>
      <c r="V50" s="10" t="s">
        <v>29</v>
      </c>
      <c r="W50" s="11">
        <v>0</v>
      </c>
      <c r="X50" s="10">
        <v>1524</v>
      </c>
      <c r="Y50" s="10">
        <v>4100</v>
      </c>
      <c r="Z50" s="12">
        <v>14.51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98.633232323232335</v>
      </c>
      <c r="AN50" s="15" t="s">
        <v>306</v>
      </c>
      <c r="AO50" s="16" t="s">
        <v>307</v>
      </c>
    </row>
    <row r="51" spans="1:41" customFormat="1" ht="47.25" x14ac:dyDescent="0.25">
      <c r="A51">
        <v>48</v>
      </c>
      <c r="B51">
        <v>48</v>
      </c>
      <c r="C51" s="38">
        <v>61</v>
      </c>
      <c r="D51" s="3" t="s">
        <v>23</v>
      </c>
      <c r="E51" s="4">
        <v>365677</v>
      </c>
      <c r="F51" s="5" t="s">
        <v>318</v>
      </c>
      <c r="G51" s="5" t="s">
        <v>319</v>
      </c>
      <c r="H51" s="6" t="s">
        <v>320</v>
      </c>
      <c r="I51" s="7" t="s">
        <v>27</v>
      </c>
      <c r="J51" s="8" t="s">
        <v>28</v>
      </c>
      <c r="K51" s="9">
        <v>41</v>
      </c>
      <c r="L51" s="10">
        <v>619</v>
      </c>
      <c r="M51" s="10">
        <v>900</v>
      </c>
      <c r="N51" s="11">
        <f>L51*20/M51</f>
        <v>13.755555555555556</v>
      </c>
      <c r="O51" s="10">
        <v>2564</v>
      </c>
      <c r="P51" s="10">
        <v>3350</v>
      </c>
      <c r="Q51" s="11">
        <v>15.3</v>
      </c>
      <c r="R51" s="10" t="s">
        <v>29</v>
      </c>
      <c r="S51" s="10" t="s">
        <v>29</v>
      </c>
      <c r="T51" s="11">
        <v>0</v>
      </c>
      <c r="U51" s="10">
        <v>2653</v>
      </c>
      <c r="V51" s="10">
        <v>3800</v>
      </c>
      <c r="W51" s="11">
        <f>U51*40/V51</f>
        <v>27.926315789473684</v>
      </c>
      <c r="X51" s="10" t="s">
        <v>29</v>
      </c>
      <c r="Y51" s="10" t="s">
        <v>29</v>
      </c>
      <c r="Z51" s="12">
        <v>0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97.981871345029248</v>
      </c>
      <c r="AN51" s="15" t="s">
        <v>321</v>
      </c>
      <c r="AO51" s="16" t="s">
        <v>322</v>
      </c>
    </row>
    <row r="52" spans="1:41" customFormat="1" ht="47.25" x14ac:dyDescent="0.25">
      <c r="A52">
        <v>49</v>
      </c>
      <c r="B52">
        <v>49</v>
      </c>
      <c r="C52" s="38">
        <v>24</v>
      </c>
      <c r="D52" s="3" t="s">
        <v>23</v>
      </c>
      <c r="E52" s="4">
        <v>365183</v>
      </c>
      <c r="F52" s="5" t="s">
        <v>141</v>
      </c>
      <c r="G52" s="5" t="s">
        <v>142</v>
      </c>
      <c r="H52" s="6" t="s">
        <v>143</v>
      </c>
      <c r="I52" s="7" t="s">
        <v>27</v>
      </c>
      <c r="J52" s="8" t="s">
        <v>28</v>
      </c>
      <c r="K52" s="9">
        <v>47</v>
      </c>
      <c r="L52" s="10">
        <v>576</v>
      </c>
      <c r="M52" s="10">
        <v>900</v>
      </c>
      <c r="N52" s="11">
        <f>L52*20/M52</f>
        <v>12.8</v>
      </c>
      <c r="O52" s="10">
        <v>676</v>
      </c>
      <c r="P52" s="10">
        <v>1100</v>
      </c>
      <c r="Q52" s="11">
        <f>O52*20/P52</f>
        <v>12.290909090909091</v>
      </c>
      <c r="R52" s="10">
        <v>250</v>
      </c>
      <c r="S52" s="10">
        <v>550</v>
      </c>
      <c r="T52" s="11">
        <f>R52*20/S52</f>
        <v>9.0909090909090917</v>
      </c>
      <c r="U52" s="10" t="s">
        <v>29</v>
      </c>
      <c r="V52" s="10" t="s">
        <v>29</v>
      </c>
      <c r="W52" s="11">
        <v>0</v>
      </c>
      <c r="X52" s="10">
        <v>1429</v>
      </c>
      <c r="Y52" s="10">
        <v>2200</v>
      </c>
      <c r="Z52" s="12">
        <f>X52*20/Y52</f>
        <v>12.99090909090909</v>
      </c>
      <c r="AA52" s="10">
        <v>607</v>
      </c>
      <c r="AB52" s="10">
        <v>900</v>
      </c>
      <c r="AC52" s="11">
        <f>AA52*5/AB52</f>
        <v>3.3722222222222222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97.544949494949492</v>
      </c>
      <c r="AN52" s="15" t="s">
        <v>144</v>
      </c>
      <c r="AO52" s="16" t="s">
        <v>145</v>
      </c>
    </row>
    <row r="53" spans="1:41" customFormat="1" ht="47.25" x14ac:dyDescent="0.25">
      <c r="A53">
        <v>50</v>
      </c>
      <c r="B53">
        <v>50</v>
      </c>
      <c r="C53" s="38">
        <v>27</v>
      </c>
      <c r="D53" s="3" t="s">
        <v>23</v>
      </c>
      <c r="E53" s="4">
        <v>358118</v>
      </c>
      <c r="F53" s="5" t="s">
        <v>156</v>
      </c>
      <c r="G53" s="5" t="s">
        <v>157</v>
      </c>
      <c r="H53" s="6" t="s">
        <v>158</v>
      </c>
      <c r="I53" s="7" t="s">
        <v>27</v>
      </c>
      <c r="J53" s="8" t="s">
        <v>28</v>
      </c>
      <c r="K53" s="9">
        <v>44</v>
      </c>
      <c r="L53" s="10">
        <v>649</v>
      </c>
      <c r="M53" s="10">
        <v>900</v>
      </c>
      <c r="N53" s="11">
        <f>L53*20/M53</f>
        <v>14.422222222222222</v>
      </c>
      <c r="O53" s="10">
        <v>644</v>
      </c>
      <c r="P53" s="10">
        <v>1100</v>
      </c>
      <c r="Q53" s="11">
        <f>O53*20/P53</f>
        <v>11.709090909090909</v>
      </c>
      <c r="R53" s="10" t="s">
        <v>29</v>
      </c>
      <c r="S53" s="10" t="s">
        <v>29</v>
      </c>
      <c r="T53" s="11">
        <v>0</v>
      </c>
      <c r="U53" s="10">
        <v>2516</v>
      </c>
      <c r="V53" s="10">
        <v>3900</v>
      </c>
      <c r="W53" s="11">
        <f>U53*40/V53</f>
        <v>25.805128205128206</v>
      </c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95.936441336441334</v>
      </c>
      <c r="AN53" s="15" t="s">
        <v>159</v>
      </c>
      <c r="AO53" s="16" t="s">
        <v>160</v>
      </c>
    </row>
    <row r="54" spans="1:41" customFormat="1" ht="47.25" x14ac:dyDescent="0.25">
      <c r="A54">
        <v>51</v>
      </c>
      <c r="B54">
        <v>51</v>
      </c>
      <c r="C54" s="38">
        <v>29</v>
      </c>
      <c r="D54" s="3" t="s">
        <v>23</v>
      </c>
      <c r="E54" s="4">
        <v>357530</v>
      </c>
      <c r="F54" s="5" t="s">
        <v>165</v>
      </c>
      <c r="G54" s="5" t="s">
        <v>166</v>
      </c>
      <c r="H54" s="6" t="s">
        <v>167</v>
      </c>
      <c r="I54" s="7" t="s">
        <v>27</v>
      </c>
      <c r="J54" s="8" t="s">
        <v>28</v>
      </c>
      <c r="K54" s="9">
        <v>42</v>
      </c>
      <c r="L54" s="10">
        <v>586</v>
      </c>
      <c r="M54" s="10">
        <v>1050</v>
      </c>
      <c r="N54" s="11">
        <f>L54*20/M54</f>
        <v>11.161904761904761</v>
      </c>
      <c r="O54" s="10">
        <v>622</v>
      </c>
      <c r="P54" s="10">
        <v>1100</v>
      </c>
      <c r="Q54" s="11">
        <f>O54*20/P54</f>
        <v>11.309090909090909</v>
      </c>
      <c r="R54" s="10" t="s">
        <v>29</v>
      </c>
      <c r="S54" s="10" t="s">
        <v>29</v>
      </c>
      <c r="T54" s="11">
        <v>0</v>
      </c>
      <c r="U54" s="10">
        <v>3636</v>
      </c>
      <c r="V54" s="10">
        <v>4800</v>
      </c>
      <c r="W54" s="11">
        <f>U54*40/V54</f>
        <v>30.3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94.770995670995674</v>
      </c>
      <c r="AN54" s="15" t="s">
        <v>168</v>
      </c>
      <c r="AO54" s="16" t="s">
        <v>169</v>
      </c>
    </row>
    <row r="55" spans="1:41" customFormat="1" ht="47.25" x14ac:dyDescent="0.25">
      <c r="A55">
        <v>52</v>
      </c>
      <c r="B55">
        <v>52</v>
      </c>
      <c r="C55" s="38">
        <v>2</v>
      </c>
      <c r="D55" s="3" t="s">
        <v>23</v>
      </c>
      <c r="E55" s="4">
        <v>357556</v>
      </c>
      <c r="F55" s="5" t="s">
        <v>32</v>
      </c>
      <c r="G55" s="5" t="s">
        <v>33</v>
      </c>
      <c r="H55" s="6" t="s">
        <v>34</v>
      </c>
      <c r="I55" s="7" t="s">
        <v>27</v>
      </c>
      <c r="J55" s="8" t="s">
        <v>28</v>
      </c>
      <c r="K55" s="9">
        <v>53</v>
      </c>
      <c r="L55" s="10">
        <v>571</v>
      </c>
      <c r="M55" s="10">
        <v>1050</v>
      </c>
      <c r="N55" s="11">
        <f>L55*20/M55</f>
        <v>10.876190476190477</v>
      </c>
      <c r="O55" s="10">
        <v>622</v>
      </c>
      <c r="P55" s="10">
        <v>1100</v>
      </c>
      <c r="Q55" s="11">
        <f>O55*20/P55</f>
        <v>11.309090909090909</v>
      </c>
      <c r="R55" s="10">
        <v>254</v>
      </c>
      <c r="S55" s="10">
        <v>550</v>
      </c>
      <c r="T55" s="11">
        <f>R55*20/S55</f>
        <v>9.2363636363636363</v>
      </c>
      <c r="U55" s="10"/>
      <c r="V55" s="10"/>
      <c r="W55" s="11"/>
      <c r="X55" s="10">
        <v>561</v>
      </c>
      <c r="Y55" s="10">
        <v>1100</v>
      </c>
      <c r="Z55" s="12">
        <f>X55*20/Y55</f>
        <v>10.199999999999999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94.621645021645023</v>
      </c>
      <c r="AN55" s="15" t="s">
        <v>35</v>
      </c>
      <c r="AO55" s="16" t="s">
        <v>36</v>
      </c>
    </row>
    <row r="56" spans="1:41" customFormat="1" ht="47.25" x14ac:dyDescent="0.25">
      <c r="A56">
        <v>53</v>
      </c>
      <c r="B56">
        <v>53</v>
      </c>
      <c r="C56" s="38">
        <v>63</v>
      </c>
      <c r="D56" s="3" t="s">
        <v>23</v>
      </c>
      <c r="E56" s="4">
        <v>357792</v>
      </c>
      <c r="F56" s="5" t="s">
        <v>328</v>
      </c>
      <c r="G56" s="5" t="s">
        <v>329</v>
      </c>
      <c r="H56" s="6" t="s">
        <v>330</v>
      </c>
      <c r="I56" s="7" t="s">
        <v>27</v>
      </c>
      <c r="J56" s="8" t="s">
        <v>28</v>
      </c>
      <c r="K56" s="9">
        <v>49</v>
      </c>
      <c r="L56" s="10">
        <v>552</v>
      </c>
      <c r="M56" s="10">
        <v>900</v>
      </c>
      <c r="N56" s="11">
        <f>L56*20/M56</f>
        <v>12.266666666666667</v>
      </c>
      <c r="O56" s="10">
        <v>602</v>
      </c>
      <c r="P56" s="10">
        <v>1100</v>
      </c>
      <c r="Q56" s="11">
        <f>O56*20/P56</f>
        <v>10.945454545454545</v>
      </c>
      <c r="R56" s="10">
        <v>259</v>
      </c>
      <c r="S56" s="10">
        <v>550</v>
      </c>
      <c r="T56" s="11">
        <f>R56*20/S56</f>
        <v>9.418181818181818</v>
      </c>
      <c r="U56" s="10" t="s">
        <v>29</v>
      </c>
      <c r="V56" s="10" t="s">
        <v>29</v>
      </c>
      <c r="W56" s="11">
        <v>0</v>
      </c>
      <c r="X56" s="10">
        <v>1508</v>
      </c>
      <c r="Y56" s="10">
        <v>2300</v>
      </c>
      <c r="Z56" s="12">
        <v>12.5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94.13030303030304</v>
      </c>
      <c r="AN56" s="15" t="s">
        <v>331</v>
      </c>
      <c r="AO56" s="16" t="s">
        <v>332</v>
      </c>
    </row>
    <row r="57" spans="1:41" customFormat="1" ht="47.25" x14ac:dyDescent="0.25">
      <c r="A57">
        <v>54</v>
      </c>
      <c r="B57">
        <v>54</v>
      </c>
      <c r="C57" s="38">
        <v>31</v>
      </c>
      <c r="D57" s="3" t="s">
        <v>23</v>
      </c>
      <c r="E57" s="4">
        <v>380031</v>
      </c>
      <c r="F57" s="5" t="s">
        <v>175</v>
      </c>
      <c r="G57" s="5" t="s">
        <v>176</v>
      </c>
      <c r="H57" s="6" t="s">
        <v>177</v>
      </c>
      <c r="I57" s="7" t="s">
        <v>27</v>
      </c>
      <c r="J57" s="8" t="s">
        <v>28</v>
      </c>
      <c r="K57" s="9">
        <v>51</v>
      </c>
      <c r="L57" s="10">
        <v>488</v>
      </c>
      <c r="M57" s="10">
        <v>850</v>
      </c>
      <c r="N57" s="11">
        <f>L57*20/M57</f>
        <v>11.482352941176471</v>
      </c>
      <c r="O57" s="10">
        <v>558</v>
      </c>
      <c r="P57" s="10">
        <v>1100</v>
      </c>
      <c r="Q57" s="11">
        <f>O57*20/P57</f>
        <v>10.145454545454545</v>
      </c>
      <c r="R57" s="10">
        <v>302</v>
      </c>
      <c r="S57" s="10">
        <v>550</v>
      </c>
      <c r="T57" s="11">
        <f>R57*20/S57</f>
        <v>10.981818181818182</v>
      </c>
      <c r="U57" s="10" t="s">
        <v>29</v>
      </c>
      <c r="V57" s="10" t="s">
        <v>29</v>
      </c>
      <c r="W57" s="11">
        <v>0</v>
      </c>
      <c r="X57" s="10">
        <v>568</v>
      </c>
      <c r="Y57" s="10">
        <v>1100</v>
      </c>
      <c r="Z57" s="12">
        <f>X57*20/Y57</f>
        <v>10.327272727272728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93.936898395721926</v>
      </c>
      <c r="AN57" s="15" t="s">
        <v>178</v>
      </c>
      <c r="AO57" s="16" t="s">
        <v>179</v>
      </c>
    </row>
    <row r="58" spans="1:41" customFormat="1" ht="47.25" x14ac:dyDescent="0.25">
      <c r="A58">
        <v>55</v>
      </c>
      <c r="B58">
        <v>55</v>
      </c>
      <c r="C58" s="38">
        <v>67</v>
      </c>
      <c r="D58" s="3" t="s">
        <v>23</v>
      </c>
      <c r="E58" s="4">
        <v>380603</v>
      </c>
      <c r="F58" s="5" t="s">
        <v>137</v>
      </c>
      <c r="G58" s="5" t="s">
        <v>346</v>
      </c>
      <c r="H58" s="6" t="s">
        <v>347</v>
      </c>
      <c r="I58" s="7" t="s">
        <v>27</v>
      </c>
      <c r="J58" s="8" t="s">
        <v>28</v>
      </c>
      <c r="K58" s="9">
        <v>46</v>
      </c>
      <c r="L58" s="10">
        <v>521</v>
      </c>
      <c r="M58" s="10">
        <v>1050</v>
      </c>
      <c r="N58" s="11">
        <f>L58*20/M58</f>
        <v>9.9238095238095241</v>
      </c>
      <c r="O58" s="10">
        <v>696</v>
      </c>
      <c r="P58" s="10">
        <v>1100</v>
      </c>
      <c r="Q58" s="11">
        <f>O58*20/P58</f>
        <v>12.654545454545454</v>
      </c>
      <c r="R58" s="10">
        <v>288</v>
      </c>
      <c r="S58" s="10">
        <v>550</v>
      </c>
      <c r="T58" s="11">
        <f>R58*20/S58</f>
        <v>10.472727272727273</v>
      </c>
      <c r="U58" s="10" t="s">
        <v>29</v>
      </c>
      <c r="V58" s="10" t="s">
        <v>29</v>
      </c>
      <c r="W58" s="11">
        <v>0</v>
      </c>
      <c r="X58" s="10">
        <v>1662</v>
      </c>
      <c r="Y58" s="10">
        <v>2400</v>
      </c>
      <c r="Z58" s="12">
        <v>13.9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92.951082251082255</v>
      </c>
      <c r="AN58" s="15" t="s">
        <v>348</v>
      </c>
      <c r="AO58" s="16" t="s">
        <v>349</v>
      </c>
    </row>
    <row r="59" spans="1:41" customFormat="1" ht="47.25" x14ac:dyDescent="0.25">
      <c r="A59">
        <v>56</v>
      </c>
      <c r="B59">
        <v>56</v>
      </c>
      <c r="C59" s="38">
        <v>69</v>
      </c>
      <c r="D59" s="3" t="s">
        <v>23</v>
      </c>
      <c r="E59" s="4">
        <v>380473</v>
      </c>
      <c r="F59" s="5" t="s">
        <v>355</v>
      </c>
      <c r="G59" s="5" t="s">
        <v>356</v>
      </c>
      <c r="H59" s="6" t="s">
        <v>357</v>
      </c>
      <c r="I59" s="7" t="s">
        <v>27</v>
      </c>
      <c r="J59" s="8" t="s">
        <v>28</v>
      </c>
      <c r="K59" s="9">
        <v>42</v>
      </c>
      <c r="L59" s="10">
        <v>668</v>
      </c>
      <c r="M59" s="10">
        <v>1050</v>
      </c>
      <c r="N59" s="11">
        <f>L59*20/M59</f>
        <v>12.723809523809523</v>
      </c>
      <c r="O59" s="10">
        <v>677</v>
      </c>
      <c r="P59" s="10">
        <v>1100</v>
      </c>
      <c r="Q59" s="11">
        <f>O59*20/P59</f>
        <v>12.309090909090909</v>
      </c>
      <c r="R59" s="10">
        <v>311</v>
      </c>
      <c r="S59" s="10">
        <v>550</v>
      </c>
      <c r="T59" s="11">
        <f>R59*20/S59</f>
        <v>11.309090909090909</v>
      </c>
      <c r="U59" s="10" t="s">
        <v>29</v>
      </c>
      <c r="V59" s="10" t="s">
        <v>29</v>
      </c>
      <c r="W59" s="11">
        <v>0</v>
      </c>
      <c r="X59" s="10">
        <v>787</v>
      </c>
      <c r="Y59" s="10">
        <v>1100</v>
      </c>
      <c r="Z59" s="12">
        <v>14.3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>
        <v>3.9</v>
      </c>
      <c r="AH59" s="10">
        <v>4</v>
      </c>
      <c r="AI59" s="13"/>
      <c r="AJ59" s="10" t="s">
        <v>29</v>
      </c>
      <c r="AK59" s="10" t="s">
        <v>29</v>
      </c>
      <c r="AL59" s="13">
        <v>0</v>
      </c>
      <c r="AM59" s="14">
        <f>K59+N59+Q59+T59+W59+Z59+AC59+AF59+AI59+AL59</f>
        <v>92.641991341991343</v>
      </c>
      <c r="AN59" s="15" t="s">
        <v>358</v>
      </c>
      <c r="AO59" s="16" t="s">
        <v>359</v>
      </c>
    </row>
    <row r="60" spans="1:41" customFormat="1" ht="47.25" x14ac:dyDescent="0.25">
      <c r="A60">
        <v>57</v>
      </c>
      <c r="B60">
        <v>57</v>
      </c>
      <c r="C60" s="38">
        <v>33</v>
      </c>
      <c r="D60" s="3" t="s">
        <v>23</v>
      </c>
      <c r="E60" s="4">
        <v>366671</v>
      </c>
      <c r="F60" s="5" t="s">
        <v>184</v>
      </c>
      <c r="G60" s="5" t="s">
        <v>185</v>
      </c>
      <c r="H60" s="6" t="s">
        <v>186</v>
      </c>
      <c r="I60" s="7" t="s">
        <v>27</v>
      </c>
      <c r="J60" s="8" t="s">
        <v>28</v>
      </c>
      <c r="K60" s="9">
        <v>43</v>
      </c>
      <c r="L60" s="10">
        <v>623</v>
      </c>
      <c r="M60" s="10">
        <v>900</v>
      </c>
      <c r="N60" s="11">
        <f>L60*20/M60</f>
        <v>13.844444444444445</v>
      </c>
      <c r="O60" s="10">
        <v>716</v>
      </c>
      <c r="P60" s="10">
        <v>1100</v>
      </c>
      <c r="Q60" s="11">
        <f>O60*20/P60</f>
        <v>13.018181818181818</v>
      </c>
      <c r="R60" s="10">
        <v>270</v>
      </c>
      <c r="S60" s="10">
        <v>550</v>
      </c>
      <c r="T60" s="11">
        <f>R60*20/S60</f>
        <v>9.8181818181818183</v>
      </c>
      <c r="U60" s="10" t="s">
        <v>29</v>
      </c>
      <c r="V60" s="10" t="s">
        <v>29</v>
      </c>
      <c r="W60" s="11">
        <v>0</v>
      </c>
      <c r="X60" s="10">
        <v>507</v>
      </c>
      <c r="Y60" s="10">
        <v>1100</v>
      </c>
      <c r="Z60" s="12">
        <f>X60*20/Y60</f>
        <v>9.2181818181818187</v>
      </c>
      <c r="AA60" s="10">
        <v>621</v>
      </c>
      <c r="AB60" s="10">
        <v>900</v>
      </c>
      <c r="AC60" s="11">
        <f>AA60*5/AB60</f>
        <v>3.45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92.348989898989899</v>
      </c>
      <c r="AN60" s="15" t="s">
        <v>187</v>
      </c>
      <c r="AO60" s="16" t="s">
        <v>188</v>
      </c>
    </row>
    <row r="61" spans="1:41" customFormat="1" ht="47.25" x14ac:dyDescent="0.25">
      <c r="A61">
        <v>58</v>
      </c>
      <c r="B61">
        <v>58</v>
      </c>
      <c r="C61" s="38">
        <v>34</v>
      </c>
      <c r="D61" s="3" t="s">
        <v>23</v>
      </c>
      <c r="E61" s="4">
        <v>380470</v>
      </c>
      <c r="F61" s="5" t="s">
        <v>189</v>
      </c>
      <c r="G61" s="5" t="s">
        <v>190</v>
      </c>
      <c r="H61" s="6" t="s">
        <v>191</v>
      </c>
      <c r="I61" s="7" t="s">
        <v>27</v>
      </c>
      <c r="J61" s="8" t="s">
        <v>28</v>
      </c>
      <c r="K61" s="9">
        <v>41</v>
      </c>
      <c r="L61" s="10">
        <v>580</v>
      </c>
      <c r="M61" s="10">
        <v>1050</v>
      </c>
      <c r="N61" s="11">
        <f>L61*20/M61</f>
        <v>11.047619047619047</v>
      </c>
      <c r="O61" s="10">
        <v>677</v>
      </c>
      <c r="P61" s="10">
        <v>1100</v>
      </c>
      <c r="Q61" s="11">
        <f>O61*20/P61</f>
        <v>12.309090909090909</v>
      </c>
      <c r="R61" s="10">
        <v>281</v>
      </c>
      <c r="S61" s="10">
        <v>550</v>
      </c>
      <c r="T61" s="11">
        <f>R61*20/S61</f>
        <v>10.218181818181819</v>
      </c>
      <c r="U61" s="10" t="s">
        <v>29</v>
      </c>
      <c r="V61" s="10" t="s">
        <v>29</v>
      </c>
      <c r="W61" s="11">
        <v>0</v>
      </c>
      <c r="X61" s="10">
        <v>2239</v>
      </c>
      <c r="Y61" s="10">
        <v>3200</v>
      </c>
      <c r="Z61" s="12">
        <f>X61*20/Y61</f>
        <v>13.99375</v>
      </c>
      <c r="AA61" s="10">
        <v>1294</v>
      </c>
      <c r="AB61" s="10">
        <v>1800</v>
      </c>
      <c r="AC61" s="11">
        <f>AA61*5/AB61</f>
        <v>3.5944444444444446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92.163086219336236</v>
      </c>
      <c r="AN61" s="15" t="s">
        <v>192</v>
      </c>
      <c r="AO61" s="16" t="s">
        <v>193</v>
      </c>
    </row>
    <row r="62" spans="1:41" customFormat="1" ht="47.25" x14ac:dyDescent="0.25">
      <c r="A62">
        <v>59</v>
      </c>
      <c r="B62">
        <v>59</v>
      </c>
      <c r="C62" s="38">
        <v>70</v>
      </c>
      <c r="D62" s="3" t="s">
        <v>23</v>
      </c>
      <c r="E62" s="4">
        <v>380325</v>
      </c>
      <c r="F62" s="5" t="s">
        <v>360</v>
      </c>
      <c r="G62" s="5" t="s">
        <v>361</v>
      </c>
      <c r="H62" s="6" t="s">
        <v>362</v>
      </c>
      <c r="I62" s="7" t="s">
        <v>27</v>
      </c>
      <c r="J62" s="8" t="s">
        <v>28</v>
      </c>
      <c r="K62" s="9">
        <v>45</v>
      </c>
      <c r="L62" s="10">
        <v>605</v>
      </c>
      <c r="M62" s="10">
        <v>1050</v>
      </c>
      <c r="N62" s="11">
        <f>L62*20/M62</f>
        <v>11.523809523809524</v>
      </c>
      <c r="O62" s="10">
        <v>648</v>
      </c>
      <c r="P62" s="10">
        <v>1100</v>
      </c>
      <c r="Q62" s="11">
        <f>O62*20/P62</f>
        <v>11.781818181818181</v>
      </c>
      <c r="R62" s="10">
        <v>259</v>
      </c>
      <c r="S62" s="10">
        <v>550</v>
      </c>
      <c r="T62" s="11">
        <f>R62*20/S62</f>
        <v>9.418181818181818</v>
      </c>
      <c r="U62" s="10" t="s">
        <v>29</v>
      </c>
      <c r="V62" s="10" t="s">
        <v>29</v>
      </c>
      <c r="W62" s="11">
        <v>0</v>
      </c>
      <c r="X62" s="10">
        <v>1729</v>
      </c>
      <c r="Y62" s="10">
        <v>2400</v>
      </c>
      <c r="Z62" s="12">
        <v>14.4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92.123809523809527</v>
      </c>
      <c r="AN62" s="15" t="s">
        <v>99</v>
      </c>
      <c r="AO62" s="16" t="s">
        <v>363</v>
      </c>
    </row>
    <row r="63" spans="1:41" customFormat="1" ht="63" x14ac:dyDescent="0.25">
      <c r="A63">
        <v>60</v>
      </c>
      <c r="B63">
        <v>60</v>
      </c>
      <c r="C63" s="38">
        <v>35</v>
      </c>
      <c r="D63" s="3" t="s">
        <v>23</v>
      </c>
      <c r="E63" s="4">
        <v>380862</v>
      </c>
      <c r="F63" s="5" t="s">
        <v>194</v>
      </c>
      <c r="G63" s="5" t="s">
        <v>195</v>
      </c>
      <c r="H63" s="6" t="s">
        <v>196</v>
      </c>
      <c r="I63" s="7" t="s">
        <v>27</v>
      </c>
      <c r="J63" s="8" t="s">
        <v>28</v>
      </c>
      <c r="K63" s="9">
        <v>44</v>
      </c>
      <c r="L63" s="10">
        <v>685</v>
      </c>
      <c r="M63" s="10">
        <v>1050</v>
      </c>
      <c r="N63" s="11">
        <f>L63*20/M63</f>
        <v>13.047619047619047</v>
      </c>
      <c r="O63" s="10">
        <v>641</v>
      </c>
      <c r="P63" s="10">
        <v>1100</v>
      </c>
      <c r="Q63" s="11">
        <f>O63*20/P63</f>
        <v>11.654545454545454</v>
      </c>
      <c r="R63" s="10">
        <v>295</v>
      </c>
      <c r="S63" s="10">
        <v>550</v>
      </c>
      <c r="T63" s="11">
        <f>R63*20/S63</f>
        <v>10.727272727272727</v>
      </c>
      <c r="U63" s="10" t="s">
        <v>29</v>
      </c>
      <c r="V63" s="10" t="s">
        <v>29</v>
      </c>
      <c r="W63" s="11">
        <v>0</v>
      </c>
      <c r="X63" s="10">
        <v>687</v>
      </c>
      <c r="Y63" s="10">
        <v>1100</v>
      </c>
      <c r="Z63" s="12">
        <f>X63*20/Y63</f>
        <v>12.49090909090909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>K63+N63+Q63+T63+W63+Z63+AC63+AF63+AI63+AL63</f>
        <v>91.920346320346326</v>
      </c>
      <c r="AN63" s="15" t="s">
        <v>197</v>
      </c>
      <c r="AO63" s="16" t="s">
        <v>198</v>
      </c>
    </row>
    <row r="64" spans="1:41" customFormat="1" ht="47.25" x14ac:dyDescent="0.25">
      <c r="A64">
        <v>61</v>
      </c>
      <c r="B64">
        <v>61</v>
      </c>
      <c r="C64" s="38">
        <v>36</v>
      </c>
      <c r="D64" s="3" t="s">
        <v>23</v>
      </c>
      <c r="E64" s="4">
        <v>367272</v>
      </c>
      <c r="F64" s="5" t="s">
        <v>199</v>
      </c>
      <c r="G64" s="5" t="s">
        <v>200</v>
      </c>
      <c r="H64" s="6" t="s">
        <v>201</v>
      </c>
      <c r="I64" s="7" t="s">
        <v>27</v>
      </c>
      <c r="J64" s="8" t="s">
        <v>28</v>
      </c>
      <c r="K64" s="9">
        <v>53</v>
      </c>
      <c r="L64" s="10">
        <v>763</v>
      </c>
      <c r="M64" s="10">
        <v>1100</v>
      </c>
      <c r="N64" s="11">
        <f>L64*20/M64</f>
        <v>13.872727272727273</v>
      </c>
      <c r="O64" s="10">
        <v>644</v>
      </c>
      <c r="P64" s="10">
        <v>1100</v>
      </c>
      <c r="Q64" s="11">
        <f>O64*20/P64</f>
        <v>11.709090909090909</v>
      </c>
      <c r="R64" s="10">
        <v>365</v>
      </c>
      <c r="S64" s="10">
        <v>550</v>
      </c>
      <c r="T64" s="11">
        <f>R64*20/S64</f>
        <v>13.272727272727273</v>
      </c>
      <c r="U64" s="10" t="s">
        <v>29</v>
      </c>
      <c r="V64" s="10" t="s">
        <v>29</v>
      </c>
      <c r="W64" s="11">
        <v>0</v>
      </c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>K64+N64+Q64+T64+W64+Z64+AC64+AF64+AI64+AL64</f>
        <v>91.854545454545445</v>
      </c>
      <c r="AN64" s="15" t="s">
        <v>99</v>
      </c>
      <c r="AO64" s="16" t="s">
        <v>202</v>
      </c>
    </row>
    <row r="65" spans="1:42" customFormat="1" ht="47.25" x14ac:dyDescent="0.25">
      <c r="A65">
        <v>62</v>
      </c>
      <c r="B65">
        <v>62</v>
      </c>
      <c r="C65" s="38">
        <v>15</v>
      </c>
      <c r="D65" s="3" t="s">
        <v>23</v>
      </c>
      <c r="E65" s="4">
        <v>365709</v>
      </c>
      <c r="F65" s="5" t="s">
        <v>96</v>
      </c>
      <c r="G65" s="5" t="s">
        <v>97</v>
      </c>
      <c r="H65" s="6" t="s">
        <v>98</v>
      </c>
      <c r="I65" s="7" t="s">
        <v>27</v>
      </c>
      <c r="J65" s="8" t="s">
        <v>28</v>
      </c>
      <c r="K65" s="9">
        <v>41</v>
      </c>
      <c r="L65" s="10">
        <v>570</v>
      </c>
      <c r="M65" s="10">
        <v>850</v>
      </c>
      <c r="N65" s="11">
        <f>L65*20/M65</f>
        <v>13.411764705882353</v>
      </c>
      <c r="O65" s="10">
        <v>627</v>
      </c>
      <c r="P65" s="10">
        <v>1100</v>
      </c>
      <c r="Q65" s="11">
        <f>O65*20/P65</f>
        <v>11.4</v>
      </c>
      <c r="R65" s="10">
        <v>291</v>
      </c>
      <c r="S65" s="10">
        <v>550</v>
      </c>
      <c r="T65" s="11">
        <f>R65*20/S65</f>
        <v>10.581818181818182</v>
      </c>
      <c r="U65" s="10"/>
      <c r="V65" s="10"/>
      <c r="W65" s="11"/>
      <c r="X65" s="10">
        <v>792</v>
      </c>
      <c r="Y65" s="10">
        <v>1100</v>
      </c>
      <c r="Z65" s="12">
        <f>X65*20/Y65</f>
        <v>14.4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90.793582887700538</v>
      </c>
      <c r="AN65" s="15" t="s">
        <v>99</v>
      </c>
      <c r="AO65" s="16" t="s">
        <v>100</v>
      </c>
    </row>
    <row r="66" spans="1:42" customFormat="1" ht="47.25" x14ac:dyDescent="0.25">
      <c r="A66">
        <v>63</v>
      </c>
      <c r="B66">
        <v>63</v>
      </c>
      <c r="C66" s="38">
        <v>38</v>
      </c>
      <c r="D66" s="3" t="s">
        <v>23</v>
      </c>
      <c r="E66" s="4">
        <v>380592</v>
      </c>
      <c r="F66" s="5" t="s">
        <v>207</v>
      </c>
      <c r="G66" s="5" t="s">
        <v>208</v>
      </c>
      <c r="H66" s="6" t="s">
        <v>209</v>
      </c>
      <c r="I66" s="7" t="s">
        <v>27</v>
      </c>
      <c r="J66" s="8" t="s">
        <v>28</v>
      </c>
      <c r="K66" s="9">
        <v>45</v>
      </c>
      <c r="L66" s="10">
        <v>626</v>
      </c>
      <c r="M66" s="10">
        <v>1050</v>
      </c>
      <c r="N66" s="11">
        <f>L66*20/M66</f>
        <v>11.923809523809524</v>
      </c>
      <c r="O66" s="10">
        <v>554</v>
      </c>
      <c r="P66" s="10">
        <v>1100</v>
      </c>
      <c r="Q66" s="11">
        <f>O66*20/P66</f>
        <v>10.072727272727272</v>
      </c>
      <c r="R66" s="10">
        <v>232</v>
      </c>
      <c r="S66" s="10">
        <v>550</v>
      </c>
      <c r="T66" s="11">
        <f>R66*20/S66</f>
        <v>8.4363636363636356</v>
      </c>
      <c r="U66" s="10" t="s">
        <v>29</v>
      </c>
      <c r="V66" s="10" t="s">
        <v>29</v>
      </c>
      <c r="W66" s="11">
        <v>0</v>
      </c>
      <c r="X66" s="10">
        <v>1662.27</v>
      </c>
      <c r="Y66" s="10">
        <v>2300</v>
      </c>
      <c r="Z66" s="12">
        <f>X66*20/Y66</f>
        <v>14.454521739130435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89.887422172030881</v>
      </c>
      <c r="AN66" s="15" t="s">
        <v>210</v>
      </c>
      <c r="AO66" s="16" t="s">
        <v>211</v>
      </c>
    </row>
    <row r="67" spans="1:42" customFormat="1" ht="63" x14ac:dyDescent="0.25">
      <c r="A67">
        <v>64</v>
      </c>
      <c r="B67">
        <v>64</v>
      </c>
      <c r="C67" s="38">
        <v>41</v>
      </c>
      <c r="D67" s="3" t="s">
        <v>23</v>
      </c>
      <c r="E67" s="4">
        <v>383208</v>
      </c>
      <c r="F67" s="5" t="s">
        <v>221</v>
      </c>
      <c r="G67" s="5" t="s">
        <v>222</v>
      </c>
      <c r="H67" s="6" t="s">
        <v>223</v>
      </c>
      <c r="I67" s="7" t="s">
        <v>27</v>
      </c>
      <c r="J67" s="8" t="s">
        <v>28</v>
      </c>
      <c r="K67" s="9">
        <v>53</v>
      </c>
      <c r="L67" s="10">
        <v>554</v>
      </c>
      <c r="M67" s="10">
        <v>850</v>
      </c>
      <c r="N67" s="11">
        <f>L67*20/M67</f>
        <v>13.035294117647059</v>
      </c>
      <c r="O67" s="10">
        <v>599</v>
      </c>
      <c r="P67" s="10">
        <v>1100</v>
      </c>
      <c r="Q67" s="11">
        <f>O67*20/P67</f>
        <v>10.890909090909091</v>
      </c>
      <c r="R67" s="10">
        <v>347</v>
      </c>
      <c r="S67" s="10">
        <v>550</v>
      </c>
      <c r="T67" s="11">
        <f>R67*20/S67</f>
        <v>12.618181818181819</v>
      </c>
      <c r="U67" s="10" t="s">
        <v>29</v>
      </c>
      <c r="V67" s="10" t="s">
        <v>29</v>
      </c>
      <c r="W67" s="11">
        <v>0</v>
      </c>
      <c r="X67" s="10" t="s">
        <v>29</v>
      </c>
      <c r="Y67" s="10" t="s">
        <v>29</v>
      </c>
      <c r="Z67" s="12">
        <v>0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>K67+N67+Q67+T67+W67+Z67+AC67+AF67+AI67+AL67</f>
        <v>89.54438502673797</v>
      </c>
      <c r="AN67" s="15" t="s">
        <v>224</v>
      </c>
      <c r="AO67" s="16" t="s">
        <v>225</v>
      </c>
    </row>
    <row r="68" spans="1:42" customFormat="1" ht="47.25" x14ac:dyDescent="0.25">
      <c r="A68">
        <v>65</v>
      </c>
      <c r="B68">
        <v>65</v>
      </c>
      <c r="C68" s="38">
        <v>42</v>
      </c>
      <c r="D68" s="3" t="s">
        <v>23</v>
      </c>
      <c r="E68" s="4">
        <v>357015</v>
      </c>
      <c r="F68" s="5" t="s">
        <v>226</v>
      </c>
      <c r="G68" s="5" t="s">
        <v>227</v>
      </c>
      <c r="H68" s="6" t="s">
        <v>228</v>
      </c>
      <c r="I68" s="7" t="s">
        <v>27</v>
      </c>
      <c r="J68" s="8" t="s">
        <v>28</v>
      </c>
      <c r="K68" s="9">
        <v>42</v>
      </c>
      <c r="L68" s="10">
        <v>434</v>
      </c>
      <c r="M68" s="10">
        <v>850</v>
      </c>
      <c r="N68" s="11">
        <f>L68*20/M68</f>
        <v>10.211764705882352</v>
      </c>
      <c r="O68" s="10">
        <v>503</v>
      </c>
      <c r="P68" s="10">
        <v>1100</v>
      </c>
      <c r="Q68" s="11">
        <f>O68*20/P68</f>
        <v>9.1454545454545446</v>
      </c>
      <c r="R68" s="10">
        <v>280</v>
      </c>
      <c r="S68" s="10">
        <v>550</v>
      </c>
      <c r="T68" s="11">
        <f>R68*20/S68</f>
        <v>10.181818181818182</v>
      </c>
      <c r="U68" s="10" t="s">
        <v>29</v>
      </c>
      <c r="V68" s="10" t="s">
        <v>29</v>
      </c>
      <c r="W68" s="11">
        <v>0</v>
      </c>
      <c r="X68" s="10">
        <v>617</v>
      </c>
      <c r="Y68" s="10">
        <v>1100</v>
      </c>
      <c r="Z68" s="12">
        <f>X68*20/Y68</f>
        <v>11.218181818181819</v>
      </c>
      <c r="AA68" s="10">
        <v>622</v>
      </c>
      <c r="AB68" s="10">
        <v>900</v>
      </c>
      <c r="AC68" s="11">
        <f>AA68*5/AB68</f>
        <v>3.4555555555555557</v>
      </c>
      <c r="AD68" s="10">
        <v>749</v>
      </c>
      <c r="AE68" s="10">
        <v>1200</v>
      </c>
      <c r="AF68" s="13">
        <f>AD68*5/AE68</f>
        <v>3.1208333333333331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89.333608140225806</v>
      </c>
      <c r="AN68" s="15" t="s">
        <v>229</v>
      </c>
      <c r="AO68" s="16" t="s">
        <v>230</v>
      </c>
    </row>
    <row r="69" spans="1:42" customFormat="1" ht="47.25" x14ac:dyDescent="0.25">
      <c r="A69">
        <v>66</v>
      </c>
      <c r="B69">
        <v>66</v>
      </c>
      <c r="C69" s="38">
        <v>44</v>
      </c>
      <c r="D69" s="3" t="s">
        <v>23</v>
      </c>
      <c r="E69" s="4">
        <v>367502</v>
      </c>
      <c r="F69" s="5" t="s">
        <v>236</v>
      </c>
      <c r="G69" s="5" t="s">
        <v>237</v>
      </c>
      <c r="H69" s="6" t="s">
        <v>238</v>
      </c>
      <c r="I69" s="7" t="s">
        <v>27</v>
      </c>
      <c r="J69" s="8" t="s">
        <v>28</v>
      </c>
      <c r="K69" s="9">
        <v>41</v>
      </c>
      <c r="L69" s="10">
        <v>542</v>
      </c>
      <c r="M69" s="10">
        <v>850</v>
      </c>
      <c r="N69" s="11">
        <f>L69*20/M69</f>
        <v>12.752941176470589</v>
      </c>
      <c r="O69" s="10">
        <v>619</v>
      </c>
      <c r="P69" s="10">
        <v>1100</v>
      </c>
      <c r="Q69" s="11">
        <f>O69*20/P69</f>
        <v>11.254545454545454</v>
      </c>
      <c r="R69" s="10">
        <v>287</v>
      </c>
      <c r="S69" s="10">
        <v>550</v>
      </c>
      <c r="T69" s="11">
        <f>R69*20/S69</f>
        <v>10.436363636363636</v>
      </c>
      <c r="U69" s="10" t="s">
        <v>29</v>
      </c>
      <c r="V69" s="10" t="s">
        <v>29</v>
      </c>
      <c r="W69" s="11">
        <v>0</v>
      </c>
      <c r="X69" s="10">
        <v>1322</v>
      </c>
      <c r="Y69" s="10">
        <v>2000</v>
      </c>
      <c r="Z69" s="12">
        <f>X69*20/Y69</f>
        <v>13.22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K69+N69+Q69+T69+W69+Z69+AC69+AF69+AI69+AL69</f>
        <v>88.663850267379672</v>
      </c>
      <c r="AN69" s="15" t="s">
        <v>239</v>
      </c>
      <c r="AO69" s="16" t="s">
        <v>240</v>
      </c>
    </row>
    <row r="70" spans="1:42" customFormat="1" ht="63" x14ac:dyDescent="0.25">
      <c r="A70">
        <v>67</v>
      </c>
      <c r="B70">
        <v>67</v>
      </c>
      <c r="C70" s="38">
        <v>45</v>
      </c>
      <c r="D70" s="3" t="s">
        <v>23</v>
      </c>
      <c r="E70" s="4">
        <v>383252</v>
      </c>
      <c r="F70" s="5" t="s">
        <v>241</v>
      </c>
      <c r="G70" s="5" t="s">
        <v>242</v>
      </c>
      <c r="H70" s="6" t="s">
        <v>243</v>
      </c>
      <c r="I70" s="7" t="s">
        <v>27</v>
      </c>
      <c r="J70" s="8" t="s">
        <v>28</v>
      </c>
      <c r="K70" s="9">
        <v>47</v>
      </c>
      <c r="L70" s="10">
        <v>784</v>
      </c>
      <c r="M70" s="10">
        <v>1050</v>
      </c>
      <c r="N70" s="11">
        <f>L70*20/M70</f>
        <v>14.933333333333334</v>
      </c>
      <c r="O70" s="10">
        <v>2243</v>
      </c>
      <c r="P70" s="10">
        <v>3350</v>
      </c>
      <c r="Q70" s="11">
        <f>O70*20/P70</f>
        <v>13.391044776119402</v>
      </c>
      <c r="R70" s="10">
        <v>835</v>
      </c>
      <c r="S70" s="10">
        <v>1300</v>
      </c>
      <c r="T70" s="11">
        <f>R70*20/S70</f>
        <v>12.846153846153847</v>
      </c>
      <c r="U70" s="10" t="s">
        <v>29</v>
      </c>
      <c r="V70" s="10" t="s">
        <v>29</v>
      </c>
      <c r="W70" s="11">
        <v>0</v>
      </c>
      <c r="X70" s="10" t="s">
        <v>29</v>
      </c>
      <c r="Y70" s="10" t="s">
        <v>29</v>
      </c>
      <c r="Z70" s="12">
        <v>0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>K70+N70+Q70+T70+W70+Z70+AC70+AF70+AI70+AL70</f>
        <v>88.170531955606577</v>
      </c>
      <c r="AN70" s="15" t="s">
        <v>244</v>
      </c>
      <c r="AO70" s="16" t="s">
        <v>245</v>
      </c>
      <c r="AP70" s="48"/>
    </row>
    <row r="71" spans="1:42" customFormat="1" ht="47.25" x14ac:dyDescent="0.25">
      <c r="A71">
        <v>68</v>
      </c>
      <c r="B71">
        <v>68</v>
      </c>
      <c r="C71" s="38">
        <v>47</v>
      </c>
      <c r="D71" s="3" t="s">
        <v>23</v>
      </c>
      <c r="E71" s="4">
        <v>365304</v>
      </c>
      <c r="F71" s="5" t="s">
        <v>251</v>
      </c>
      <c r="G71" s="5" t="s">
        <v>252</v>
      </c>
      <c r="H71" s="6" t="s">
        <v>253</v>
      </c>
      <c r="I71" s="7" t="s">
        <v>27</v>
      </c>
      <c r="J71" s="8" t="s">
        <v>28</v>
      </c>
      <c r="K71" s="9">
        <v>40</v>
      </c>
      <c r="L71" s="10">
        <v>463</v>
      </c>
      <c r="M71" s="10">
        <v>850</v>
      </c>
      <c r="N71" s="11">
        <f>L71*20/M71</f>
        <v>10.894117647058824</v>
      </c>
      <c r="O71" s="10">
        <v>625</v>
      </c>
      <c r="P71" s="10">
        <v>1100</v>
      </c>
      <c r="Q71" s="11">
        <f>O71*20/P71</f>
        <v>11.363636363636363</v>
      </c>
      <c r="R71" s="10">
        <v>251</v>
      </c>
      <c r="S71" s="10">
        <v>550</v>
      </c>
      <c r="T71" s="11">
        <f>R71*20/S71</f>
        <v>9.127272727272727</v>
      </c>
      <c r="U71" s="10" t="s">
        <v>29</v>
      </c>
      <c r="V71" s="10" t="s">
        <v>29</v>
      </c>
      <c r="W71" s="11">
        <v>0</v>
      </c>
      <c r="X71" s="10">
        <v>1266</v>
      </c>
      <c r="Y71" s="10">
        <v>2000</v>
      </c>
      <c r="Z71" s="12">
        <f>X71*20/Y71</f>
        <v>12.66</v>
      </c>
      <c r="AA71" s="10">
        <v>616</v>
      </c>
      <c r="AB71" s="10">
        <v>900</v>
      </c>
      <c r="AC71" s="11">
        <f>AA71*5/AB71</f>
        <v>3.4222222222222221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>K71+N71+Q71+T71+W71+Z71+AC71+AF71+AI71+AL71</f>
        <v>87.467248960190119</v>
      </c>
      <c r="AN71" s="15" t="s">
        <v>254</v>
      </c>
      <c r="AO71" s="16" t="s">
        <v>255</v>
      </c>
    </row>
    <row r="72" spans="1:42" customFormat="1" ht="63" x14ac:dyDescent="0.25">
      <c r="A72">
        <v>69</v>
      </c>
      <c r="B72">
        <v>69</v>
      </c>
      <c r="C72" s="38">
        <v>52</v>
      </c>
      <c r="D72" s="3" t="s">
        <v>23</v>
      </c>
      <c r="E72" s="4">
        <v>367110</v>
      </c>
      <c r="F72" s="5" t="s">
        <v>274</v>
      </c>
      <c r="G72" s="5" t="s">
        <v>275</v>
      </c>
      <c r="H72" s="6" t="s">
        <v>276</v>
      </c>
      <c r="I72" s="7" t="s">
        <v>27</v>
      </c>
      <c r="J72" s="8" t="s">
        <v>28</v>
      </c>
      <c r="K72" s="9">
        <v>40</v>
      </c>
      <c r="L72" s="10">
        <v>603</v>
      </c>
      <c r="M72" s="10">
        <v>1050</v>
      </c>
      <c r="N72" s="11">
        <f>L72*20/M72</f>
        <v>11.485714285714286</v>
      </c>
      <c r="O72" s="10">
        <v>702</v>
      </c>
      <c r="P72" s="10">
        <v>1100</v>
      </c>
      <c r="Q72" s="11">
        <f>O72*20/P72</f>
        <v>12.763636363636364</v>
      </c>
      <c r="R72" s="10" t="s">
        <v>29</v>
      </c>
      <c r="S72" s="10" t="s">
        <v>29</v>
      </c>
      <c r="T72" s="11">
        <v>0</v>
      </c>
      <c r="U72" s="10">
        <v>2586</v>
      </c>
      <c r="V72" s="10">
        <v>4480</v>
      </c>
      <c r="W72" s="11">
        <f>U72*40/V72</f>
        <v>23.089285714285715</v>
      </c>
      <c r="X72" s="10" t="s">
        <v>29</v>
      </c>
      <c r="Y72" s="10" t="s">
        <v>29</v>
      </c>
      <c r="Z72" s="12">
        <v>0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>K72+N72+Q72+T72+W72+Z72+AC72+AF72+AI72+AL72</f>
        <v>87.338636363636368</v>
      </c>
      <c r="AN72" s="15" t="s">
        <v>277</v>
      </c>
      <c r="AO72" s="16" t="s">
        <v>278</v>
      </c>
    </row>
    <row r="73" spans="1:42" customFormat="1" ht="47.25" x14ac:dyDescent="0.25">
      <c r="A73">
        <v>70</v>
      </c>
      <c r="B73">
        <v>70</v>
      </c>
      <c r="C73" s="38">
        <v>49</v>
      </c>
      <c r="D73" s="3" t="s">
        <v>23</v>
      </c>
      <c r="E73" s="4">
        <v>365613</v>
      </c>
      <c r="F73" s="5" t="s">
        <v>261</v>
      </c>
      <c r="G73" s="5" t="s">
        <v>82</v>
      </c>
      <c r="H73" s="6" t="s">
        <v>262</v>
      </c>
      <c r="I73" s="7" t="s">
        <v>27</v>
      </c>
      <c r="J73" s="8" t="s">
        <v>28</v>
      </c>
      <c r="K73" s="9">
        <v>41</v>
      </c>
      <c r="L73" s="10">
        <v>745</v>
      </c>
      <c r="M73" s="10">
        <v>900</v>
      </c>
      <c r="N73" s="11">
        <f>L73*20/M73</f>
        <v>16.555555555555557</v>
      </c>
      <c r="O73" s="10">
        <v>828</v>
      </c>
      <c r="P73" s="10">
        <v>1100</v>
      </c>
      <c r="Q73" s="11">
        <f>O73*20/P73</f>
        <v>15.054545454545455</v>
      </c>
      <c r="R73" s="10">
        <v>365</v>
      </c>
      <c r="S73" s="10">
        <v>550</v>
      </c>
      <c r="T73" s="11">
        <f>R73*20/S73</f>
        <v>13.272727272727273</v>
      </c>
      <c r="U73" s="10" t="s">
        <v>29</v>
      </c>
      <c r="V73" s="10" t="s">
        <v>29</v>
      </c>
      <c r="W73" s="11">
        <v>0</v>
      </c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>K73+N73+Q73+T73+W73+Z73+AC73+AF73+AI73+AL73</f>
        <v>85.882828282828285</v>
      </c>
      <c r="AN73" s="15" t="s">
        <v>263</v>
      </c>
      <c r="AO73" s="16" t="s">
        <v>264</v>
      </c>
    </row>
    <row r="74" spans="1:42" customFormat="1" ht="47.25" x14ac:dyDescent="0.25">
      <c r="A74">
        <v>71</v>
      </c>
      <c r="B74">
        <v>71</v>
      </c>
      <c r="C74" s="38">
        <v>50</v>
      </c>
      <c r="D74" s="3" t="s">
        <v>23</v>
      </c>
      <c r="E74" s="4">
        <v>380536</v>
      </c>
      <c r="F74" s="5" t="s">
        <v>265</v>
      </c>
      <c r="G74" s="5" t="s">
        <v>266</v>
      </c>
      <c r="H74" s="6" t="s">
        <v>267</v>
      </c>
      <c r="I74" s="7" t="s">
        <v>27</v>
      </c>
      <c r="J74" s="8" t="s">
        <v>28</v>
      </c>
      <c r="K74" s="9">
        <v>40</v>
      </c>
      <c r="L74" s="10">
        <v>598</v>
      </c>
      <c r="M74" s="10">
        <v>1050</v>
      </c>
      <c r="N74" s="11">
        <f>L74*20/M74</f>
        <v>11.390476190476191</v>
      </c>
      <c r="O74" s="10">
        <v>607</v>
      </c>
      <c r="P74" s="10">
        <v>1100</v>
      </c>
      <c r="Q74" s="11">
        <f>O74*20/P74</f>
        <v>11.036363636363637</v>
      </c>
      <c r="R74" s="10">
        <v>290</v>
      </c>
      <c r="S74" s="10">
        <v>550</v>
      </c>
      <c r="T74" s="11">
        <f>R74*20/S74</f>
        <v>10.545454545454545</v>
      </c>
      <c r="U74" s="10" t="s">
        <v>29</v>
      </c>
      <c r="V74" s="10" t="s">
        <v>29</v>
      </c>
      <c r="W74" s="11">
        <v>0</v>
      </c>
      <c r="X74" s="10">
        <v>1288</v>
      </c>
      <c r="Y74" s="10">
        <v>2000</v>
      </c>
      <c r="Z74" s="12">
        <f>X74*20/Y74</f>
        <v>12.88</v>
      </c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>K74+N74+Q74+T74+W74+Z74+AC74+AF74+AI74+AL74</f>
        <v>85.852294372294367</v>
      </c>
      <c r="AN74" s="15" t="s">
        <v>268</v>
      </c>
      <c r="AO74" s="16" t="s">
        <v>269</v>
      </c>
    </row>
    <row r="75" spans="1:42" customFormat="1" ht="47.25" x14ac:dyDescent="0.25">
      <c r="A75">
        <v>72</v>
      </c>
      <c r="B75">
        <v>72</v>
      </c>
      <c r="C75" s="38">
        <v>53</v>
      </c>
      <c r="D75" s="3" t="s">
        <v>23</v>
      </c>
      <c r="E75" s="4">
        <v>366806</v>
      </c>
      <c r="F75" s="5" t="s">
        <v>184</v>
      </c>
      <c r="G75" s="5" t="s">
        <v>279</v>
      </c>
      <c r="H75" s="6" t="s">
        <v>280</v>
      </c>
      <c r="I75" s="7" t="s">
        <v>27</v>
      </c>
      <c r="J75" s="8" t="s">
        <v>28</v>
      </c>
      <c r="K75" s="9">
        <v>40</v>
      </c>
      <c r="L75" s="10">
        <v>610</v>
      </c>
      <c r="M75" s="10">
        <v>1050</v>
      </c>
      <c r="N75" s="11">
        <f>L75*20/M75</f>
        <v>11.619047619047619</v>
      </c>
      <c r="O75" s="10">
        <v>627</v>
      </c>
      <c r="P75" s="10">
        <v>1100</v>
      </c>
      <c r="Q75" s="11">
        <f>O75*20/P75</f>
        <v>11.4</v>
      </c>
      <c r="R75" s="10">
        <v>319</v>
      </c>
      <c r="S75" s="10">
        <v>550</v>
      </c>
      <c r="T75" s="11">
        <f>R75*20/S75</f>
        <v>11.6</v>
      </c>
      <c r="U75" s="10" t="s">
        <v>29</v>
      </c>
      <c r="V75" s="10" t="s">
        <v>29</v>
      </c>
      <c r="W75" s="11">
        <v>0</v>
      </c>
      <c r="X75" s="10">
        <v>642</v>
      </c>
      <c r="Y75" s="10">
        <v>1200</v>
      </c>
      <c r="Z75" s="12">
        <f>X75*20/Y75</f>
        <v>10.7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>K75+N75+Q75+T75+W75+Z75+AC75+AF75+AI75+AL75</f>
        <v>85.319047619047623</v>
      </c>
      <c r="AN75" s="15" t="s">
        <v>281</v>
      </c>
      <c r="AO75" s="16" t="s">
        <v>282</v>
      </c>
    </row>
    <row r="76" spans="1:42" customFormat="1" ht="47.25" x14ac:dyDescent="0.25">
      <c r="A76">
        <v>73</v>
      </c>
      <c r="B76">
        <v>73</v>
      </c>
      <c r="C76" s="38">
        <v>54</v>
      </c>
      <c r="D76" s="3" t="s">
        <v>23</v>
      </c>
      <c r="E76" s="4">
        <v>365246</v>
      </c>
      <c r="F76" s="5" t="s">
        <v>283</v>
      </c>
      <c r="G76" s="5" t="s">
        <v>284</v>
      </c>
      <c r="H76" s="6" t="s">
        <v>285</v>
      </c>
      <c r="I76" s="7" t="s">
        <v>27</v>
      </c>
      <c r="J76" s="8" t="s">
        <v>28</v>
      </c>
      <c r="K76" s="9">
        <v>45</v>
      </c>
      <c r="L76" s="10">
        <v>835</v>
      </c>
      <c r="M76" s="10">
        <v>1100</v>
      </c>
      <c r="N76" s="11">
        <f>L76*20/M76</f>
        <v>15.181818181818182</v>
      </c>
      <c r="O76" s="10">
        <v>715</v>
      </c>
      <c r="P76" s="10">
        <v>1100</v>
      </c>
      <c r="Q76" s="11">
        <f>O76*20/P76</f>
        <v>13</v>
      </c>
      <c r="R76" s="10">
        <v>330</v>
      </c>
      <c r="S76" s="10">
        <v>550</v>
      </c>
      <c r="T76" s="11">
        <f>R76*20/S76</f>
        <v>12</v>
      </c>
      <c r="U76" s="10" t="s">
        <v>29</v>
      </c>
      <c r="V76" s="10" t="s">
        <v>29</v>
      </c>
      <c r="W76" s="11">
        <v>0</v>
      </c>
      <c r="X76" s="10" t="s">
        <v>29</v>
      </c>
      <c r="Y76" s="10" t="s">
        <v>29</v>
      </c>
      <c r="Z76" s="12">
        <v>0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>K76+N76+Q76+T76+W76+Z76+AC76+AF76+AI76+AL76</f>
        <v>85.181818181818187</v>
      </c>
      <c r="AN76" s="15" t="s">
        <v>286</v>
      </c>
      <c r="AO76" s="16" t="s">
        <v>287</v>
      </c>
    </row>
    <row r="77" spans="1:42" customFormat="1" ht="47.25" x14ac:dyDescent="0.25">
      <c r="A77">
        <v>74</v>
      </c>
      <c r="B77">
        <v>74</v>
      </c>
      <c r="C77" s="38">
        <v>59</v>
      </c>
      <c r="D77" s="3" t="s">
        <v>23</v>
      </c>
      <c r="E77" s="4">
        <v>358075</v>
      </c>
      <c r="F77" s="5" t="s">
        <v>308</v>
      </c>
      <c r="G77" s="5" t="s">
        <v>309</v>
      </c>
      <c r="H77" s="6" t="s">
        <v>310</v>
      </c>
      <c r="I77" s="7" t="s">
        <v>27</v>
      </c>
      <c r="J77" s="8" t="s">
        <v>28</v>
      </c>
      <c r="K77" s="9">
        <v>40</v>
      </c>
      <c r="L77" s="10">
        <v>711</v>
      </c>
      <c r="M77" s="10">
        <v>1050</v>
      </c>
      <c r="N77" s="11">
        <f>L77*20/M77</f>
        <v>13.542857142857143</v>
      </c>
      <c r="O77" s="10">
        <v>758</v>
      </c>
      <c r="P77" s="10">
        <v>1100</v>
      </c>
      <c r="Q77" s="11">
        <f>O77*20/P77</f>
        <v>13.781818181818181</v>
      </c>
      <c r="R77" s="10" t="s">
        <v>29</v>
      </c>
      <c r="S77" s="10" t="s">
        <v>29</v>
      </c>
      <c r="T77" s="11">
        <v>0</v>
      </c>
      <c r="U77" s="10" t="s">
        <v>29</v>
      </c>
      <c r="V77" s="10" t="s">
        <v>29</v>
      </c>
      <c r="W77" s="11">
        <v>0</v>
      </c>
      <c r="X77" s="10">
        <v>3347</v>
      </c>
      <c r="Y77" s="10">
        <v>4300</v>
      </c>
      <c r="Z77" s="12">
        <f>X77*20/Y77</f>
        <v>15.567441860465117</v>
      </c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>K77+N77+Q77+T77+W77+Z77+AC77+AF77+AI77+AL77</f>
        <v>82.892117185140449</v>
      </c>
      <c r="AN77" s="15" t="s">
        <v>311</v>
      </c>
      <c r="AO77" s="16" t="s">
        <v>312</v>
      </c>
    </row>
    <row r="78" spans="1:42" customFormat="1" ht="47.25" x14ac:dyDescent="0.25">
      <c r="A78">
        <v>75</v>
      </c>
      <c r="B78">
        <v>75</v>
      </c>
      <c r="C78" s="38">
        <v>62</v>
      </c>
      <c r="D78" s="3" t="s">
        <v>23</v>
      </c>
      <c r="E78" s="4">
        <v>357383</v>
      </c>
      <c r="F78" s="5" t="s">
        <v>323</v>
      </c>
      <c r="G78" s="5" t="s">
        <v>324</v>
      </c>
      <c r="H78" s="6" t="s">
        <v>325</v>
      </c>
      <c r="I78" s="7" t="s">
        <v>27</v>
      </c>
      <c r="J78" s="8" t="s">
        <v>28</v>
      </c>
      <c r="K78" s="9">
        <v>42</v>
      </c>
      <c r="L78" s="10">
        <v>730</v>
      </c>
      <c r="M78" s="10">
        <v>1100</v>
      </c>
      <c r="N78" s="11">
        <f>L78*20/M78</f>
        <v>13.272727272727273</v>
      </c>
      <c r="O78" s="10">
        <v>787</v>
      </c>
      <c r="P78" s="10">
        <v>1100</v>
      </c>
      <c r="Q78" s="11">
        <f>O78*20/P78</f>
        <v>14.309090909090909</v>
      </c>
      <c r="R78" s="10">
        <v>347</v>
      </c>
      <c r="S78" s="10">
        <v>550</v>
      </c>
      <c r="T78" s="11">
        <f>R78*20/S78</f>
        <v>12.618181818181819</v>
      </c>
      <c r="U78" s="10" t="s">
        <v>29</v>
      </c>
      <c r="V78" s="10" t="s">
        <v>29</v>
      </c>
      <c r="W78" s="11">
        <v>0</v>
      </c>
      <c r="X78" s="10">
        <v>3.08</v>
      </c>
      <c r="Y78" s="10">
        <v>4</v>
      </c>
      <c r="Z78" s="12"/>
      <c r="AA78" s="10" t="s">
        <v>29</v>
      </c>
      <c r="AB78" s="10" t="s">
        <v>29</v>
      </c>
      <c r="AC78" s="11">
        <v>0</v>
      </c>
      <c r="AD78" s="10" t="s">
        <v>29</v>
      </c>
      <c r="AE78" s="10" t="s">
        <v>29</v>
      </c>
      <c r="AF78" s="13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4">
        <f>K78+N78+Q78+T78+W78+Z78+AC78+AF78+AI78+AL78</f>
        <v>82.2</v>
      </c>
      <c r="AN78" s="15" t="s">
        <v>326</v>
      </c>
      <c r="AO78" s="16" t="s">
        <v>327</v>
      </c>
    </row>
    <row r="79" spans="1:42" customFormat="1" ht="47.25" x14ac:dyDescent="0.25">
      <c r="A79">
        <v>76</v>
      </c>
      <c r="B79">
        <v>76</v>
      </c>
      <c r="C79" s="38">
        <v>64</v>
      </c>
      <c r="D79" s="3" t="s">
        <v>23</v>
      </c>
      <c r="E79" s="4">
        <v>367444</v>
      </c>
      <c r="F79" s="5" t="s">
        <v>333</v>
      </c>
      <c r="G79" s="5" t="s">
        <v>334</v>
      </c>
      <c r="H79" s="6" t="s">
        <v>335</v>
      </c>
      <c r="I79" s="7" t="s">
        <v>27</v>
      </c>
      <c r="J79" s="8" t="s">
        <v>28</v>
      </c>
      <c r="K79" s="9">
        <v>40</v>
      </c>
      <c r="L79" s="10">
        <v>475</v>
      </c>
      <c r="M79" s="10">
        <v>900</v>
      </c>
      <c r="N79" s="11">
        <f>L79*20/M79</f>
        <v>10.555555555555555</v>
      </c>
      <c r="O79" s="10">
        <v>539</v>
      </c>
      <c r="P79" s="10">
        <v>1100</v>
      </c>
      <c r="Q79" s="11">
        <f>O79*20/P79</f>
        <v>9.8000000000000007</v>
      </c>
      <c r="R79" s="10">
        <v>281</v>
      </c>
      <c r="S79" s="10">
        <v>550</v>
      </c>
      <c r="T79" s="11">
        <f>R79*20/S79</f>
        <v>10.218181818181819</v>
      </c>
      <c r="U79" s="10" t="s">
        <v>29</v>
      </c>
      <c r="V79" s="10" t="s">
        <v>29</v>
      </c>
      <c r="W79" s="11">
        <v>0</v>
      </c>
      <c r="X79" s="10">
        <v>603</v>
      </c>
      <c r="Y79" s="10">
        <v>1100</v>
      </c>
      <c r="Z79" s="12">
        <f>X79*20/Y79</f>
        <v>10.963636363636363</v>
      </c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>K79+N79+Q79+T79+W79+Z79+AC79+AF79+AI79+AL79</f>
        <v>81.537373737373741</v>
      </c>
      <c r="AN79" s="15" t="s">
        <v>336</v>
      </c>
      <c r="AO79" s="16" t="s">
        <v>337</v>
      </c>
    </row>
    <row r="80" spans="1:42" customFormat="1" ht="47.25" x14ac:dyDescent="0.25">
      <c r="A80">
        <v>77</v>
      </c>
      <c r="B80">
        <v>77</v>
      </c>
      <c r="C80" s="38">
        <v>72</v>
      </c>
      <c r="D80" s="3" t="s">
        <v>23</v>
      </c>
      <c r="E80" s="4">
        <v>365963</v>
      </c>
      <c r="F80" s="5" t="s">
        <v>368</v>
      </c>
      <c r="G80" s="5" t="s">
        <v>185</v>
      </c>
      <c r="H80" s="6" t="s">
        <v>369</v>
      </c>
      <c r="I80" s="7" t="s">
        <v>27</v>
      </c>
      <c r="J80" s="8" t="s">
        <v>28</v>
      </c>
      <c r="K80" s="9">
        <v>42</v>
      </c>
      <c r="L80" s="10">
        <v>604</v>
      </c>
      <c r="M80" s="10">
        <v>900</v>
      </c>
      <c r="N80" s="11">
        <f>L80*20/M80</f>
        <v>13.422222222222222</v>
      </c>
      <c r="O80" s="10">
        <v>596</v>
      </c>
      <c r="P80" s="10">
        <v>1100</v>
      </c>
      <c r="Q80" s="11">
        <f>O80*20/P80</f>
        <v>10.836363636363636</v>
      </c>
      <c r="R80" s="10">
        <v>299</v>
      </c>
      <c r="S80" s="10">
        <v>550</v>
      </c>
      <c r="T80" s="11">
        <f>R80*20/S80</f>
        <v>10.872727272727273</v>
      </c>
      <c r="U80" s="10" t="s">
        <v>29</v>
      </c>
      <c r="V80" s="10" t="s">
        <v>29</v>
      </c>
      <c r="W80" s="11">
        <v>0</v>
      </c>
      <c r="X80" s="10">
        <v>3</v>
      </c>
      <c r="Y80" s="10">
        <v>4</v>
      </c>
      <c r="Z80" s="12"/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>K80+N80+Q80+T80+W80+Z80+AC80+AF80+AI80+AL80</f>
        <v>77.131313131313135</v>
      </c>
      <c r="AN80" s="15" t="s">
        <v>370</v>
      </c>
      <c r="AO80" s="16" t="s">
        <v>371</v>
      </c>
    </row>
    <row r="81" spans="1:41" customFormat="1" ht="47.25" x14ac:dyDescent="0.25">
      <c r="A81">
        <v>78</v>
      </c>
      <c r="B81">
        <v>78</v>
      </c>
      <c r="C81" s="38">
        <v>73</v>
      </c>
      <c r="D81" s="3" t="s">
        <v>23</v>
      </c>
      <c r="E81" s="4">
        <v>380751</v>
      </c>
      <c r="F81" s="5" t="s">
        <v>372</v>
      </c>
      <c r="G81" s="5" t="s">
        <v>373</v>
      </c>
      <c r="H81" s="6" t="s">
        <v>374</v>
      </c>
      <c r="I81" s="7" t="s">
        <v>27</v>
      </c>
      <c r="J81" s="8" t="s">
        <v>28</v>
      </c>
      <c r="K81" s="9">
        <v>49</v>
      </c>
      <c r="L81" s="10">
        <v>709</v>
      </c>
      <c r="M81" s="10">
        <v>1050</v>
      </c>
      <c r="N81" s="11">
        <f>L81*20/M81</f>
        <v>13.504761904761905</v>
      </c>
      <c r="O81" s="10">
        <v>782</v>
      </c>
      <c r="P81" s="10">
        <v>1100</v>
      </c>
      <c r="Q81" s="11">
        <f>O81*20/P81</f>
        <v>14.218181818181819</v>
      </c>
      <c r="R81" s="10" t="s">
        <v>29</v>
      </c>
      <c r="S81" s="10" t="s">
        <v>29</v>
      </c>
      <c r="T81" s="11">
        <v>0</v>
      </c>
      <c r="U81" s="10">
        <v>2.85</v>
      </c>
      <c r="V81" s="10">
        <v>4</v>
      </c>
      <c r="W81" s="11"/>
      <c r="X81" s="10" t="s">
        <v>29</v>
      </c>
      <c r="Y81" s="10" t="s">
        <v>29</v>
      </c>
      <c r="Z81" s="12">
        <v>0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>K81+N81+Q81+T81+W81+Z81+AC81+AF81+AI81+AL81</f>
        <v>76.722943722943725</v>
      </c>
      <c r="AN81" s="15" t="s">
        <v>375</v>
      </c>
      <c r="AO81" s="16" t="s">
        <v>376</v>
      </c>
    </row>
    <row r="82" spans="1:41" customFormat="1" ht="47.25" x14ac:dyDescent="0.25">
      <c r="A82">
        <v>79</v>
      </c>
      <c r="B82">
        <v>79</v>
      </c>
      <c r="C82" s="38">
        <v>74</v>
      </c>
      <c r="D82" s="3" t="s">
        <v>23</v>
      </c>
      <c r="E82" s="4">
        <v>380672</v>
      </c>
      <c r="F82" s="5" t="s">
        <v>377</v>
      </c>
      <c r="G82" s="5" t="s">
        <v>378</v>
      </c>
      <c r="H82" s="6" t="s">
        <v>379</v>
      </c>
      <c r="I82" s="7" t="s">
        <v>27</v>
      </c>
      <c r="J82" s="8" t="s">
        <v>28</v>
      </c>
      <c r="K82" s="9">
        <v>42</v>
      </c>
      <c r="L82" s="10">
        <v>632</v>
      </c>
      <c r="M82" s="10">
        <v>1050</v>
      </c>
      <c r="N82" s="11">
        <f>L82*20/M82</f>
        <v>12.038095238095238</v>
      </c>
      <c r="O82" s="10">
        <v>612</v>
      </c>
      <c r="P82" s="10">
        <v>1100</v>
      </c>
      <c r="Q82" s="11">
        <f>O82*20/P82</f>
        <v>11.127272727272727</v>
      </c>
      <c r="R82" s="10">
        <v>277</v>
      </c>
      <c r="S82" s="10">
        <v>550</v>
      </c>
      <c r="T82" s="11">
        <f>R82*20/S82</f>
        <v>10.072727272727272</v>
      </c>
      <c r="U82" s="10" t="s">
        <v>29</v>
      </c>
      <c r="V82" s="10" t="s">
        <v>29</v>
      </c>
      <c r="W82" s="11">
        <v>0</v>
      </c>
      <c r="X82" s="10">
        <v>3.1</v>
      </c>
      <c r="Y82" s="10">
        <v>4</v>
      </c>
      <c r="Z82" s="12"/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4">
        <f>K82+N82+Q82+T82+W82+Z82+AC82+AF82+AI82+AL82</f>
        <v>75.238095238095241</v>
      </c>
      <c r="AN82" s="15" t="s">
        <v>380</v>
      </c>
      <c r="AO82" s="16" t="s">
        <v>381</v>
      </c>
    </row>
    <row r="83" spans="1:41" customFormat="1" ht="47.25" x14ac:dyDescent="0.25">
      <c r="A83">
        <v>80</v>
      </c>
      <c r="B83">
        <v>80</v>
      </c>
      <c r="C83" s="38">
        <v>79</v>
      </c>
      <c r="D83" s="3" t="s">
        <v>23</v>
      </c>
      <c r="E83" s="4">
        <v>357527</v>
      </c>
      <c r="F83" s="5" t="s">
        <v>402</v>
      </c>
      <c r="G83" s="5" t="s">
        <v>403</v>
      </c>
      <c r="H83" s="6" t="s">
        <v>404</v>
      </c>
      <c r="I83" s="7" t="s">
        <v>27</v>
      </c>
      <c r="J83" s="8" t="s">
        <v>28</v>
      </c>
      <c r="K83" s="9">
        <v>41</v>
      </c>
      <c r="L83" s="10">
        <v>644</v>
      </c>
      <c r="M83" s="10">
        <v>1100</v>
      </c>
      <c r="N83" s="11">
        <f>L83*20/M83</f>
        <v>11.709090909090909</v>
      </c>
      <c r="O83" s="10">
        <v>496</v>
      </c>
      <c r="P83" s="10">
        <v>1100</v>
      </c>
      <c r="Q83" s="11">
        <f>O83*20/P83</f>
        <v>9.0181818181818176</v>
      </c>
      <c r="R83" s="10">
        <v>713</v>
      </c>
      <c r="S83" s="10">
        <v>1200</v>
      </c>
      <c r="T83" s="11">
        <f>R83*20/S83</f>
        <v>11.883333333333333</v>
      </c>
      <c r="U83" s="10" t="s">
        <v>29</v>
      </c>
      <c r="V83" s="10" t="s">
        <v>29</v>
      </c>
      <c r="W83" s="11">
        <v>0</v>
      </c>
      <c r="X83" s="10" t="s">
        <v>29</v>
      </c>
      <c r="Y83" s="10" t="s">
        <v>29</v>
      </c>
      <c r="Z83" s="12">
        <v>0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>K83+N83+Q83+T83+W83+Z83+AC83+AF83+AI83+AL83</f>
        <v>73.610606060606059</v>
      </c>
      <c r="AN83" s="15" t="s">
        <v>405</v>
      </c>
      <c r="AO83" s="16" t="s">
        <v>406</v>
      </c>
    </row>
    <row r="84" spans="1:41" customFormat="1" ht="47.25" x14ac:dyDescent="0.25">
      <c r="A84">
        <v>81</v>
      </c>
      <c r="B84">
        <v>81</v>
      </c>
      <c r="C84" s="38">
        <v>80</v>
      </c>
      <c r="D84" s="3" t="s">
        <v>23</v>
      </c>
      <c r="E84" s="4">
        <v>380363</v>
      </c>
      <c r="F84" s="5" t="s">
        <v>407</v>
      </c>
      <c r="G84" s="5" t="s">
        <v>408</v>
      </c>
      <c r="H84" s="6" t="s">
        <v>409</v>
      </c>
      <c r="I84" s="7" t="s">
        <v>27</v>
      </c>
      <c r="J84" s="8" t="s">
        <v>28</v>
      </c>
      <c r="K84" s="9">
        <v>47</v>
      </c>
      <c r="L84" s="10">
        <v>711</v>
      </c>
      <c r="M84" s="10">
        <v>1050</v>
      </c>
      <c r="N84" s="11">
        <f>L84*20/M84</f>
        <v>13.542857142857143</v>
      </c>
      <c r="O84" s="10">
        <v>715</v>
      </c>
      <c r="P84" s="10">
        <v>1100</v>
      </c>
      <c r="Q84" s="11">
        <f>O84*20/P84</f>
        <v>13</v>
      </c>
      <c r="R84" s="10" t="s">
        <v>29</v>
      </c>
      <c r="S84" s="10" t="s">
        <v>29</v>
      </c>
      <c r="T84" s="11">
        <v>0</v>
      </c>
      <c r="U84" s="10">
        <v>2.4500000000000002</v>
      </c>
      <c r="V84" s="10">
        <v>4</v>
      </c>
      <c r="W84" s="11"/>
      <c r="X84" s="10" t="s">
        <v>29</v>
      </c>
      <c r="Y84" s="10" t="s">
        <v>29</v>
      </c>
      <c r="Z84" s="12">
        <v>0</v>
      </c>
      <c r="AA84" s="10" t="s">
        <v>29</v>
      </c>
      <c r="AB84" s="10" t="s">
        <v>29</v>
      </c>
      <c r="AC84" s="11">
        <v>0</v>
      </c>
      <c r="AD84" s="10" t="s">
        <v>29</v>
      </c>
      <c r="AE84" s="10" t="s">
        <v>29</v>
      </c>
      <c r="AF84" s="13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4">
        <f>K84+N84+Q84+T84+W84+Z84+AC84+AF84+AI84+AL84</f>
        <v>73.542857142857144</v>
      </c>
      <c r="AN84" s="15" t="s">
        <v>410</v>
      </c>
      <c r="AO84" s="16" t="s">
        <v>411</v>
      </c>
    </row>
    <row r="85" spans="1:41" customFormat="1" ht="47.25" x14ac:dyDescent="0.25">
      <c r="A85">
        <v>82</v>
      </c>
      <c r="B85">
        <v>82</v>
      </c>
      <c r="C85" s="38">
        <v>81</v>
      </c>
      <c r="D85" s="3" t="s">
        <v>23</v>
      </c>
      <c r="E85" s="4">
        <v>367122</v>
      </c>
      <c r="F85" s="5" t="s">
        <v>412</v>
      </c>
      <c r="G85" s="5" t="s">
        <v>413</v>
      </c>
      <c r="H85" s="6" t="s">
        <v>414</v>
      </c>
      <c r="I85" s="7" t="s">
        <v>27</v>
      </c>
      <c r="J85" s="8" t="s">
        <v>28</v>
      </c>
      <c r="K85" s="9">
        <v>46</v>
      </c>
      <c r="L85" s="10">
        <v>530</v>
      </c>
      <c r="M85" s="10">
        <v>900</v>
      </c>
      <c r="N85" s="11">
        <f>L85*20/M85</f>
        <v>11.777777777777779</v>
      </c>
      <c r="O85" s="10">
        <v>630</v>
      </c>
      <c r="P85" s="10">
        <v>1100</v>
      </c>
      <c r="Q85" s="11">
        <f>O85*20/P85</f>
        <v>11.454545454545455</v>
      </c>
      <c r="R85" s="10" t="s">
        <v>29</v>
      </c>
      <c r="S85" s="10" t="s">
        <v>29</v>
      </c>
      <c r="T85" s="11">
        <v>0</v>
      </c>
      <c r="U85" s="10">
        <v>2.68</v>
      </c>
      <c r="V85" s="10">
        <v>4</v>
      </c>
      <c r="W85" s="11"/>
      <c r="X85" s="10" t="s">
        <v>29</v>
      </c>
      <c r="Y85" s="10" t="s">
        <v>29</v>
      </c>
      <c r="Z85" s="12">
        <v>0</v>
      </c>
      <c r="AA85" s="10" t="s">
        <v>29</v>
      </c>
      <c r="AB85" s="10" t="s">
        <v>29</v>
      </c>
      <c r="AC85" s="11">
        <v>0</v>
      </c>
      <c r="AD85" s="10" t="s">
        <v>29</v>
      </c>
      <c r="AE85" s="10" t="s">
        <v>29</v>
      </c>
      <c r="AF85" s="13">
        <v>0</v>
      </c>
      <c r="AG85" s="10">
        <v>1085</v>
      </c>
      <c r="AH85" s="10">
        <v>1400</v>
      </c>
      <c r="AI85" s="13">
        <f>AG85*5/AH85</f>
        <v>3.875</v>
      </c>
      <c r="AJ85" s="10" t="s">
        <v>29</v>
      </c>
      <c r="AK85" s="10" t="s">
        <v>29</v>
      </c>
      <c r="AL85" s="13">
        <v>0</v>
      </c>
      <c r="AM85" s="14">
        <f>K85+N85+Q85+T85+W85+Z85+AC85+AF85+AI85+AL85</f>
        <v>73.107323232323239</v>
      </c>
      <c r="AN85" s="15" t="s">
        <v>415</v>
      </c>
      <c r="AO85" s="16" t="s">
        <v>416</v>
      </c>
    </row>
    <row r="86" spans="1:41" customFormat="1" ht="47.25" x14ac:dyDescent="0.25">
      <c r="A86">
        <v>83</v>
      </c>
      <c r="B86">
        <v>83</v>
      </c>
      <c r="C86" s="38">
        <v>82</v>
      </c>
      <c r="D86" s="3" t="s">
        <v>23</v>
      </c>
      <c r="E86" s="4">
        <v>380484</v>
      </c>
      <c r="F86" s="5" t="s">
        <v>417</v>
      </c>
      <c r="G86" s="5" t="s">
        <v>418</v>
      </c>
      <c r="H86" s="6" t="s">
        <v>419</v>
      </c>
      <c r="I86" s="7" t="s">
        <v>27</v>
      </c>
      <c r="J86" s="8" t="s">
        <v>28</v>
      </c>
      <c r="K86" s="9">
        <v>48</v>
      </c>
      <c r="L86" s="10">
        <v>532</v>
      </c>
      <c r="M86" s="10">
        <v>900</v>
      </c>
      <c r="N86" s="11">
        <f>L86*20/M86</f>
        <v>11.822222222222223</v>
      </c>
      <c r="O86" s="10">
        <v>691</v>
      </c>
      <c r="P86" s="10">
        <v>1100</v>
      </c>
      <c r="Q86" s="11">
        <f>O86*20/P86</f>
        <v>12.563636363636364</v>
      </c>
      <c r="R86" s="10" t="s">
        <v>29</v>
      </c>
      <c r="S86" s="10" t="s">
        <v>29</v>
      </c>
      <c r="T86" s="11">
        <v>0</v>
      </c>
      <c r="U86" s="10">
        <v>2.7</v>
      </c>
      <c r="V86" s="10">
        <v>4</v>
      </c>
      <c r="W86" s="11"/>
      <c r="X86" s="10" t="s">
        <v>29</v>
      </c>
      <c r="Y86" s="10" t="s">
        <v>29</v>
      </c>
      <c r="Z86" s="12">
        <v>0</v>
      </c>
      <c r="AA86" s="10" t="s">
        <v>29</v>
      </c>
      <c r="AB86" s="10" t="s">
        <v>29</v>
      </c>
      <c r="AC86" s="11">
        <v>0</v>
      </c>
      <c r="AD86" s="10" t="s">
        <v>29</v>
      </c>
      <c r="AE86" s="10" t="s">
        <v>29</v>
      </c>
      <c r="AF86" s="13">
        <v>0</v>
      </c>
      <c r="AG86" s="10" t="s">
        <v>29</v>
      </c>
      <c r="AH86" s="10" t="s">
        <v>29</v>
      </c>
      <c r="AI86" s="13">
        <v>0</v>
      </c>
      <c r="AJ86" s="10" t="s">
        <v>29</v>
      </c>
      <c r="AK86" s="10" t="s">
        <v>29</v>
      </c>
      <c r="AL86" s="13">
        <v>0</v>
      </c>
      <c r="AM86" s="14">
        <f>K86+N86+Q86+T86+W86+Z86+AC86+AF86+AI86+AL86</f>
        <v>72.385858585858585</v>
      </c>
      <c r="AN86" s="15" t="s">
        <v>420</v>
      </c>
      <c r="AO86" s="16" t="s">
        <v>421</v>
      </c>
    </row>
    <row r="87" spans="1:41" customFormat="1" ht="47.25" x14ac:dyDescent="0.25">
      <c r="A87">
        <v>84</v>
      </c>
      <c r="B87">
        <v>84</v>
      </c>
      <c r="C87" s="38">
        <v>83</v>
      </c>
      <c r="D87" s="3" t="s">
        <v>23</v>
      </c>
      <c r="E87" s="4">
        <v>381043</v>
      </c>
      <c r="F87" s="5" t="s">
        <v>422</v>
      </c>
      <c r="G87" s="5" t="s">
        <v>242</v>
      </c>
      <c r="H87" s="6" t="s">
        <v>423</v>
      </c>
      <c r="I87" s="7" t="s">
        <v>27</v>
      </c>
      <c r="J87" s="8" t="s">
        <v>28</v>
      </c>
      <c r="K87" s="9">
        <v>42</v>
      </c>
      <c r="L87" s="10">
        <v>843</v>
      </c>
      <c r="M87" s="10">
        <v>1100</v>
      </c>
      <c r="N87" s="11">
        <f>L87*20/M87</f>
        <v>15.327272727272728</v>
      </c>
      <c r="O87" s="10">
        <v>815</v>
      </c>
      <c r="P87" s="10">
        <v>1100</v>
      </c>
      <c r="Q87" s="11">
        <f>O87*20/P87</f>
        <v>14.818181818181818</v>
      </c>
      <c r="R87" s="10">
        <v>3.92</v>
      </c>
      <c r="S87" s="10">
        <v>4</v>
      </c>
      <c r="T87" s="11"/>
      <c r="U87" s="10" t="s">
        <v>29</v>
      </c>
      <c r="V87" s="10" t="s">
        <v>29</v>
      </c>
      <c r="W87" s="11">
        <v>0</v>
      </c>
      <c r="X87" s="10" t="s">
        <v>29</v>
      </c>
      <c r="Y87" s="10" t="s">
        <v>29</v>
      </c>
      <c r="Z87" s="12">
        <v>0</v>
      </c>
      <c r="AA87" s="10" t="s">
        <v>29</v>
      </c>
      <c r="AB87" s="10" t="s">
        <v>29</v>
      </c>
      <c r="AC87" s="11">
        <v>0</v>
      </c>
      <c r="AD87" s="10" t="s">
        <v>29</v>
      </c>
      <c r="AE87" s="10" t="s">
        <v>29</v>
      </c>
      <c r="AF87" s="13">
        <v>0</v>
      </c>
      <c r="AG87" s="10" t="s">
        <v>29</v>
      </c>
      <c r="AH87" s="10" t="s">
        <v>29</v>
      </c>
      <c r="AI87" s="13">
        <v>0</v>
      </c>
      <c r="AJ87" s="10" t="s">
        <v>29</v>
      </c>
      <c r="AK87" s="10" t="s">
        <v>29</v>
      </c>
      <c r="AL87" s="13">
        <v>0</v>
      </c>
      <c r="AM87" s="14">
        <f>K87+N87+Q87+T87+W87+Z87+AC87+AF87+AI87+AL87</f>
        <v>72.145454545454541</v>
      </c>
      <c r="AN87" s="15" t="s">
        <v>424</v>
      </c>
      <c r="AO87" s="16" t="s">
        <v>425</v>
      </c>
    </row>
    <row r="88" spans="1:41" customFormat="1" ht="47.25" x14ac:dyDescent="0.25">
      <c r="A88">
        <v>85</v>
      </c>
      <c r="B88">
        <v>85</v>
      </c>
      <c r="C88" s="38">
        <v>84</v>
      </c>
      <c r="D88" s="3" t="s">
        <v>23</v>
      </c>
      <c r="E88" s="4">
        <v>365489</v>
      </c>
      <c r="F88" s="5" t="s">
        <v>426</v>
      </c>
      <c r="G88" s="5" t="s">
        <v>427</v>
      </c>
      <c r="H88" s="6" t="s">
        <v>428</v>
      </c>
      <c r="I88" s="7" t="s">
        <v>27</v>
      </c>
      <c r="J88" s="8" t="s">
        <v>28</v>
      </c>
      <c r="K88" s="9">
        <v>46</v>
      </c>
      <c r="L88" s="10">
        <v>728</v>
      </c>
      <c r="M88" s="10">
        <v>1050</v>
      </c>
      <c r="N88" s="11">
        <f>L88*20/M88</f>
        <v>13.866666666666667</v>
      </c>
      <c r="O88" s="10">
        <v>644</v>
      </c>
      <c r="P88" s="10">
        <v>1100</v>
      </c>
      <c r="Q88" s="11">
        <f>O88*20/P88</f>
        <v>11.709090909090909</v>
      </c>
      <c r="R88" s="10" t="s">
        <v>29</v>
      </c>
      <c r="S88" s="10" t="s">
        <v>29</v>
      </c>
      <c r="T88" s="11">
        <v>0</v>
      </c>
      <c r="U88" s="10">
        <v>2.61</v>
      </c>
      <c r="V88" s="10">
        <v>4</v>
      </c>
      <c r="W88" s="11"/>
      <c r="X88" s="10" t="s">
        <v>29</v>
      </c>
      <c r="Y88" s="10" t="s">
        <v>29</v>
      </c>
      <c r="Z88" s="12">
        <v>0</v>
      </c>
      <c r="AA88" s="10" t="s">
        <v>29</v>
      </c>
      <c r="AB88" s="10" t="s">
        <v>29</v>
      </c>
      <c r="AC88" s="11">
        <v>0</v>
      </c>
      <c r="AD88" s="10" t="s">
        <v>29</v>
      </c>
      <c r="AE88" s="10" t="s">
        <v>29</v>
      </c>
      <c r="AF88" s="13">
        <v>0</v>
      </c>
      <c r="AG88" s="10" t="s">
        <v>29</v>
      </c>
      <c r="AH88" s="10" t="s">
        <v>29</v>
      </c>
      <c r="AI88" s="13">
        <v>0</v>
      </c>
      <c r="AJ88" s="10" t="s">
        <v>29</v>
      </c>
      <c r="AK88" s="10" t="s">
        <v>29</v>
      </c>
      <c r="AL88" s="13">
        <v>0</v>
      </c>
      <c r="AM88" s="14">
        <f>K88+N88+Q88+T88+W88+Z88+AC88+AF88+AI88+AL88</f>
        <v>71.575757575757578</v>
      </c>
      <c r="AN88" s="15" t="s">
        <v>429</v>
      </c>
      <c r="AO88" s="16" t="s">
        <v>430</v>
      </c>
    </row>
    <row r="89" spans="1:41" customFormat="1" ht="47.25" x14ac:dyDescent="0.25">
      <c r="A89">
        <v>86</v>
      </c>
      <c r="B89">
        <v>86</v>
      </c>
      <c r="C89" s="38">
        <v>85</v>
      </c>
      <c r="D89" s="3" t="s">
        <v>23</v>
      </c>
      <c r="E89" s="4">
        <v>365033</v>
      </c>
      <c r="F89" s="5" t="s">
        <v>431</v>
      </c>
      <c r="G89" s="5" t="s">
        <v>432</v>
      </c>
      <c r="H89" s="6" t="s">
        <v>433</v>
      </c>
      <c r="I89" s="7" t="s">
        <v>27</v>
      </c>
      <c r="J89" s="8" t="s">
        <v>28</v>
      </c>
      <c r="K89" s="9">
        <v>40</v>
      </c>
      <c r="L89" s="10">
        <v>623</v>
      </c>
      <c r="M89" s="10">
        <v>1100</v>
      </c>
      <c r="N89" s="11">
        <f>L89*20/M89</f>
        <v>11.327272727272728</v>
      </c>
      <c r="O89" s="10">
        <v>557</v>
      </c>
      <c r="P89" s="10">
        <v>1100</v>
      </c>
      <c r="Q89" s="11">
        <f>O89*20/P89</f>
        <v>10.127272727272727</v>
      </c>
      <c r="R89" s="10">
        <v>268</v>
      </c>
      <c r="S89" s="10">
        <v>550</v>
      </c>
      <c r="T89" s="11">
        <f>R89*20/S89</f>
        <v>9.745454545454546</v>
      </c>
      <c r="U89" s="10" t="s">
        <v>29</v>
      </c>
      <c r="V89" s="10" t="s">
        <v>29</v>
      </c>
      <c r="W89" s="11">
        <v>0</v>
      </c>
      <c r="X89" s="10" t="s">
        <v>29</v>
      </c>
      <c r="Y89" s="10" t="s">
        <v>29</v>
      </c>
      <c r="Z89" s="12">
        <v>0</v>
      </c>
      <c r="AA89" s="10" t="s">
        <v>29</v>
      </c>
      <c r="AB89" s="10" t="s">
        <v>29</v>
      </c>
      <c r="AC89" s="11">
        <v>0</v>
      </c>
      <c r="AD89" s="10" t="s">
        <v>29</v>
      </c>
      <c r="AE89" s="10" t="s">
        <v>29</v>
      </c>
      <c r="AF89" s="13">
        <v>0</v>
      </c>
      <c r="AG89" s="10" t="s">
        <v>29</v>
      </c>
      <c r="AH89" s="10" t="s">
        <v>29</v>
      </c>
      <c r="AI89" s="13">
        <v>0</v>
      </c>
      <c r="AJ89" s="10" t="s">
        <v>29</v>
      </c>
      <c r="AK89" s="10" t="s">
        <v>29</v>
      </c>
      <c r="AL89" s="13">
        <v>0</v>
      </c>
      <c r="AM89" s="14">
        <f>K89+N89+Q89+T89+W89+Z89+AC89+AF89+AI89+AL89</f>
        <v>71.2</v>
      </c>
      <c r="AN89" s="15" t="s">
        <v>434</v>
      </c>
      <c r="AO89" s="16" t="s">
        <v>435</v>
      </c>
    </row>
    <row r="90" spans="1:41" customFormat="1" ht="47.25" x14ac:dyDescent="0.25">
      <c r="A90">
        <v>87</v>
      </c>
      <c r="B90">
        <v>87</v>
      </c>
      <c r="C90" s="38">
        <v>86</v>
      </c>
      <c r="D90" s="3" t="s">
        <v>23</v>
      </c>
      <c r="E90" s="4">
        <v>365089</v>
      </c>
      <c r="F90" s="5" t="s">
        <v>350</v>
      </c>
      <c r="G90" s="5" t="s">
        <v>436</v>
      </c>
      <c r="H90" s="6" t="s">
        <v>437</v>
      </c>
      <c r="I90" s="7" t="s">
        <v>27</v>
      </c>
      <c r="J90" s="8" t="s">
        <v>28</v>
      </c>
      <c r="K90" s="9">
        <v>45</v>
      </c>
      <c r="L90" s="10">
        <v>799</v>
      </c>
      <c r="M90" s="10">
        <v>1100</v>
      </c>
      <c r="N90" s="11">
        <f>L90*20/M90</f>
        <v>14.527272727272727</v>
      </c>
      <c r="O90" s="10">
        <v>627</v>
      </c>
      <c r="P90" s="10">
        <v>1100</v>
      </c>
      <c r="Q90" s="11">
        <f>O90*20/P90</f>
        <v>11.4</v>
      </c>
      <c r="R90" s="10" t="s">
        <v>29</v>
      </c>
      <c r="S90" s="10" t="s">
        <v>29</v>
      </c>
      <c r="T90" s="11">
        <v>0</v>
      </c>
      <c r="U90" s="10">
        <v>2.48</v>
      </c>
      <c r="V90" s="10">
        <v>4</v>
      </c>
      <c r="W90" s="11"/>
      <c r="X90" s="10" t="s">
        <v>29</v>
      </c>
      <c r="Y90" s="10" t="s">
        <v>29</v>
      </c>
      <c r="Z90" s="12">
        <v>0</v>
      </c>
      <c r="AA90" s="10" t="s">
        <v>29</v>
      </c>
      <c r="AB90" s="10" t="s">
        <v>29</v>
      </c>
      <c r="AC90" s="11">
        <v>0</v>
      </c>
      <c r="AD90" s="10" t="s">
        <v>29</v>
      </c>
      <c r="AE90" s="10" t="s">
        <v>29</v>
      </c>
      <c r="AF90" s="13">
        <v>0</v>
      </c>
      <c r="AG90" s="10" t="s">
        <v>29</v>
      </c>
      <c r="AH90" s="10" t="s">
        <v>29</v>
      </c>
      <c r="AI90" s="13">
        <v>0</v>
      </c>
      <c r="AJ90" s="10" t="s">
        <v>29</v>
      </c>
      <c r="AK90" s="10" t="s">
        <v>29</v>
      </c>
      <c r="AL90" s="13">
        <v>0</v>
      </c>
      <c r="AM90" s="14">
        <f>K90+N90+Q90+T90+W90+Z90+AC90+AF90+AI90+AL90</f>
        <v>70.927272727272737</v>
      </c>
      <c r="AN90" s="15" t="s">
        <v>438</v>
      </c>
      <c r="AO90" s="16" t="s">
        <v>439</v>
      </c>
    </row>
    <row r="91" spans="1:41" customFormat="1" ht="47.25" x14ac:dyDescent="0.25">
      <c r="A91">
        <v>88</v>
      </c>
      <c r="B91">
        <v>88</v>
      </c>
      <c r="C91" s="38">
        <v>87</v>
      </c>
      <c r="D91" s="3" t="s">
        <v>23</v>
      </c>
      <c r="E91" s="4">
        <v>380587</v>
      </c>
      <c r="F91" s="5" t="s">
        <v>440</v>
      </c>
      <c r="G91" s="5" t="s">
        <v>441</v>
      </c>
      <c r="H91" s="6" t="s">
        <v>442</v>
      </c>
      <c r="I91" s="7" t="s">
        <v>27</v>
      </c>
      <c r="J91" s="8" t="s">
        <v>28</v>
      </c>
      <c r="K91" s="9">
        <v>43</v>
      </c>
      <c r="L91" s="10">
        <v>722</v>
      </c>
      <c r="M91" s="10">
        <v>1050</v>
      </c>
      <c r="N91" s="11">
        <f>L91*20/M91</f>
        <v>13.752380952380953</v>
      </c>
      <c r="O91" s="10">
        <v>749</v>
      </c>
      <c r="P91" s="10">
        <v>1100</v>
      </c>
      <c r="Q91" s="11">
        <f>O91*20/P91</f>
        <v>13.618181818181819</v>
      </c>
      <c r="R91" s="10" t="s">
        <v>29</v>
      </c>
      <c r="S91" s="10" t="s">
        <v>29</v>
      </c>
      <c r="T91" s="11">
        <v>0</v>
      </c>
      <c r="U91" s="10" t="s">
        <v>29</v>
      </c>
      <c r="V91" s="10" t="s">
        <v>29</v>
      </c>
      <c r="W91" s="11">
        <v>0</v>
      </c>
      <c r="X91" s="10">
        <v>2.9</v>
      </c>
      <c r="Y91" s="10">
        <v>4</v>
      </c>
      <c r="Z91" s="12"/>
      <c r="AA91" s="10" t="s">
        <v>29</v>
      </c>
      <c r="AB91" s="10" t="s">
        <v>29</v>
      </c>
      <c r="AC91" s="11">
        <v>0</v>
      </c>
      <c r="AD91" s="10" t="s">
        <v>29</v>
      </c>
      <c r="AE91" s="10" t="s">
        <v>29</v>
      </c>
      <c r="AF91" s="13">
        <v>0</v>
      </c>
      <c r="AG91" s="10" t="s">
        <v>29</v>
      </c>
      <c r="AH91" s="10" t="s">
        <v>29</v>
      </c>
      <c r="AI91" s="13">
        <v>0</v>
      </c>
      <c r="AJ91" s="10" t="s">
        <v>29</v>
      </c>
      <c r="AK91" s="10" t="s">
        <v>29</v>
      </c>
      <c r="AL91" s="13">
        <v>0</v>
      </c>
      <c r="AM91" s="14">
        <f>K91+N91+Q91+T91+W91+Z91+AC91+AF91+AI91+AL91</f>
        <v>70.370562770562771</v>
      </c>
      <c r="AN91" s="15" t="s">
        <v>443</v>
      </c>
      <c r="AO91" s="16" t="s">
        <v>444</v>
      </c>
    </row>
    <row r="92" spans="1:41" customFormat="1" ht="47.25" x14ac:dyDescent="0.25">
      <c r="A92">
        <v>89</v>
      </c>
      <c r="B92">
        <v>89</v>
      </c>
      <c r="C92" s="38">
        <v>88</v>
      </c>
      <c r="D92" s="3" t="s">
        <v>23</v>
      </c>
      <c r="E92" s="4">
        <v>357717</v>
      </c>
      <c r="F92" s="5" t="s">
        <v>445</v>
      </c>
      <c r="G92" s="5" t="s">
        <v>446</v>
      </c>
      <c r="H92" s="6" t="s">
        <v>447</v>
      </c>
      <c r="I92" s="7" t="s">
        <v>27</v>
      </c>
      <c r="J92" s="8" t="s">
        <v>28</v>
      </c>
      <c r="K92" s="9">
        <v>45</v>
      </c>
      <c r="L92" s="10">
        <v>544</v>
      </c>
      <c r="M92" s="10">
        <v>900</v>
      </c>
      <c r="N92" s="11">
        <f>L92*20/M92</f>
        <v>12.088888888888889</v>
      </c>
      <c r="O92" s="10">
        <v>728</v>
      </c>
      <c r="P92" s="10">
        <v>1100</v>
      </c>
      <c r="Q92" s="11">
        <f>O92*20/P92</f>
        <v>13.236363636363636</v>
      </c>
      <c r="R92" s="10" t="s">
        <v>29</v>
      </c>
      <c r="S92" s="10" t="s">
        <v>29</v>
      </c>
      <c r="T92" s="11">
        <v>0</v>
      </c>
      <c r="U92" s="10">
        <v>2.5099999999999998</v>
      </c>
      <c r="V92" s="10">
        <v>4</v>
      </c>
      <c r="W92" s="11"/>
      <c r="X92" s="10" t="s">
        <v>29</v>
      </c>
      <c r="Y92" s="10" t="s">
        <v>29</v>
      </c>
      <c r="Z92" s="12">
        <v>0</v>
      </c>
      <c r="AA92" s="10" t="s">
        <v>29</v>
      </c>
      <c r="AB92" s="10" t="s">
        <v>29</v>
      </c>
      <c r="AC92" s="11">
        <v>0</v>
      </c>
      <c r="AD92" s="10" t="s">
        <v>29</v>
      </c>
      <c r="AE92" s="10" t="s">
        <v>29</v>
      </c>
      <c r="AF92" s="13">
        <v>0</v>
      </c>
      <c r="AG92" s="10" t="s">
        <v>29</v>
      </c>
      <c r="AH92" s="10" t="s">
        <v>29</v>
      </c>
      <c r="AI92" s="13">
        <v>0</v>
      </c>
      <c r="AJ92" s="10" t="s">
        <v>29</v>
      </c>
      <c r="AK92" s="10" t="s">
        <v>29</v>
      </c>
      <c r="AL92" s="13">
        <v>0</v>
      </c>
      <c r="AM92" s="14">
        <f>K92+N92+Q92+T92+W92+Z92+AC92+AF92+AI92+AL92</f>
        <v>70.325252525252523</v>
      </c>
      <c r="AN92" s="15" t="s">
        <v>448</v>
      </c>
      <c r="AO92" s="16" t="s">
        <v>449</v>
      </c>
    </row>
    <row r="93" spans="1:41" customFormat="1" ht="47.25" x14ac:dyDescent="0.25">
      <c r="A93">
        <v>90</v>
      </c>
      <c r="B93">
        <v>90</v>
      </c>
      <c r="C93" s="38">
        <v>89</v>
      </c>
      <c r="D93" s="3" t="s">
        <v>23</v>
      </c>
      <c r="E93" s="4">
        <v>357669</v>
      </c>
      <c r="F93" s="5" t="s">
        <v>450</v>
      </c>
      <c r="G93" s="5" t="s">
        <v>451</v>
      </c>
      <c r="H93" s="6" t="s">
        <v>452</v>
      </c>
      <c r="I93" s="7" t="s">
        <v>27</v>
      </c>
      <c r="J93" s="8" t="s">
        <v>28</v>
      </c>
      <c r="K93" s="9">
        <v>42</v>
      </c>
      <c r="L93" s="10">
        <v>703</v>
      </c>
      <c r="M93" s="10">
        <v>1050</v>
      </c>
      <c r="N93" s="11">
        <f>L93*20/M93</f>
        <v>13.390476190476191</v>
      </c>
      <c r="O93" s="10">
        <v>748</v>
      </c>
      <c r="P93" s="10">
        <v>1100</v>
      </c>
      <c r="Q93" s="11">
        <f>O93*20/P93</f>
        <v>13.6</v>
      </c>
      <c r="R93" s="10" t="s">
        <v>29</v>
      </c>
      <c r="S93" s="10" t="s">
        <v>29</v>
      </c>
      <c r="T93" s="11">
        <v>0</v>
      </c>
      <c r="U93" s="10" t="s">
        <v>29</v>
      </c>
      <c r="V93" s="10" t="s">
        <v>29</v>
      </c>
      <c r="W93" s="11">
        <v>0</v>
      </c>
      <c r="X93" s="10" t="s">
        <v>29</v>
      </c>
      <c r="Y93" s="10" t="s">
        <v>29</v>
      </c>
      <c r="Z93" s="12">
        <v>0</v>
      </c>
      <c r="AA93" s="10" t="s">
        <v>29</v>
      </c>
      <c r="AB93" s="10" t="s">
        <v>29</v>
      </c>
      <c r="AC93" s="11">
        <v>0</v>
      </c>
      <c r="AD93" s="10" t="s">
        <v>29</v>
      </c>
      <c r="AE93" s="10" t="s">
        <v>29</v>
      </c>
      <c r="AF93" s="13">
        <v>0</v>
      </c>
      <c r="AG93" s="10" t="s">
        <v>29</v>
      </c>
      <c r="AH93" s="10" t="s">
        <v>29</v>
      </c>
      <c r="AI93" s="13">
        <v>0</v>
      </c>
      <c r="AJ93" s="10" t="s">
        <v>29</v>
      </c>
      <c r="AK93" s="10" t="s">
        <v>29</v>
      </c>
      <c r="AL93" s="13">
        <v>0</v>
      </c>
      <c r="AM93" s="14">
        <f>K93+N93+Q93+T93+W93+Z93+AC93+AF93+AI93+AL93</f>
        <v>68.990476190476187</v>
      </c>
      <c r="AN93" s="15" t="s">
        <v>453</v>
      </c>
      <c r="AO93" s="16" t="s">
        <v>454</v>
      </c>
    </row>
    <row r="94" spans="1:41" customFormat="1" ht="47.25" x14ac:dyDescent="0.25">
      <c r="A94">
        <v>91</v>
      </c>
      <c r="B94">
        <v>91</v>
      </c>
      <c r="C94" s="38">
        <v>90</v>
      </c>
      <c r="D94" s="3" t="s">
        <v>23</v>
      </c>
      <c r="E94" s="4">
        <v>380534</v>
      </c>
      <c r="F94" s="5" t="s">
        <v>455</v>
      </c>
      <c r="G94" s="5" t="s">
        <v>456</v>
      </c>
      <c r="H94" s="6" t="s">
        <v>457</v>
      </c>
      <c r="I94" s="7" t="s">
        <v>27</v>
      </c>
      <c r="J94" s="8" t="s">
        <v>28</v>
      </c>
      <c r="K94" s="9">
        <v>43</v>
      </c>
      <c r="L94" s="10">
        <v>691</v>
      </c>
      <c r="M94" s="10">
        <v>1100</v>
      </c>
      <c r="N94" s="11">
        <f>L94*20/M94</f>
        <v>12.563636363636364</v>
      </c>
      <c r="O94" s="10">
        <v>677</v>
      </c>
      <c r="P94" s="10">
        <v>1100</v>
      </c>
      <c r="Q94" s="11">
        <f>O94*20/P94</f>
        <v>12.309090909090909</v>
      </c>
      <c r="R94" s="10" t="s">
        <v>29</v>
      </c>
      <c r="S94" s="10" t="s">
        <v>29</v>
      </c>
      <c r="T94" s="11">
        <v>0</v>
      </c>
      <c r="U94" s="10">
        <v>3.67</v>
      </c>
      <c r="V94" s="10">
        <v>4</v>
      </c>
      <c r="W94" s="11"/>
      <c r="X94" s="10" t="s">
        <v>29</v>
      </c>
      <c r="Y94" s="10" t="s">
        <v>29</v>
      </c>
      <c r="Z94" s="12">
        <v>0</v>
      </c>
      <c r="AA94" s="10" t="s">
        <v>29</v>
      </c>
      <c r="AB94" s="10" t="s">
        <v>29</v>
      </c>
      <c r="AC94" s="11">
        <v>0</v>
      </c>
      <c r="AD94" s="10" t="s">
        <v>29</v>
      </c>
      <c r="AE94" s="10" t="s">
        <v>29</v>
      </c>
      <c r="AF94" s="13">
        <v>0</v>
      </c>
      <c r="AG94" s="10" t="s">
        <v>29</v>
      </c>
      <c r="AH94" s="10" t="s">
        <v>29</v>
      </c>
      <c r="AI94" s="13">
        <v>0</v>
      </c>
      <c r="AJ94" s="10" t="s">
        <v>29</v>
      </c>
      <c r="AK94" s="10" t="s">
        <v>29</v>
      </c>
      <c r="AL94" s="13">
        <v>0</v>
      </c>
      <c r="AM94" s="14">
        <f>K94+N94+Q94+T94+W94+Z94+AC94+AF94+AI94+AL94</f>
        <v>67.872727272727275</v>
      </c>
      <c r="AN94" s="15" t="s">
        <v>458</v>
      </c>
      <c r="AO94" s="16" t="s">
        <v>459</v>
      </c>
    </row>
    <row r="95" spans="1:41" customFormat="1" ht="47.25" x14ac:dyDescent="0.25">
      <c r="A95">
        <v>92</v>
      </c>
      <c r="B95">
        <v>92</v>
      </c>
      <c r="C95" s="38">
        <v>91</v>
      </c>
      <c r="D95" s="3" t="s">
        <v>23</v>
      </c>
      <c r="E95" s="4">
        <v>358032</v>
      </c>
      <c r="F95" s="5" t="s">
        <v>460</v>
      </c>
      <c r="G95" s="5" t="s">
        <v>461</v>
      </c>
      <c r="H95" s="6" t="s">
        <v>462</v>
      </c>
      <c r="I95" s="7" t="s">
        <v>27</v>
      </c>
      <c r="J95" s="8" t="s">
        <v>28</v>
      </c>
      <c r="K95" s="9">
        <v>41</v>
      </c>
      <c r="L95" s="10">
        <v>556</v>
      </c>
      <c r="M95" s="10">
        <v>850</v>
      </c>
      <c r="N95" s="11">
        <f>L95*20/M95</f>
        <v>13.08235294117647</v>
      </c>
      <c r="O95" s="10">
        <v>705</v>
      </c>
      <c r="P95" s="10">
        <v>1100</v>
      </c>
      <c r="Q95" s="11">
        <f>O95*20/P95</f>
        <v>12.818181818181818</v>
      </c>
      <c r="R95" s="10" t="s">
        <v>29</v>
      </c>
      <c r="S95" s="10" t="s">
        <v>29</v>
      </c>
      <c r="T95" s="11">
        <v>0</v>
      </c>
      <c r="U95" s="10" t="s">
        <v>29</v>
      </c>
      <c r="V95" s="10" t="s">
        <v>29</v>
      </c>
      <c r="W95" s="11">
        <v>0</v>
      </c>
      <c r="X95" s="10" t="s">
        <v>29</v>
      </c>
      <c r="Y95" s="10" t="s">
        <v>29</v>
      </c>
      <c r="Z95" s="12">
        <v>0</v>
      </c>
      <c r="AA95" s="10" t="s">
        <v>29</v>
      </c>
      <c r="AB95" s="10" t="s">
        <v>29</v>
      </c>
      <c r="AC95" s="11">
        <v>0</v>
      </c>
      <c r="AD95" s="10" t="s">
        <v>29</v>
      </c>
      <c r="AE95" s="10" t="s">
        <v>29</v>
      </c>
      <c r="AF95" s="13">
        <v>0</v>
      </c>
      <c r="AG95" s="10" t="s">
        <v>29</v>
      </c>
      <c r="AH95" s="10" t="s">
        <v>29</v>
      </c>
      <c r="AI95" s="13">
        <v>0</v>
      </c>
      <c r="AJ95" s="10" t="s">
        <v>29</v>
      </c>
      <c r="AK95" s="10" t="s">
        <v>29</v>
      </c>
      <c r="AL95" s="13">
        <v>0</v>
      </c>
      <c r="AM95" s="14">
        <f>K95+N95+Q95+T95+W95+Z95+AC95+AF95+AI95+AL95</f>
        <v>66.90053475935828</v>
      </c>
      <c r="AN95" s="15" t="s">
        <v>463</v>
      </c>
      <c r="AO95" s="16" t="s">
        <v>464</v>
      </c>
    </row>
    <row r="96" spans="1:41" customFormat="1" ht="63" x14ac:dyDescent="0.25">
      <c r="A96">
        <v>93</v>
      </c>
      <c r="B96">
        <v>93</v>
      </c>
      <c r="C96" s="38">
        <v>92</v>
      </c>
      <c r="D96" s="3" t="s">
        <v>23</v>
      </c>
      <c r="E96" s="4">
        <v>357666</v>
      </c>
      <c r="F96" s="5" t="s">
        <v>465</v>
      </c>
      <c r="G96" s="5" t="s">
        <v>466</v>
      </c>
      <c r="H96" s="6" t="s">
        <v>467</v>
      </c>
      <c r="I96" s="7" t="s">
        <v>27</v>
      </c>
      <c r="J96" s="8" t="s">
        <v>28</v>
      </c>
      <c r="K96" s="9">
        <v>40</v>
      </c>
      <c r="L96" s="10">
        <v>694</v>
      </c>
      <c r="M96" s="10">
        <v>1100</v>
      </c>
      <c r="N96" s="11">
        <f>L96*20/M96</f>
        <v>12.618181818181819</v>
      </c>
      <c r="O96" s="10">
        <v>720</v>
      </c>
      <c r="P96" s="10">
        <v>1100</v>
      </c>
      <c r="Q96" s="11">
        <f>O96*20/P96</f>
        <v>13.090909090909092</v>
      </c>
      <c r="R96" s="10" t="s">
        <v>29</v>
      </c>
      <c r="S96" s="10" t="s">
        <v>29</v>
      </c>
      <c r="T96" s="11">
        <v>0</v>
      </c>
      <c r="U96" s="10">
        <v>2.54</v>
      </c>
      <c r="V96" s="10">
        <v>4</v>
      </c>
      <c r="W96" s="11"/>
      <c r="X96" s="10" t="s">
        <v>29</v>
      </c>
      <c r="Y96" s="10" t="s">
        <v>29</v>
      </c>
      <c r="Z96" s="12">
        <v>0</v>
      </c>
      <c r="AA96" s="10" t="s">
        <v>29</v>
      </c>
      <c r="AB96" s="10" t="s">
        <v>29</v>
      </c>
      <c r="AC96" s="11">
        <v>0</v>
      </c>
      <c r="AD96" s="10" t="s">
        <v>29</v>
      </c>
      <c r="AE96" s="10" t="s">
        <v>29</v>
      </c>
      <c r="AF96" s="13">
        <v>0</v>
      </c>
      <c r="AG96" s="10" t="s">
        <v>29</v>
      </c>
      <c r="AH96" s="10" t="s">
        <v>29</v>
      </c>
      <c r="AI96" s="13">
        <v>0</v>
      </c>
      <c r="AJ96" s="10" t="s">
        <v>29</v>
      </c>
      <c r="AK96" s="10" t="s">
        <v>29</v>
      </c>
      <c r="AL96" s="13">
        <v>0</v>
      </c>
      <c r="AM96" s="14">
        <f>K96+N96+Q96+T96+W96+Z96+AC96+AF96+AI96+AL96</f>
        <v>65.709090909090904</v>
      </c>
      <c r="AN96" s="15" t="s">
        <v>468</v>
      </c>
      <c r="AO96" s="16" t="s">
        <v>469</v>
      </c>
    </row>
    <row r="97" spans="1:42" ht="47.25" x14ac:dyDescent="0.25">
      <c r="A97">
        <v>94</v>
      </c>
      <c r="B97">
        <v>94</v>
      </c>
      <c r="C97" s="44">
        <v>93</v>
      </c>
      <c r="D97" s="45" t="s">
        <v>23</v>
      </c>
      <c r="E97" s="47">
        <v>380940</v>
      </c>
      <c r="F97" s="5" t="s">
        <v>470</v>
      </c>
      <c r="G97" s="5" t="s">
        <v>471</v>
      </c>
      <c r="H97" s="6" t="s">
        <v>472</v>
      </c>
      <c r="I97" s="7" t="s">
        <v>27</v>
      </c>
      <c r="J97" s="8" t="s">
        <v>28</v>
      </c>
      <c r="K97" s="9">
        <v>41</v>
      </c>
      <c r="L97" s="10">
        <v>626</v>
      </c>
      <c r="M97" s="10">
        <v>1100</v>
      </c>
      <c r="N97" s="11">
        <f>L97*20/M97</f>
        <v>11.381818181818181</v>
      </c>
      <c r="O97" s="10">
        <v>718</v>
      </c>
      <c r="P97" s="10">
        <v>1100</v>
      </c>
      <c r="Q97" s="11">
        <f>O97*20/P97</f>
        <v>13.054545454545455</v>
      </c>
      <c r="R97" s="10" t="s">
        <v>29</v>
      </c>
      <c r="S97" s="10" t="s">
        <v>29</v>
      </c>
      <c r="T97" s="11">
        <v>0</v>
      </c>
      <c r="U97" s="10">
        <v>3.69</v>
      </c>
      <c r="V97" s="10">
        <v>4</v>
      </c>
      <c r="W97" s="11"/>
      <c r="X97" s="10" t="s">
        <v>29</v>
      </c>
      <c r="Y97" s="10" t="s">
        <v>29</v>
      </c>
      <c r="Z97" s="12">
        <v>0</v>
      </c>
      <c r="AA97" s="10" t="s">
        <v>29</v>
      </c>
      <c r="AB97" s="10" t="s">
        <v>29</v>
      </c>
      <c r="AC97" s="11">
        <v>0</v>
      </c>
      <c r="AD97" s="10" t="s">
        <v>29</v>
      </c>
      <c r="AE97" s="10" t="s">
        <v>29</v>
      </c>
      <c r="AF97" s="13">
        <v>0</v>
      </c>
      <c r="AG97" s="10" t="s">
        <v>29</v>
      </c>
      <c r="AH97" s="10" t="s">
        <v>29</v>
      </c>
      <c r="AI97" s="13">
        <v>0</v>
      </c>
      <c r="AJ97" s="10" t="s">
        <v>29</v>
      </c>
      <c r="AK97" s="10" t="s">
        <v>29</v>
      </c>
      <c r="AL97" s="13">
        <v>0</v>
      </c>
      <c r="AM97" s="14">
        <f>K97+N97+Q97+T97+W97+Z97+AC97+AF97+AI97+AL97</f>
        <v>65.436363636363637</v>
      </c>
      <c r="AN97" s="15" t="s">
        <v>473</v>
      </c>
      <c r="AO97" s="16" t="s">
        <v>474</v>
      </c>
      <c r="AP97" s="16"/>
    </row>
    <row r="98" spans="1:42" x14ac:dyDescent="0.25">
      <c r="D98" s="17"/>
      <c r="E98" s="18"/>
      <c r="F98" s="19"/>
      <c r="G98" s="19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</row>
    <row r="99" spans="1:42" x14ac:dyDescent="0.25">
      <c r="D99" s="17"/>
      <c r="E99" s="18"/>
      <c r="F99" s="19"/>
      <c r="G99" s="19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</row>
    <row r="100" spans="1:42" x14ac:dyDescent="0.25">
      <c r="D100" s="17"/>
      <c r="E100" s="18"/>
      <c r="F100" s="19"/>
      <c r="G100" s="19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</row>
    <row r="101" spans="1:42" x14ac:dyDescent="0.25">
      <c r="D101" s="17"/>
      <c r="E101" s="18"/>
      <c r="F101" s="19"/>
      <c r="G101" s="19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</row>
    <row r="102" spans="1:42" x14ac:dyDescent="0.25">
      <c r="D102" s="17"/>
      <c r="E102" s="18"/>
      <c r="F102" s="19"/>
      <c r="G102" s="19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</row>
    <row r="103" spans="1:42" x14ac:dyDescent="0.25">
      <c r="D103" s="17"/>
      <c r="E103" s="18"/>
      <c r="F103" s="19"/>
      <c r="G103" s="19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</row>
    <row r="104" spans="1:42" x14ac:dyDescent="0.25">
      <c r="D104" s="17"/>
      <c r="E104" s="18"/>
      <c r="F104" s="19"/>
      <c r="G104" s="19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</row>
    <row r="105" spans="1:42" x14ac:dyDescent="0.25">
      <c r="D105" s="17"/>
      <c r="E105" s="18"/>
      <c r="F105" s="19"/>
      <c r="G105" s="19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</row>
    <row r="106" spans="1:42" x14ac:dyDescent="0.25">
      <c r="D106" s="17"/>
      <c r="E106" s="18"/>
      <c r="F106" s="19"/>
      <c r="G106" s="19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</row>
    <row r="107" spans="1:42" x14ac:dyDescent="0.25">
      <c r="D107" s="17"/>
      <c r="E107" s="18"/>
      <c r="F107" s="19"/>
      <c r="G107" s="19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</row>
    <row r="108" spans="1:42" s="28" customFormat="1" x14ac:dyDescent="0.25">
      <c r="D108" s="17"/>
      <c r="E108" s="18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1:42" s="28" customFormat="1" x14ac:dyDescent="0.25">
      <c r="D109" s="17"/>
      <c r="E109" s="18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1:42" s="28" customFormat="1" x14ac:dyDescent="0.25">
      <c r="D110" s="17"/>
      <c r="E110" s="18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1:42" s="28" customFormat="1" x14ac:dyDescent="0.25">
      <c r="D111" s="17"/>
      <c r="E111" s="18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1:42" s="28" customFormat="1" x14ac:dyDescent="0.25">
      <c r="D112" s="17"/>
      <c r="E112" s="18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4:41" s="28" customFormat="1" x14ac:dyDescent="0.25">
      <c r="D113" s="17"/>
      <c r="E113" s="18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4:41" s="28" customFormat="1" x14ac:dyDescent="0.25">
      <c r="D114" s="17"/>
      <c r="E114" s="18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4:41" s="28" customFormat="1" x14ac:dyDescent="0.25">
      <c r="D115" s="17"/>
      <c r="E115" s="18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4:41" s="28" customFormat="1" x14ac:dyDescent="0.25">
      <c r="D116" s="17"/>
      <c r="E116" s="18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4:41" s="28" customFormat="1" x14ac:dyDescent="0.25">
      <c r="D117" s="17"/>
      <c r="E117" s="18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4:41" s="28" customFormat="1" x14ac:dyDescent="0.25">
      <c r="D118" s="17"/>
      <c r="E118" s="18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4:41" s="28" customFormat="1" x14ac:dyDescent="0.25">
      <c r="D119" s="17"/>
      <c r="E119" s="18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4:41" s="28" customFormat="1" x14ac:dyDescent="0.25">
      <c r="D120" s="17"/>
      <c r="E120" s="18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4:41" s="28" customFormat="1" x14ac:dyDescent="0.25">
      <c r="D121" s="17"/>
      <c r="E121" s="18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4:41" s="28" customFormat="1" x14ac:dyDescent="0.25">
      <c r="D122" s="17"/>
      <c r="E122" s="18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4:41" s="28" customFormat="1" x14ac:dyDescent="0.25">
      <c r="D123" s="17"/>
      <c r="E123" s="18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4:41" s="28" customFormat="1" x14ac:dyDescent="0.25">
      <c r="D124" s="17"/>
      <c r="E124" s="18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4:41" s="28" customFormat="1" x14ac:dyDescent="0.25">
      <c r="D125" s="17"/>
      <c r="E125" s="18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4:41" s="28" customFormat="1" x14ac:dyDescent="0.25">
      <c r="D126" s="17"/>
      <c r="E126" s="18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4:41" s="28" customFormat="1" x14ac:dyDescent="0.25">
      <c r="D127" s="17"/>
      <c r="E127" s="18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4:41" s="28" customFormat="1" x14ac:dyDescent="0.25">
      <c r="D128" s="17"/>
      <c r="E128" s="18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4:41" s="28" customFormat="1" x14ac:dyDescent="0.25">
      <c r="D129" s="17"/>
      <c r="E129" s="18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4:41" s="28" customFormat="1" x14ac:dyDescent="0.25">
      <c r="D130" s="17"/>
      <c r="E130" s="18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4:41" s="28" customFormat="1" x14ac:dyDescent="0.25">
      <c r="D131" s="17"/>
      <c r="E131" s="18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4:41" s="28" customFormat="1" x14ac:dyDescent="0.25">
      <c r="D132" s="17"/>
      <c r="E132" s="18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4:41" s="28" customFormat="1" x14ac:dyDescent="0.25">
      <c r="D133" s="17"/>
      <c r="E133" s="18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4:41" s="28" customFormat="1" x14ac:dyDescent="0.25">
      <c r="D134" s="17"/>
      <c r="E134" s="18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4:41" s="28" customFormat="1" x14ac:dyDescent="0.25">
      <c r="D135" s="17"/>
      <c r="E135" s="18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4:41" s="28" customFormat="1" x14ac:dyDescent="0.25">
      <c r="D136" s="17"/>
      <c r="E136" s="18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4:41" s="28" customFormat="1" x14ac:dyDescent="0.25">
      <c r="D137" s="17"/>
      <c r="E137" s="18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4:41" s="28" customFormat="1" x14ac:dyDescent="0.25">
      <c r="D138" s="17"/>
      <c r="E138" s="18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4:41" s="28" customFormat="1" x14ac:dyDescent="0.25">
      <c r="D139" s="17"/>
      <c r="E139" s="18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4:41" s="28" customFormat="1" x14ac:dyDescent="0.25">
      <c r="D140" s="17"/>
      <c r="E140" s="18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4:41" s="28" customFormat="1" x14ac:dyDescent="0.25">
      <c r="D141" s="17"/>
      <c r="E141" s="18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4:41" s="28" customFormat="1" x14ac:dyDescent="0.25">
      <c r="D142" s="17"/>
      <c r="E142" s="18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4:41" s="28" customFormat="1" x14ac:dyDescent="0.25">
      <c r="D143" s="17"/>
      <c r="E143" s="18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4:41" s="28" customFormat="1" x14ac:dyDescent="0.25">
      <c r="D144" s="17"/>
      <c r="E144" s="18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4:41" s="28" customFormat="1" x14ac:dyDescent="0.25">
      <c r="D145" s="17"/>
      <c r="E145" s="18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4:41" s="28" customFormat="1" x14ac:dyDescent="0.25">
      <c r="D146" s="17"/>
      <c r="E146" s="18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4:41" s="28" customFormat="1" x14ac:dyDescent="0.25">
      <c r="D147" s="17"/>
      <c r="E147" s="18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4:41" s="28" customFormat="1" x14ac:dyDescent="0.25">
      <c r="D148" s="17"/>
      <c r="E148" s="18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4:41" s="28" customFormat="1" x14ac:dyDescent="0.25">
      <c r="D149" s="17"/>
      <c r="E149" s="18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4:41" s="28" customFormat="1" x14ac:dyDescent="0.25">
      <c r="D150" s="17"/>
      <c r="E150" s="18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4:41" s="28" customFormat="1" x14ac:dyDescent="0.25">
      <c r="D151" s="17"/>
      <c r="E151" s="18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4:41" s="28" customFormat="1" x14ac:dyDescent="0.25">
      <c r="D152" s="17"/>
      <c r="E152" s="18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4:41" s="28" customFormat="1" x14ac:dyDescent="0.25">
      <c r="D153" s="17"/>
      <c r="E153" s="18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4:41" s="28" customFormat="1" x14ac:dyDescent="0.25">
      <c r="D154" s="17"/>
      <c r="E154" s="18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4:41" s="28" customFormat="1" x14ac:dyDescent="0.25">
      <c r="D155" s="17"/>
      <c r="E155" s="18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4:41" s="28" customFormat="1" x14ac:dyDescent="0.25">
      <c r="D156" s="17"/>
      <c r="E156" s="18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4:41" s="28" customFormat="1" x14ac:dyDescent="0.25">
      <c r="D157" s="17"/>
      <c r="E157" s="18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4:41" s="28" customFormat="1" x14ac:dyDescent="0.25">
      <c r="D158" s="17"/>
      <c r="E158" s="18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4:41" s="28" customFormat="1" x14ac:dyDescent="0.25">
      <c r="D159" s="17"/>
      <c r="E159" s="18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4:41" s="28" customFormat="1" x14ac:dyDescent="0.25">
      <c r="D160" s="17"/>
      <c r="E160" s="18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4:41" s="28" customFormat="1" x14ac:dyDescent="0.25">
      <c r="D161" s="17"/>
      <c r="E161" s="18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4:41" s="28" customFormat="1" x14ac:dyDescent="0.25">
      <c r="D162" s="17"/>
      <c r="E162" s="18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4:41" s="28" customFormat="1" x14ac:dyDescent="0.25">
      <c r="D163" s="17"/>
      <c r="E163" s="18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4:41" s="28" customFormat="1" x14ac:dyDescent="0.25">
      <c r="D164" s="17"/>
      <c r="E164" s="18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4:41" s="28" customFormat="1" x14ac:dyDescent="0.25">
      <c r="D165" s="17"/>
      <c r="E165" s="18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4:41" s="28" customFormat="1" x14ac:dyDescent="0.25">
      <c r="D166" s="17"/>
      <c r="E166" s="18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4:41" s="28" customFormat="1" x14ac:dyDescent="0.25">
      <c r="D167" s="17"/>
      <c r="E167" s="18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4:41" s="28" customFormat="1" x14ac:dyDescent="0.25">
      <c r="D168" s="17"/>
      <c r="E168" s="18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4:41" s="28" customFormat="1" x14ac:dyDescent="0.25">
      <c r="D169" s="17"/>
      <c r="E169" s="18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4:41" s="28" customFormat="1" x14ac:dyDescent="0.25">
      <c r="D170" s="17"/>
      <c r="E170" s="18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4:41" s="28" customFormat="1" x14ac:dyDescent="0.25">
      <c r="D171" s="17"/>
      <c r="E171" s="18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4:41" s="28" customFormat="1" x14ac:dyDescent="0.25">
      <c r="D172" s="17"/>
      <c r="E172" s="18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4:41" s="28" customFormat="1" x14ac:dyDescent="0.25">
      <c r="D173" s="17"/>
      <c r="E173" s="18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4:41" s="28" customFormat="1" x14ac:dyDescent="0.25">
      <c r="D174" s="17"/>
      <c r="E174" s="18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4:41" s="28" customFormat="1" x14ac:dyDescent="0.25">
      <c r="D175" s="17"/>
      <c r="E175" s="18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4:41" s="28" customFormat="1" x14ac:dyDescent="0.25">
      <c r="D176" s="17"/>
      <c r="E176" s="18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4:41" s="28" customFormat="1" x14ac:dyDescent="0.25">
      <c r="D177" s="17"/>
      <c r="E177" s="18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4:41" s="28" customFormat="1" x14ac:dyDescent="0.25">
      <c r="D178" s="17"/>
      <c r="E178" s="18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4:41" s="28" customFormat="1" x14ac:dyDescent="0.25">
      <c r="D179" s="17"/>
      <c r="E179" s="18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4:41" s="28" customFormat="1" x14ac:dyDescent="0.25">
      <c r="D180" s="17"/>
      <c r="E180" s="18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4:41" s="28" customFormat="1" x14ac:dyDescent="0.25">
      <c r="D181" s="17"/>
      <c r="E181" s="18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4:41" s="28" customFormat="1" x14ac:dyDescent="0.25">
      <c r="D182" s="17"/>
      <c r="E182" s="18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4:41" s="28" customFormat="1" x14ac:dyDescent="0.25">
      <c r="D183" s="17"/>
      <c r="E183" s="18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4:41" s="28" customFormat="1" x14ac:dyDescent="0.25">
      <c r="D184" s="17"/>
      <c r="E184" s="18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4:41" s="28" customFormat="1" x14ac:dyDescent="0.25">
      <c r="D185" s="17"/>
      <c r="E185" s="18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4:41" s="28" customFormat="1" x14ac:dyDescent="0.25">
      <c r="D186" s="17"/>
      <c r="E186" s="18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4:41" s="28" customFormat="1" x14ac:dyDescent="0.25">
      <c r="D187" s="17"/>
      <c r="E187" s="18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4:41" s="28" customFormat="1" x14ac:dyDescent="0.25">
      <c r="D188" s="17"/>
      <c r="E188" s="18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4:41" s="28" customFormat="1" x14ac:dyDescent="0.25">
      <c r="D189" s="17"/>
      <c r="E189" s="18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4:41" s="28" customFormat="1" x14ac:dyDescent="0.25">
      <c r="D190" s="17"/>
      <c r="E190" s="18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4:41" s="28" customFormat="1" x14ac:dyDescent="0.25">
      <c r="D191" s="17"/>
      <c r="E191" s="18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4:41" s="28" customFormat="1" x14ac:dyDescent="0.25">
      <c r="D192" s="17"/>
      <c r="E192" s="18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4:41" s="28" customFormat="1" x14ac:dyDescent="0.25">
      <c r="D193" s="17"/>
      <c r="E193" s="18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4:41" s="28" customFormat="1" x14ac:dyDescent="0.25">
      <c r="D194" s="17"/>
      <c r="E194" s="18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4:41" s="28" customFormat="1" x14ac:dyDescent="0.25">
      <c r="D195" s="17"/>
      <c r="E195" s="18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4:41" s="28" customFormat="1" x14ac:dyDescent="0.25">
      <c r="D196" s="17"/>
      <c r="E196" s="18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4:41" s="28" customFormat="1" x14ac:dyDescent="0.25">
      <c r="D197" s="17"/>
      <c r="E197" s="18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4:41" s="28" customFormat="1" x14ac:dyDescent="0.25">
      <c r="D198" s="17"/>
      <c r="E198" s="18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4:41" s="28" customFormat="1" x14ac:dyDescent="0.25">
      <c r="D199" s="17"/>
      <c r="E199" s="18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4:41" s="28" customFormat="1" x14ac:dyDescent="0.25">
      <c r="D200" s="17"/>
      <c r="E200" s="18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4:41" s="28" customFormat="1" x14ac:dyDescent="0.25">
      <c r="D201" s="17"/>
      <c r="E201" s="18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4:41" s="28" customFormat="1" x14ac:dyDescent="0.25">
      <c r="D202" s="17"/>
      <c r="E202" s="18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4:41" s="28" customFormat="1" x14ac:dyDescent="0.25">
      <c r="D203" s="17"/>
      <c r="E203" s="18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4:41" s="28" customFormat="1" x14ac:dyDescent="0.25">
      <c r="D204" s="17"/>
      <c r="E204" s="18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4:41" s="28" customFormat="1" x14ac:dyDescent="0.25">
      <c r="D205" s="17"/>
      <c r="E205" s="18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4:41" s="28" customFormat="1" x14ac:dyDescent="0.25">
      <c r="D206" s="17"/>
      <c r="E206" s="18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4:41" s="28" customFormat="1" x14ac:dyDescent="0.25">
      <c r="D207" s="17"/>
      <c r="E207" s="18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4:41" s="28" customFormat="1" x14ac:dyDescent="0.25">
      <c r="D208" s="17"/>
      <c r="E208" s="18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4:41" s="28" customFormat="1" x14ac:dyDescent="0.25">
      <c r="D209" s="17"/>
      <c r="E209" s="18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4:41" s="28" customFormat="1" x14ac:dyDescent="0.25">
      <c r="D210" s="17"/>
      <c r="E210" s="18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4:41" s="28" customFormat="1" x14ac:dyDescent="0.25">
      <c r="D211" s="17"/>
      <c r="E211" s="18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4:41" s="28" customFormat="1" x14ac:dyDescent="0.25">
      <c r="D212" s="17"/>
      <c r="E212" s="18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4:41" s="28" customFormat="1" x14ac:dyDescent="0.25">
      <c r="D213" s="17"/>
      <c r="E213" s="18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4:41" s="28" customFormat="1" x14ac:dyDescent="0.25">
      <c r="D214" s="17"/>
      <c r="E214" s="18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4:41" s="28" customFormat="1" x14ac:dyDescent="0.25">
      <c r="D215" s="17"/>
      <c r="E215" s="18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4:41" s="28" customFormat="1" x14ac:dyDescent="0.25">
      <c r="D216" s="17"/>
      <c r="E216" s="18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4:41" s="28" customFormat="1" x14ac:dyDescent="0.25">
      <c r="D217" s="17"/>
      <c r="E217" s="18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4:41" s="28" customFormat="1" x14ac:dyDescent="0.25">
      <c r="D218" s="17"/>
      <c r="E218" s="18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4:41" s="28" customFormat="1" x14ac:dyDescent="0.25">
      <c r="D219" s="17"/>
      <c r="E219" s="18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4:41" s="28" customFormat="1" x14ac:dyDescent="0.25">
      <c r="D220" s="17"/>
      <c r="E220" s="18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4:41" s="28" customFormat="1" x14ac:dyDescent="0.25">
      <c r="D221" s="17"/>
      <c r="E221" s="18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4:41" s="28" customFormat="1" x14ac:dyDescent="0.25">
      <c r="D222" s="17"/>
      <c r="E222" s="18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4:41" s="28" customFormat="1" x14ac:dyDescent="0.25">
      <c r="D223" s="17"/>
      <c r="E223" s="18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4:41" s="28" customFormat="1" x14ac:dyDescent="0.25">
      <c r="D224" s="17"/>
      <c r="E224" s="18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4:41" s="28" customFormat="1" x14ac:dyDescent="0.25">
      <c r="D225" s="17"/>
      <c r="E225" s="18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4:41" s="28" customFormat="1" x14ac:dyDescent="0.25">
      <c r="D226" s="17"/>
      <c r="E226" s="18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4:41" s="28" customFormat="1" x14ac:dyDescent="0.25">
      <c r="D227" s="17"/>
      <c r="E227" s="18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4:41" s="28" customFormat="1" x14ac:dyDescent="0.25">
      <c r="D228" s="17"/>
      <c r="E228" s="18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4:41" s="28" customFormat="1" x14ac:dyDescent="0.25">
      <c r="D229" s="17"/>
      <c r="E229" s="18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4:41" s="28" customFormat="1" x14ac:dyDescent="0.25">
      <c r="D230" s="17"/>
      <c r="E230" s="18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4:41" s="28" customFormat="1" x14ac:dyDescent="0.25">
      <c r="D231" s="17"/>
      <c r="E231" s="18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4:41" s="28" customFormat="1" x14ac:dyDescent="0.25">
      <c r="D232" s="17"/>
      <c r="E232" s="18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4:41" s="28" customFormat="1" x14ac:dyDescent="0.25">
      <c r="D233" s="17"/>
      <c r="E233" s="18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4:41" s="28" customFormat="1" x14ac:dyDescent="0.25">
      <c r="D234" s="17"/>
      <c r="E234" s="18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4:41" s="28" customFormat="1" x14ac:dyDescent="0.25">
      <c r="D235" s="17"/>
      <c r="E235" s="18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4:41" s="28" customFormat="1" x14ac:dyDescent="0.25">
      <c r="D236" s="17"/>
      <c r="E236" s="18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4:41" s="28" customFormat="1" x14ac:dyDescent="0.25">
      <c r="D237" s="17"/>
      <c r="E237" s="18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4:41" s="28" customFormat="1" x14ac:dyDescent="0.25">
      <c r="D238" s="17"/>
      <c r="E238" s="18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4:41" s="28" customFormat="1" x14ac:dyDescent="0.25">
      <c r="D239" s="17"/>
      <c r="E239" s="18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4:41" s="28" customFormat="1" x14ac:dyDescent="0.25">
      <c r="D240" s="17"/>
      <c r="E240" s="18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4:41" s="28" customFormat="1" x14ac:dyDescent="0.25">
      <c r="D241" s="17"/>
      <c r="E241" s="18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4:41" s="28" customFormat="1" x14ac:dyDescent="0.25">
      <c r="D242" s="17"/>
      <c r="E242" s="18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4:41" s="28" customFormat="1" x14ac:dyDescent="0.25">
      <c r="D243" s="17"/>
      <c r="E243" s="18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4:41" s="28" customFormat="1" x14ac:dyDescent="0.25">
      <c r="D244" s="17"/>
      <c r="E244" s="18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4:41" s="28" customFormat="1" x14ac:dyDescent="0.25">
      <c r="D245" s="17"/>
      <c r="E245" s="18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4:41" s="28" customFormat="1" x14ac:dyDescent="0.25">
      <c r="D246" s="17"/>
      <c r="E246" s="18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4:41" s="28" customFormat="1" x14ac:dyDescent="0.25">
      <c r="D247" s="17"/>
      <c r="E247" s="18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4:41" s="28" customFormat="1" x14ac:dyDescent="0.25">
      <c r="D248" s="17"/>
      <c r="E248" s="18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4:41" s="28" customFormat="1" x14ac:dyDescent="0.25">
      <c r="D249" s="17"/>
      <c r="E249" s="18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4:41" s="28" customFormat="1" x14ac:dyDescent="0.25">
      <c r="D250" s="17"/>
      <c r="E250" s="18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4:41" s="28" customFormat="1" x14ac:dyDescent="0.25">
      <c r="D251" s="17"/>
      <c r="E251" s="18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4:41" s="28" customFormat="1" x14ac:dyDescent="0.25">
      <c r="D252" s="17"/>
      <c r="E252" s="18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4:41" s="28" customFormat="1" x14ac:dyDescent="0.25">
      <c r="D253" s="17"/>
      <c r="E253" s="18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4:41" s="28" customFormat="1" x14ac:dyDescent="0.25">
      <c r="D254" s="17"/>
      <c r="E254" s="18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4:41" s="28" customFormat="1" x14ac:dyDescent="0.25">
      <c r="D255" s="17"/>
      <c r="E255" s="18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4:41" s="28" customFormat="1" x14ac:dyDescent="0.25">
      <c r="D256" s="17"/>
      <c r="E256" s="18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4:41" s="28" customFormat="1" x14ac:dyDescent="0.25">
      <c r="D257" s="17"/>
      <c r="E257" s="18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4:41" s="28" customFormat="1" x14ac:dyDescent="0.25">
      <c r="D258" s="17"/>
      <c r="E258" s="18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4:41" s="28" customFormat="1" x14ac:dyDescent="0.25">
      <c r="D259" s="17"/>
      <c r="E259" s="18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4:41" s="28" customFormat="1" x14ac:dyDescent="0.25">
      <c r="D260" s="17"/>
      <c r="E260" s="18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4:41" s="28" customFormat="1" x14ac:dyDescent="0.25">
      <c r="D261" s="17"/>
      <c r="E261" s="18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4:41" s="28" customFormat="1" x14ac:dyDescent="0.25">
      <c r="D262" s="17"/>
      <c r="E262" s="18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4:41" s="28" customFormat="1" x14ac:dyDescent="0.25">
      <c r="D263" s="17"/>
      <c r="E263" s="18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4:41" s="28" customFormat="1" x14ac:dyDescent="0.25">
      <c r="D264" s="17"/>
      <c r="E264" s="18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4:41" s="28" customFormat="1" x14ac:dyDescent="0.25">
      <c r="D265" s="17"/>
      <c r="E265" s="18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4:41" s="28" customFormat="1" x14ac:dyDescent="0.25">
      <c r="D266" s="17"/>
      <c r="E266" s="18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4:41" s="28" customFormat="1" x14ac:dyDescent="0.25">
      <c r="D267" s="17"/>
      <c r="E267" s="18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4:41" s="28" customFormat="1" x14ac:dyDescent="0.25">
      <c r="D268" s="17"/>
      <c r="E268" s="18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4:41" s="28" customFormat="1" x14ac:dyDescent="0.25">
      <c r="D269" s="17"/>
      <c r="E269" s="18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4:41" s="28" customFormat="1" x14ac:dyDescent="0.25">
      <c r="D270" s="17"/>
      <c r="E270" s="18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4:41" s="28" customFormat="1" x14ac:dyDescent="0.25">
      <c r="D271" s="17"/>
      <c r="E271" s="18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4:41" s="28" customFormat="1" x14ac:dyDescent="0.25">
      <c r="D272" s="17"/>
      <c r="E272" s="18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4:41" s="28" customFormat="1" x14ac:dyDescent="0.25">
      <c r="D273" s="17"/>
      <c r="E273" s="18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4:41" s="28" customFormat="1" x14ac:dyDescent="0.25">
      <c r="D274" s="17"/>
      <c r="E274" s="18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4:41" s="28" customFormat="1" x14ac:dyDescent="0.25">
      <c r="D275" s="17"/>
      <c r="E275" s="18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4:41" s="28" customFormat="1" x14ac:dyDescent="0.25">
      <c r="D276" s="17"/>
      <c r="E276" s="18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4:41" s="28" customFormat="1" x14ac:dyDescent="0.25">
      <c r="D277" s="17"/>
      <c r="E277" s="18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4:41" s="28" customFormat="1" x14ac:dyDescent="0.25">
      <c r="D278" s="17"/>
      <c r="E278" s="18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4:41" s="28" customFormat="1" x14ac:dyDescent="0.25">
      <c r="D279" s="17"/>
      <c r="E279" s="18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4:41" s="28" customFormat="1" x14ac:dyDescent="0.25">
      <c r="D280" s="17"/>
      <c r="E280" s="18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4:41" s="28" customFormat="1" x14ac:dyDescent="0.25">
      <c r="D281" s="17"/>
      <c r="E281" s="18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4:41" s="28" customFormat="1" x14ac:dyDescent="0.25">
      <c r="D282" s="17"/>
      <c r="E282" s="18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4:41" s="28" customFormat="1" x14ac:dyDescent="0.25">
      <c r="D283" s="17"/>
      <c r="E283" s="18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4:41" s="28" customFormat="1" x14ac:dyDescent="0.25">
      <c r="D284" s="17"/>
      <c r="E284" s="18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4:41" s="28" customFormat="1" x14ac:dyDescent="0.25">
      <c r="D285" s="17"/>
      <c r="E285" s="18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4:41" s="28" customFormat="1" x14ac:dyDescent="0.25">
      <c r="D286" s="17"/>
      <c r="E286" s="18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4:41" s="28" customFormat="1" x14ac:dyDescent="0.25">
      <c r="D287" s="17"/>
      <c r="E287" s="18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4:41" s="28" customFormat="1" x14ac:dyDescent="0.25">
      <c r="D288" s="17"/>
      <c r="E288" s="18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4:41" s="28" customFormat="1" x14ac:dyDescent="0.25">
      <c r="D289" s="17"/>
      <c r="E289" s="18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4:41" s="28" customFormat="1" x14ac:dyDescent="0.25">
      <c r="D290" s="17"/>
      <c r="E290" s="18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4:41" s="28" customFormat="1" x14ac:dyDescent="0.25">
      <c r="D291" s="17"/>
      <c r="E291" s="18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4:41" s="28" customFormat="1" x14ac:dyDescent="0.25">
      <c r="D292" s="17"/>
      <c r="E292" s="18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4:41" s="28" customFormat="1" x14ac:dyDescent="0.25">
      <c r="D293" s="17"/>
      <c r="E293" s="18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4:41" s="28" customFormat="1" x14ac:dyDescent="0.25">
      <c r="D294" s="17"/>
      <c r="E294" s="18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4:41" s="28" customFormat="1" x14ac:dyDescent="0.25">
      <c r="D295" s="17"/>
      <c r="E295" s="18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4:41" s="28" customFormat="1" x14ac:dyDescent="0.25">
      <c r="D296" s="17"/>
      <c r="E296" s="18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4:41" s="28" customFormat="1" x14ac:dyDescent="0.25">
      <c r="D297" s="17"/>
      <c r="E297" s="18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4:41" s="28" customFormat="1" x14ac:dyDescent="0.25">
      <c r="D298" s="17"/>
      <c r="E298" s="18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4:41" s="28" customFormat="1" x14ac:dyDescent="0.25">
      <c r="D299" s="17"/>
      <c r="E299" s="18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4:41" s="28" customFormat="1" x14ac:dyDescent="0.25">
      <c r="D300" s="17"/>
      <c r="E300" s="18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4:41" s="28" customFormat="1" x14ac:dyDescent="0.25">
      <c r="D301" s="17"/>
      <c r="E301" s="18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4:41" s="28" customFormat="1" x14ac:dyDescent="0.25">
      <c r="D302" s="17"/>
      <c r="E302" s="18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4:41" s="28" customFormat="1" x14ac:dyDescent="0.25">
      <c r="D303" s="17"/>
      <c r="E303" s="18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4:41" s="28" customFormat="1" x14ac:dyDescent="0.25">
      <c r="D304" s="17"/>
      <c r="E304" s="18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4:41" s="28" customFormat="1" x14ac:dyDescent="0.25">
      <c r="D305" s="17"/>
      <c r="E305" s="18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4:41" s="28" customFormat="1" x14ac:dyDescent="0.25">
      <c r="D306" s="17"/>
      <c r="E306" s="18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4:41" s="28" customFormat="1" x14ac:dyDescent="0.25">
      <c r="D307" s="17"/>
      <c r="E307" s="18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4:41" s="28" customFormat="1" x14ac:dyDescent="0.25">
      <c r="D308" s="17"/>
      <c r="E308" s="18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4:41" s="28" customFormat="1" x14ac:dyDescent="0.25">
      <c r="D309" s="17"/>
      <c r="E309" s="18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4:41" s="28" customFormat="1" x14ac:dyDescent="0.25">
      <c r="D310" s="17"/>
      <c r="E310" s="18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4:41" s="28" customFormat="1" x14ac:dyDescent="0.25">
      <c r="D311" s="17"/>
      <c r="E311" s="18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4:41" s="28" customFormat="1" x14ac:dyDescent="0.25">
      <c r="D312" s="17"/>
      <c r="E312" s="18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4:41" s="28" customFormat="1" x14ac:dyDescent="0.25">
      <c r="D313" s="17"/>
      <c r="E313" s="18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4:41" s="28" customFormat="1" x14ac:dyDescent="0.25">
      <c r="D314" s="17"/>
      <c r="E314" s="18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4:41" s="28" customFormat="1" x14ac:dyDescent="0.25">
      <c r="D315" s="17"/>
      <c r="E315" s="18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4:41" s="28" customFormat="1" x14ac:dyDescent="0.25">
      <c r="D316" s="17"/>
      <c r="E316" s="18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4:41" s="28" customFormat="1" x14ac:dyDescent="0.25">
      <c r="D317" s="17"/>
      <c r="E317" s="18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4:41" s="28" customFormat="1" x14ac:dyDescent="0.25">
      <c r="D318" s="17"/>
      <c r="E318" s="18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4:41" s="28" customFormat="1" x14ac:dyDescent="0.25">
      <c r="D319" s="17"/>
      <c r="E319" s="18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4:41" s="28" customFormat="1" x14ac:dyDescent="0.25">
      <c r="D320" s="17"/>
      <c r="E320" s="18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4:41" s="28" customFormat="1" x14ac:dyDescent="0.25">
      <c r="D321" s="17"/>
      <c r="E321" s="18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4:41" s="28" customFormat="1" x14ac:dyDescent="0.25">
      <c r="D322" s="17"/>
      <c r="E322" s="18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4:41" s="28" customFormat="1" x14ac:dyDescent="0.25">
      <c r="D323" s="17"/>
      <c r="E323" s="18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4:41" s="28" customFormat="1" x14ac:dyDescent="0.25">
      <c r="D324" s="17"/>
      <c r="E324" s="18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4:41" s="28" customFormat="1" x14ac:dyDescent="0.25">
      <c r="D325" s="17"/>
      <c r="E325" s="18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4:41" s="28" customFormat="1" x14ac:dyDescent="0.25">
      <c r="D326" s="17"/>
      <c r="E326" s="18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4:41" s="28" customFormat="1" x14ac:dyDescent="0.25">
      <c r="D327" s="17"/>
      <c r="E327" s="18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4:41" s="28" customFormat="1" x14ac:dyDescent="0.25">
      <c r="D328" s="17"/>
      <c r="E328" s="18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4:41" s="28" customFormat="1" x14ac:dyDescent="0.25">
      <c r="D329" s="17"/>
      <c r="E329" s="18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4:41" s="28" customFormat="1" x14ac:dyDescent="0.25">
      <c r="D330" s="17"/>
      <c r="E330" s="18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4:41" s="28" customFormat="1" x14ac:dyDescent="0.25">
      <c r="D331" s="17"/>
      <c r="E331" s="18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4:41" s="28" customFormat="1" x14ac:dyDescent="0.25">
      <c r="D332" s="17"/>
      <c r="E332" s="18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4:41" s="28" customFormat="1" x14ac:dyDescent="0.25">
      <c r="D333" s="17"/>
      <c r="E333" s="18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4:41" s="28" customFormat="1" x14ac:dyDescent="0.25">
      <c r="D334" s="17"/>
      <c r="E334" s="18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4:41" s="28" customFormat="1" x14ac:dyDescent="0.25">
      <c r="D335" s="17"/>
      <c r="E335" s="18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4:41" s="28" customFormat="1" x14ac:dyDescent="0.25">
      <c r="D336" s="17"/>
      <c r="E336" s="18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4:41" s="28" customFormat="1" x14ac:dyDescent="0.25">
      <c r="D337" s="17"/>
      <c r="E337" s="18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4:41" s="28" customFormat="1" x14ac:dyDescent="0.25">
      <c r="D338" s="17"/>
      <c r="E338" s="18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4:41" s="28" customFormat="1" x14ac:dyDescent="0.25">
      <c r="D339" s="17"/>
      <c r="E339" s="18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4:41" s="28" customFormat="1" x14ac:dyDescent="0.25">
      <c r="D340" s="17"/>
      <c r="E340" s="18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4:41" s="28" customFormat="1" x14ac:dyDescent="0.25">
      <c r="D341" s="17"/>
      <c r="E341" s="18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4:41" s="28" customFormat="1" x14ac:dyDescent="0.25">
      <c r="D342" s="17"/>
      <c r="E342" s="18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4:41" s="28" customFormat="1" x14ac:dyDescent="0.25">
      <c r="D343" s="17"/>
      <c r="E343" s="18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4:41" s="28" customFormat="1" x14ac:dyDescent="0.25">
      <c r="D344" s="17"/>
      <c r="E344" s="18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4:41" s="28" customFormat="1" x14ac:dyDescent="0.25">
      <c r="D345" s="17"/>
      <c r="E345" s="18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4:41" s="28" customFormat="1" x14ac:dyDescent="0.25">
      <c r="D346" s="17"/>
      <c r="E346" s="18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4:41" s="28" customFormat="1" x14ac:dyDescent="0.25">
      <c r="D347" s="17"/>
      <c r="E347" s="18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4:41" s="28" customFormat="1" x14ac:dyDescent="0.25">
      <c r="D348" s="17"/>
      <c r="E348" s="18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4:41" s="28" customFormat="1" x14ac:dyDescent="0.25">
      <c r="D349" s="17"/>
      <c r="E349" s="18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4:41" s="28" customFormat="1" x14ac:dyDescent="0.25">
      <c r="D350" s="17"/>
      <c r="E350" s="18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4:41" s="28" customFormat="1" x14ac:dyDescent="0.25">
      <c r="D351" s="17"/>
      <c r="E351" s="18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4:41" s="28" customFormat="1" x14ac:dyDescent="0.25">
      <c r="D352" s="17"/>
      <c r="E352" s="18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4:41" s="28" customFormat="1" x14ac:dyDescent="0.25">
      <c r="D353" s="17"/>
      <c r="E353" s="18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4:41" s="28" customFormat="1" x14ac:dyDescent="0.25">
      <c r="D354" s="17"/>
      <c r="E354" s="18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4:41" s="28" customFormat="1" x14ac:dyDescent="0.25">
      <c r="D355" s="17"/>
      <c r="E355" s="18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4:41" s="28" customFormat="1" x14ac:dyDescent="0.25">
      <c r="D356" s="17"/>
      <c r="E356" s="18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4:41" s="28" customFormat="1" x14ac:dyDescent="0.25">
      <c r="D357" s="17"/>
      <c r="E357" s="18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4:41" s="28" customFormat="1" x14ac:dyDescent="0.25">
      <c r="D358" s="17"/>
      <c r="E358" s="18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4:41" s="28" customFormat="1" x14ac:dyDescent="0.25">
      <c r="D359" s="17"/>
      <c r="E359" s="18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4:41" s="28" customFormat="1" x14ac:dyDescent="0.25">
      <c r="D360" s="17"/>
      <c r="E360" s="18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4:41" s="28" customFormat="1" x14ac:dyDescent="0.25">
      <c r="D361" s="17"/>
      <c r="E361" s="18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4:41" s="28" customFormat="1" x14ac:dyDescent="0.25">
      <c r="D362" s="17"/>
      <c r="E362" s="18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4:41" s="28" customFormat="1" x14ac:dyDescent="0.25">
      <c r="D363" s="17"/>
      <c r="E363" s="18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4:41" s="28" customFormat="1" x14ac:dyDescent="0.25">
      <c r="D364" s="17"/>
      <c r="E364" s="18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4:41" s="28" customFormat="1" x14ac:dyDescent="0.25">
      <c r="D365" s="17"/>
      <c r="E365" s="18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4:41" s="28" customFormat="1" x14ac:dyDescent="0.25">
      <c r="D366" s="17"/>
      <c r="E366" s="18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4:41" s="28" customFormat="1" x14ac:dyDescent="0.25">
      <c r="D367" s="17"/>
      <c r="E367" s="18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4:41" s="28" customFormat="1" x14ac:dyDescent="0.25">
      <c r="D368" s="17"/>
      <c r="E368" s="18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4:41" s="28" customFormat="1" x14ac:dyDescent="0.25">
      <c r="D369" s="17"/>
      <c r="E369" s="18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4:41" s="28" customFormat="1" x14ac:dyDescent="0.25">
      <c r="D370" s="17"/>
      <c r="E370" s="18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4:41" s="28" customFormat="1" x14ac:dyDescent="0.25">
      <c r="D371" s="17"/>
      <c r="E371" s="18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4:41" s="28" customFormat="1" x14ac:dyDescent="0.25">
      <c r="D372" s="17"/>
      <c r="E372" s="18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4:41" s="28" customFormat="1" x14ac:dyDescent="0.25">
      <c r="D373" s="17"/>
      <c r="E373" s="18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4:41" s="28" customFormat="1" x14ac:dyDescent="0.25">
      <c r="D374" s="17"/>
      <c r="E374" s="18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4:41" s="28" customFormat="1" x14ac:dyDescent="0.25">
      <c r="D375" s="17"/>
      <c r="E375" s="18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4:41" s="28" customFormat="1" x14ac:dyDescent="0.25">
      <c r="D376" s="17"/>
      <c r="E376" s="18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4:41" s="28" customFormat="1" x14ac:dyDescent="0.25">
      <c r="D377" s="17"/>
      <c r="E377" s="18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4:41" s="28" customFormat="1" x14ac:dyDescent="0.25">
      <c r="D378" s="17"/>
      <c r="E378" s="18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4:41" s="28" customFormat="1" x14ac:dyDescent="0.25">
      <c r="D379" s="17"/>
      <c r="E379" s="18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4:41" s="28" customFormat="1" x14ac:dyDescent="0.25">
      <c r="D380" s="17"/>
      <c r="E380" s="18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4:41" s="28" customFormat="1" x14ac:dyDescent="0.25">
      <c r="D381" s="17"/>
      <c r="E381" s="18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4:41" s="28" customFormat="1" x14ac:dyDescent="0.25">
      <c r="D382" s="17"/>
      <c r="E382" s="18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4:41" s="28" customFormat="1" x14ac:dyDescent="0.25">
      <c r="D383" s="17"/>
      <c r="E383" s="18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4:41" s="28" customFormat="1" x14ac:dyDescent="0.25">
      <c r="D384" s="17"/>
      <c r="E384" s="18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4:41" s="28" customFormat="1" x14ac:dyDescent="0.25">
      <c r="D385" s="17"/>
      <c r="E385" s="18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4:41" s="28" customFormat="1" x14ac:dyDescent="0.25">
      <c r="D386" s="17"/>
      <c r="E386" s="18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4:41" s="28" customFormat="1" x14ac:dyDescent="0.25">
      <c r="D387" s="17"/>
      <c r="E387" s="18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4:41" s="28" customFormat="1" x14ac:dyDescent="0.25">
      <c r="D388" s="17"/>
      <c r="E388" s="18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4:41" s="28" customFormat="1" x14ac:dyDescent="0.25">
      <c r="D389" s="17"/>
      <c r="E389" s="18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4:41" s="28" customFormat="1" x14ac:dyDescent="0.25">
      <c r="D390" s="17"/>
      <c r="E390" s="18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4:41" s="28" customFormat="1" x14ac:dyDescent="0.25">
      <c r="D391" s="17"/>
      <c r="E391" s="18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4:41" s="28" customFormat="1" x14ac:dyDescent="0.25">
      <c r="D392" s="17"/>
      <c r="E392" s="18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4:41" s="28" customFormat="1" x14ac:dyDescent="0.25">
      <c r="D393" s="17"/>
      <c r="E393" s="18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4:41" s="28" customFormat="1" x14ac:dyDescent="0.25">
      <c r="D394" s="17"/>
      <c r="E394" s="18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4:41" s="28" customFormat="1" x14ac:dyDescent="0.25">
      <c r="D395" s="17"/>
      <c r="E395" s="18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4:41" s="28" customFormat="1" x14ac:dyDescent="0.25">
      <c r="D396" s="17"/>
      <c r="E396" s="18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4:41" s="28" customFormat="1" x14ac:dyDescent="0.25">
      <c r="D397" s="17"/>
      <c r="E397" s="18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4:41" s="28" customFormat="1" x14ac:dyDescent="0.25">
      <c r="D398" s="17"/>
      <c r="E398" s="18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4:41" s="28" customFormat="1" x14ac:dyDescent="0.25">
      <c r="D399" s="17"/>
      <c r="E399" s="18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4:41" s="28" customFormat="1" x14ac:dyDescent="0.25">
      <c r="D400" s="17"/>
      <c r="E400" s="18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4:41" s="28" customFormat="1" x14ac:dyDescent="0.25">
      <c r="D401" s="17"/>
      <c r="E401" s="18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4:41" s="28" customFormat="1" x14ac:dyDescent="0.25">
      <c r="D402" s="17"/>
      <c r="E402" s="18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4:41" s="28" customFormat="1" x14ac:dyDescent="0.25">
      <c r="D403" s="17"/>
      <c r="E403" s="18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4:41" s="28" customFormat="1" x14ac:dyDescent="0.25">
      <c r="D404" s="17"/>
      <c r="E404" s="18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4:41" s="28" customFormat="1" x14ac:dyDescent="0.25">
      <c r="D405" s="17"/>
      <c r="E405" s="18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4:41" s="28" customFormat="1" x14ac:dyDescent="0.25">
      <c r="D406" s="17"/>
      <c r="E406" s="18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4:41" s="28" customFormat="1" x14ac:dyDescent="0.25">
      <c r="D407" s="17"/>
      <c r="E407" s="18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4:41" s="28" customFormat="1" x14ac:dyDescent="0.25">
      <c r="D408" s="17"/>
      <c r="E408" s="18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4:41" s="28" customFormat="1" x14ac:dyDescent="0.25">
      <c r="D409" s="17"/>
      <c r="E409" s="18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4:41" s="28" customFormat="1" x14ac:dyDescent="0.25">
      <c r="D410" s="17"/>
      <c r="E410" s="18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4:41" s="28" customFormat="1" x14ac:dyDescent="0.25">
      <c r="D411" s="17"/>
      <c r="E411" s="18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4:41" s="28" customFormat="1" x14ac:dyDescent="0.25">
      <c r="D412" s="17"/>
      <c r="E412" s="18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4:41" s="28" customFormat="1" x14ac:dyDescent="0.25">
      <c r="D413" s="17"/>
      <c r="E413" s="18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4:41" s="28" customFormat="1" x14ac:dyDescent="0.25">
      <c r="D414" s="17"/>
      <c r="E414" s="18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4:41" s="28" customFormat="1" x14ac:dyDescent="0.25">
      <c r="D415" s="17"/>
      <c r="E415" s="18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4:41" s="28" customFormat="1" x14ac:dyDescent="0.25">
      <c r="D416" s="17"/>
      <c r="E416" s="18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4:41" s="28" customFormat="1" x14ac:dyDescent="0.25">
      <c r="D417" s="17"/>
      <c r="E417" s="18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4:41" s="28" customFormat="1" x14ac:dyDescent="0.25">
      <c r="D418" s="17"/>
      <c r="E418" s="18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4:41" s="28" customFormat="1" x14ac:dyDescent="0.25">
      <c r="D419" s="17"/>
      <c r="E419" s="18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4:41" s="28" customFormat="1" x14ac:dyDescent="0.25">
      <c r="D420" s="17"/>
      <c r="E420" s="18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4:41" s="28" customFormat="1" x14ac:dyDescent="0.25">
      <c r="D421" s="17"/>
      <c r="E421" s="18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4:41" s="28" customFormat="1" x14ac:dyDescent="0.25">
      <c r="D422" s="17"/>
      <c r="E422" s="18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4:41" s="28" customFormat="1" x14ac:dyDescent="0.25">
      <c r="D423" s="17"/>
      <c r="E423" s="18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4:41" s="28" customFormat="1" x14ac:dyDescent="0.25">
      <c r="D424" s="17"/>
      <c r="E424" s="18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4:41" s="28" customFormat="1" x14ac:dyDescent="0.25">
      <c r="D425" s="17"/>
      <c r="E425" s="18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4:41" s="28" customFormat="1" x14ac:dyDescent="0.25">
      <c r="D426" s="17"/>
      <c r="E426" s="18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4:41" s="28" customFormat="1" x14ac:dyDescent="0.25">
      <c r="D427" s="17"/>
      <c r="E427" s="18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4:41" s="28" customFormat="1" x14ac:dyDescent="0.25">
      <c r="D428" s="17"/>
      <c r="E428" s="18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4:41" s="28" customFormat="1" x14ac:dyDescent="0.25">
      <c r="D429" s="17"/>
      <c r="E429" s="18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4:41" s="28" customFormat="1" x14ac:dyDescent="0.25">
      <c r="D430" s="17"/>
      <c r="E430" s="18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4:41" s="28" customFormat="1" x14ac:dyDescent="0.25">
      <c r="D431" s="17"/>
      <c r="E431" s="18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4:41" s="28" customFormat="1" x14ac:dyDescent="0.25">
      <c r="D432" s="17"/>
      <c r="E432" s="18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4:41" s="28" customFormat="1" x14ac:dyDescent="0.25">
      <c r="D433" s="17"/>
      <c r="E433" s="18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4:41" s="28" customFormat="1" x14ac:dyDescent="0.25">
      <c r="D434" s="17"/>
      <c r="E434" s="18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4:41" s="28" customFormat="1" x14ac:dyDescent="0.25">
      <c r="D435" s="17"/>
      <c r="E435" s="18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4:41" s="28" customFormat="1" x14ac:dyDescent="0.25">
      <c r="D436" s="17"/>
      <c r="E436" s="18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4:41" s="28" customFormat="1" x14ac:dyDescent="0.25">
      <c r="D437" s="17"/>
      <c r="E437" s="18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4:41" s="28" customFormat="1" x14ac:dyDescent="0.25">
      <c r="D438" s="17"/>
      <c r="E438" s="18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4:41" s="28" customFormat="1" x14ac:dyDescent="0.25">
      <c r="D439" s="17"/>
      <c r="E439" s="18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4:41" s="28" customFormat="1" x14ac:dyDescent="0.25">
      <c r="D440" s="17"/>
      <c r="E440" s="18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4:41" s="28" customFormat="1" x14ac:dyDescent="0.25">
      <c r="D441" s="17"/>
      <c r="E441" s="18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4:41" s="28" customFormat="1" x14ac:dyDescent="0.25">
      <c r="D442" s="17"/>
      <c r="E442" s="18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4:41" s="28" customFormat="1" x14ac:dyDescent="0.25">
      <c r="D443" s="17"/>
      <c r="E443" s="18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4:41" s="28" customFormat="1" x14ac:dyDescent="0.25">
      <c r="D444" s="17"/>
      <c r="E444" s="18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4:41" s="28" customFormat="1" x14ac:dyDescent="0.25">
      <c r="D445" s="17"/>
      <c r="E445" s="18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4:41" s="28" customFormat="1" x14ac:dyDescent="0.25">
      <c r="D446" s="17"/>
      <c r="E446" s="18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4:41" s="28" customFormat="1" x14ac:dyDescent="0.25">
      <c r="D447" s="17"/>
      <c r="E447" s="18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4:41" s="28" customFormat="1" x14ac:dyDescent="0.25">
      <c r="D448" s="17"/>
      <c r="E448" s="18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4:41" s="28" customFormat="1" x14ac:dyDescent="0.25">
      <c r="D449" s="17"/>
      <c r="E449" s="18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4:41" s="28" customFormat="1" x14ac:dyDescent="0.25">
      <c r="D450" s="17"/>
      <c r="E450" s="18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4:41" s="28" customFormat="1" x14ac:dyDescent="0.25">
      <c r="D451" s="17"/>
      <c r="E451" s="18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4:41" s="28" customFormat="1" x14ac:dyDescent="0.25">
      <c r="D452" s="17"/>
      <c r="E452" s="18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4:41" s="28" customFormat="1" x14ac:dyDescent="0.25">
      <c r="D453" s="17"/>
      <c r="E453" s="18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4:41" s="28" customFormat="1" x14ac:dyDescent="0.25">
      <c r="D454" s="17"/>
      <c r="E454" s="18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4:41" s="28" customFormat="1" x14ac:dyDescent="0.25">
      <c r="D455" s="17"/>
      <c r="E455" s="18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4:41" s="28" customFormat="1" x14ac:dyDescent="0.25">
      <c r="D456" s="17"/>
      <c r="E456" s="18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4:41" s="28" customFormat="1" x14ac:dyDescent="0.25">
      <c r="D457" s="17"/>
      <c r="E457" s="18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4:41" s="28" customFormat="1" x14ac:dyDescent="0.25">
      <c r="D458" s="17"/>
      <c r="E458" s="18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4:41" s="28" customFormat="1" x14ac:dyDescent="0.25">
      <c r="D459" s="17"/>
      <c r="E459" s="18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4:41" s="28" customFormat="1" x14ac:dyDescent="0.25">
      <c r="D460" s="17"/>
      <c r="E460" s="18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4:41" s="28" customFormat="1" x14ac:dyDescent="0.25">
      <c r="D461" s="17"/>
      <c r="E461" s="18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4:41" s="28" customFormat="1" x14ac:dyDescent="0.25">
      <c r="D462" s="17"/>
      <c r="E462" s="18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4:41" s="28" customFormat="1" x14ac:dyDescent="0.25">
      <c r="D463" s="17"/>
      <c r="E463" s="18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4:41" s="28" customFormat="1" x14ac:dyDescent="0.25">
      <c r="D464" s="17"/>
      <c r="E464" s="18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4:41" s="28" customFormat="1" x14ac:dyDescent="0.25">
      <c r="D465" s="17"/>
      <c r="E465" s="18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4:41" s="28" customFormat="1" x14ac:dyDescent="0.25">
      <c r="D466" s="17"/>
      <c r="E466" s="18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4:41" s="28" customFormat="1" x14ac:dyDescent="0.25">
      <c r="D467" s="17"/>
      <c r="E467" s="18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4:41" s="28" customFormat="1" x14ac:dyDescent="0.25">
      <c r="D468" s="17"/>
      <c r="E468" s="18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4:41" s="28" customFormat="1" x14ac:dyDescent="0.25">
      <c r="D469" s="17"/>
      <c r="E469" s="18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4:41" s="28" customFormat="1" x14ac:dyDescent="0.25">
      <c r="D470" s="17"/>
      <c r="E470" s="18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4:41" s="28" customFormat="1" x14ac:dyDescent="0.25">
      <c r="D471" s="17"/>
      <c r="E471" s="18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4:41" s="28" customFormat="1" x14ac:dyDescent="0.25">
      <c r="D472" s="17"/>
      <c r="E472" s="18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4:41" s="28" customFormat="1" x14ac:dyDescent="0.25">
      <c r="D473" s="17"/>
      <c r="E473" s="18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4:41" s="28" customFormat="1" x14ac:dyDescent="0.25">
      <c r="D474" s="17"/>
      <c r="E474" s="18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4:41" s="28" customFormat="1" x14ac:dyDescent="0.25">
      <c r="D475" s="17"/>
      <c r="E475" s="18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4:41" s="28" customFormat="1" x14ac:dyDescent="0.25">
      <c r="D476" s="17"/>
      <c r="E476" s="18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4:41" s="28" customFormat="1" x14ac:dyDescent="0.25">
      <c r="D477" s="17"/>
      <c r="E477" s="18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4:41" s="28" customFormat="1" x14ac:dyDescent="0.25">
      <c r="D478" s="17"/>
      <c r="E478" s="18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4:41" s="28" customFormat="1" x14ac:dyDescent="0.25">
      <c r="D479" s="17"/>
      <c r="E479" s="18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4:41" s="28" customFormat="1" x14ac:dyDescent="0.25">
      <c r="D480" s="17"/>
      <c r="E480" s="18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4:41" s="28" customFormat="1" x14ac:dyDescent="0.25">
      <c r="D481" s="17"/>
      <c r="E481" s="18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4:41" s="28" customFormat="1" x14ac:dyDescent="0.25">
      <c r="D482" s="17"/>
      <c r="E482" s="18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4:41" s="28" customFormat="1" x14ac:dyDescent="0.25">
      <c r="D483" s="17"/>
      <c r="E483" s="18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4:41" s="28" customFormat="1" x14ac:dyDescent="0.25">
      <c r="D484" s="17"/>
      <c r="E484" s="18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4:41" s="28" customFormat="1" x14ac:dyDescent="0.25">
      <c r="D485" s="17"/>
      <c r="E485" s="18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4:41" s="28" customFormat="1" x14ac:dyDescent="0.25">
      <c r="D486" s="17"/>
      <c r="E486" s="18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4:41" s="28" customFormat="1" x14ac:dyDescent="0.25">
      <c r="D487" s="17"/>
      <c r="E487" s="18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4:41" s="28" customFormat="1" x14ac:dyDescent="0.25">
      <c r="D488" s="17"/>
      <c r="E488" s="18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4:41" s="28" customFormat="1" x14ac:dyDescent="0.25">
      <c r="D489" s="17"/>
      <c r="E489" s="18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4:41" s="28" customFormat="1" x14ac:dyDescent="0.25">
      <c r="D490" s="17"/>
      <c r="E490" s="18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4:41" s="28" customFormat="1" x14ac:dyDescent="0.25">
      <c r="D491" s="17"/>
      <c r="E491" s="18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4:41" s="28" customFormat="1" x14ac:dyDescent="0.25">
      <c r="D492" s="17"/>
      <c r="E492" s="18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4:41" s="28" customFormat="1" x14ac:dyDescent="0.25">
      <c r="D493" s="17"/>
      <c r="E493" s="18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4:41" s="28" customFormat="1" x14ac:dyDescent="0.25">
      <c r="D494" s="17"/>
      <c r="E494" s="18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4:41" s="28" customFormat="1" x14ac:dyDescent="0.25">
      <c r="D495" s="17"/>
      <c r="E495" s="18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4:41" s="28" customFormat="1" x14ac:dyDescent="0.25">
      <c r="D496" s="17"/>
      <c r="E496" s="18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4:41" s="28" customFormat="1" x14ac:dyDescent="0.25">
      <c r="D497" s="17"/>
      <c r="E497" s="18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4:41" s="28" customFormat="1" x14ac:dyDescent="0.25">
      <c r="D498" s="17"/>
      <c r="E498" s="18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4:41" s="28" customFormat="1" x14ac:dyDescent="0.25">
      <c r="D499" s="17"/>
      <c r="E499" s="18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4:41" s="28" customFormat="1" x14ac:dyDescent="0.25">
      <c r="D500" s="17"/>
      <c r="E500" s="18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4:41" s="28" customFormat="1" x14ac:dyDescent="0.25">
      <c r="D501" s="17"/>
      <c r="E501" s="18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4:41" s="28" customFormat="1" x14ac:dyDescent="0.25">
      <c r="D502" s="17"/>
      <c r="E502" s="18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4:41" s="28" customFormat="1" x14ac:dyDescent="0.25">
      <c r="D503" s="17"/>
      <c r="E503" s="18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4:41" s="28" customFormat="1" x14ac:dyDescent="0.25">
      <c r="D504" s="17"/>
      <c r="E504" s="18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4:41" s="28" customFormat="1" x14ac:dyDescent="0.25">
      <c r="D505" s="17"/>
      <c r="E505" s="18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4:41" s="28" customFormat="1" x14ac:dyDescent="0.25">
      <c r="D506" s="17"/>
      <c r="E506" s="18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4:41" s="28" customFormat="1" x14ac:dyDescent="0.25">
      <c r="D507" s="17"/>
      <c r="E507" s="18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4:41" s="28" customFormat="1" x14ac:dyDescent="0.25">
      <c r="D508" s="17"/>
      <c r="E508" s="18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4:41" s="28" customFormat="1" x14ac:dyDescent="0.25">
      <c r="D509" s="17"/>
      <c r="E509" s="18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4:41" s="28" customFormat="1" x14ac:dyDescent="0.25">
      <c r="D510" s="17"/>
      <c r="E510" s="18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4:41" s="28" customFormat="1" x14ac:dyDescent="0.25">
      <c r="D511" s="17"/>
      <c r="E511" s="18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4:41" s="28" customFormat="1" x14ac:dyDescent="0.25">
      <c r="D512" s="17"/>
      <c r="E512" s="18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4:41" s="28" customFormat="1" x14ac:dyDescent="0.25">
      <c r="D513" s="17"/>
      <c r="E513" s="18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4:41" s="28" customFormat="1" x14ac:dyDescent="0.25">
      <c r="D514" s="17"/>
      <c r="E514" s="18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4:41" s="28" customFormat="1" x14ac:dyDescent="0.25">
      <c r="D515" s="17"/>
      <c r="E515" s="18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4:41" s="28" customFormat="1" x14ac:dyDescent="0.25">
      <c r="D516" s="17"/>
      <c r="E516" s="18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4:41" s="28" customFormat="1" x14ac:dyDescent="0.25">
      <c r="D517" s="17"/>
      <c r="E517" s="18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4:41" s="28" customFormat="1" x14ac:dyDescent="0.25">
      <c r="D518" s="17"/>
      <c r="E518" s="18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4:41" s="28" customFormat="1" x14ac:dyDescent="0.25">
      <c r="D519" s="17"/>
      <c r="E519" s="18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4:41" s="28" customFormat="1" x14ac:dyDescent="0.25">
      <c r="D520" s="17"/>
      <c r="E520" s="18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4:41" s="28" customFormat="1" x14ac:dyDescent="0.25">
      <c r="D521" s="17"/>
      <c r="E521" s="18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4:41" s="28" customFormat="1" x14ac:dyDescent="0.25">
      <c r="D522" s="17"/>
      <c r="E522" s="18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4:41" s="28" customFormat="1" x14ac:dyDescent="0.25">
      <c r="D523" s="17"/>
      <c r="E523" s="18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4:41" s="28" customFormat="1" x14ac:dyDescent="0.25">
      <c r="D524" s="17"/>
      <c r="E524" s="18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4:41" s="28" customFormat="1" x14ac:dyDescent="0.25">
      <c r="D525" s="17"/>
      <c r="E525" s="18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4:41" s="28" customFormat="1" x14ac:dyDescent="0.25">
      <c r="D526" s="17"/>
      <c r="E526" s="18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4:41" s="28" customFormat="1" x14ac:dyDescent="0.25">
      <c r="D527" s="17"/>
      <c r="E527" s="18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4:41" s="28" customFormat="1" x14ac:dyDescent="0.25">
      <c r="D528" s="17"/>
      <c r="E528" s="18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4:41" s="28" customFormat="1" x14ac:dyDescent="0.25">
      <c r="D529" s="17"/>
      <c r="E529" s="18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4:41" s="28" customFormat="1" x14ac:dyDescent="0.25">
      <c r="D530" s="17"/>
      <c r="E530" s="18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4:41" s="28" customFormat="1" x14ac:dyDescent="0.25">
      <c r="D531" s="17"/>
      <c r="E531" s="18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4:41" s="28" customFormat="1" x14ac:dyDescent="0.25">
      <c r="D532" s="17"/>
      <c r="E532" s="18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4:41" s="28" customFormat="1" x14ac:dyDescent="0.25">
      <c r="D533" s="17"/>
      <c r="E533" s="18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4:41" s="28" customFormat="1" x14ac:dyDescent="0.25">
      <c r="D534" s="17"/>
      <c r="E534" s="18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4:41" s="28" customFormat="1" x14ac:dyDescent="0.25">
      <c r="D535" s="17"/>
      <c r="E535" s="18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4:41" s="28" customFormat="1" x14ac:dyDescent="0.25">
      <c r="D536" s="17"/>
      <c r="E536" s="18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4:41" s="28" customFormat="1" x14ac:dyDescent="0.25">
      <c r="D537" s="17"/>
      <c r="E537" s="18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4:41" s="28" customFormat="1" x14ac:dyDescent="0.25">
      <c r="D538" s="17"/>
      <c r="E538" s="18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4:41" s="28" customFormat="1" x14ac:dyDescent="0.25">
      <c r="D539" s="17"/>
      <c r="E539" s="18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4:41" s="28" customFormat="1" x14ac:dyDescent="0.25">
      <c r="D540" s="17"/>
      <c r="E540" s="18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4:41" s="28" customFormat="1" x14ac:dyDescent="0.25">
      <c r="D541" s="17"/>
      <c r="E541" s="18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4:41" s="28" customFormat="1" x14ac:dyDescent="0.25">
      <c r="D542" s="17"/>
      <c r="E542" s="18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4:41" s="28" customFormat="1" x14ac:dyDescent="0.25">
      <c r="D543" s="17"/>
      <c r="E543" s="18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4:41" s="28" customFormat="1" x14ac:dyDescent="0.25">
      <c r="D544" s="17"/>
      <c r="E544" s="18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4:41" s="28" customFormat="1" x14ac:dyDescent="0.25">
      <c r="D545" s="17"/>
      <c r="E545" s="18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4:41" s="28" customFormat="1" x14ac:dyDescent="0.25">
      <c r="D546" s="17"/>
      <c r="E546" s="18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4:41" s="28" customFormat="1" x14ac:dyDescent="0.25">
      <c r="D547" s="17"/>
      <c r="E547" s="18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4:41" s="28" customFormat="1" x14ac:dyDescent="0.25">
      <c r="D548" s="17"/>
      <c r="E548" s="18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4:41" s="28" customFormat="1" x14ac:dyDescent="0.25">
      <c r="D549" s="17"/>
      <c r="E549" s="18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4:41" s="28" customFormat="1" x14ac:dyDescent="0.25">
      <c r="D550" s="17"/>
      <c r="E550" s="18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4:41" s="28" customFormat="1" x14ac:dyDescent="0.25">
      <c r="D551" s="17"/>
      <c r="E551" s="18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4:41" s="28" customFormat="1" x14ac:dyDescent="0.25">
      <c r="D552" s="17"/>
      <c r="E552" s="18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4:41" s="28" customFormat="1" x14ac:dyDescent="0.25">
      <c r="D553" s="17"/>
      <c r="E553" s="18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4:41" s="28" customFormat="1" x14ac:dyDescent="0.25">
      <c r="D554" s="17"/>
      <c r="E554" s="18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4:41" s="28" customFormat="1" x14ac:dyDescent="0.25">
      <c r="D555" s="17"/>
      <c r="E555" s="18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4:41" s="28" customFormat="1" x14ac:dyDescent="0.25">
      <c r="D556" s="17"/>
      <c r="E556" s="18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4:41" s="28" customFormat="1" x14ac:dyDescent="0.25">
      <c r="D557" s="17"/>
      <c r="E557" s="18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4:41" s="28" customFormat="1" x14ac:dyDescent="0.25">
      <c r="D558" s="17"/>
      <c r="E558" s="18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4:41" s="28" customFormat="1" x14ac:dyDescent="0.25">
      <c r="D559" s="17"/>
      <c r="E559" s="18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4:41" s="28" customFormat="1" x14ac:dyDescent="0.25">
      <c r="D560" s="17"/>
      <c r="E560" s="18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4:41" s="28" customFormat="1" x14ac:dyDescent="0.25">
      <c r="D561" s="17"/>
      <c r="E561" s="18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4:41" s="28" customFormat="1" x14ac:dyDescent="0.25">
      <c r="D562" s="17"/>
      <c r="E562" s="18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4:41" s="28" customFormat="1" x14ac:dyDescent="0.25">
      <c r="D563" s="17"/>
      <c r="E563" s="18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4:41" s="28" customFormat="1" x14ac:dyDescent="0.25">
      <c r="D564" s="17"/>
      <c r="E564" s="18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4:41" s="28" customFormat="1" x14ac:dyDescent="0.25">
      <c r="D565" s="17"/>
      <c r="E565" s="18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4:41" s="28" customFormat="1" x14ac:dyDescent="0.25">
      <c r="D566" s="17"/>
      <c r="E566" s="18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4:41" s="28" customFormat="1" x14ac:dyDescent="0.25">
      <c r="D567" s="17"/>
      <c r="E567" s="18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4:41" s="28" customFormat="1" x14ac:dyDescent="0.25">
      <c r="D568" s="17"/>
      <c r="E568" s="18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4:41" s="28" customFormat="1" x14ac:dyDescent="0.25">
      <c r="D569" s="17"/>
      <c r="E569" s="18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4:41" s="28" customFormat="1" x14ac:dyDescent="0.25">
      <c r="D570" s="17"/>
      <c r="E570" s="18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4:41" s="28" customFormat="1" x14ac:dyDescent="0.25">
      <c r="D571" s="17"/>
      <c r="E571" s="18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4:41" s="28" customFormat="1" x14ac:dyDescent="0.25">
      <c r="D572" s="17"/>
      <c r="E572" s="18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4:41" s="28" customFormat="1" x14ac:dyDescent="0.25">
      <c r="D573" s="17"/>
      <c r="E573" s="18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4:41" s="28" customFormat="1" x14ac:dyDescent="0.25">
      <c r="D574" s="17"/>
      <c r="E574" s="18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4:41" s="28" customFormat="1" x14ac:dyDescent="0.25">
      <c r="D575" s="17"/>
      <c r="E575" s="18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4:41" s="28" customFormat="1" x14ac:dyDescent="0.25">
      <c r="D576" s="17"/>
      <c r="E576" s="18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4:41" s="28" customFormat="1" x14ac:dyDescent="0.25">
      <c r="D577" s="17"/>
      <c r="E577" s="18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4:41" s="28" customFormat="1" x14ac:dyDescent="0.25">
      <c r="D578" s="17"/>
      <c r="E578" s="18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4:41" s="28" customFormat="1" x14ac:dyDescent="0.25">
      <c r="D579" s="17"/>
      <c r="E579" s="18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4:41" s="28" customFormat="1" x14ac:dyDescent="0.25">
      <c r="D580" s="17"/>
      <c r="E580" s="18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4:41" s="28" customFormat="1" x14ac:dyDescent="0.25">
      <c r="D581" s="17"/>
      <c r="E581" s="18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4:41" s="28" customFormat="1" x14ac:dyDescent="0.25">
      <c r="D582" s="17"/>
      <c r="E582" s="18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4:41" s="28" customFormat="1" x14ac:dyDescent="0.25">
      <c r="D583" s="17"/>
      <c r="E583" s="18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4:41" s="28" customFormat="1" x14ac:dyDescent="0.25">
      <c r="D584" s="17"/>
      <c r="E584" s="18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4:41" s="28" customFormat="1" x14ac:dyDescent="0.25">
      <c r="D585" s="17"/>
      <c r="E585" s="18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4:41" s="28" customFormat="1" x14ac:dyDescent="0.25">
      <c r="D586" s="17"/>
      <c r="E586" s="18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4:41" s="28" customFormat="1" x14ac:dyDescent="0.25">
      <c r="D587" s="17"/>
      <c r="E587" s="18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4:41" s="28" customFormat="1" x14ac:dyDescent="0.25">
      <c r="D588" s="17"/>
      <c r="E588" s="18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4:41" s="28" customFormat="1" x14ac:dyDescent="0.25">
      <c r="D589" s="17"/>
      <c r="E589" s="18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4:41" s="28" customFormat="1" x14ac:dyDescent="0.25">
      <c r="D590" s="17"/>
      <c r="E590" s="18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4:41" s="28" customFormat="1" x14ac:dyDescent="0.25">
      <c r="D591" s="17"/>
      <c r="E591" s="18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4:41" s="28" customFormat="1" x14ac:dyDescent="0.25">
      <c r="D592" s="17"/>
      <c r="E592" s="18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4:41" s="28" customFormat="1" x14ac:dyDescent="0.25">
      <c r="D593" s="17"/>
      <c r="E593" s="18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4:41" s="28" customFormat="1" x14ac:dyDescent="0.25">
      <c r="D594" s="17"/>
      <c r="E594" s="18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4:41" s="28" customFormat="1" x14ac:dyDescent="0.25">
      <c r="D595" s="17"/>
      <c r="E595" s="18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4:41" s="28" customFormat="1" x14ac:dyDescent="0.25">
      <c r="D596" s="17"/>
      <c r="E596" s="18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4:41" s="28" customFormat="1" x14ac:dyDescent="0.25">
      <c r="D597" s="17"/>
      <c r="E597" s="18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4:41" s="28" customFormat="1" x14ac:dyDescent="0.25">
      <c r="D598" s="17"/>
      <c r="E598" s="18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4:41" s="28" customFormat="1" x14ac:dyDescent="0.25">
      <c r="D599" s="17"/>
      <c r="E599" s="18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4:41" s="28" customFormat="1" x14ac:dyDescent="0.25">
      <c r="D600" s="17"/>
      <c r="E600" s="18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4:41" s="28" customFormat="1" x14ac:dyDescent="0.25">
      <c r="D601" s="17"/>
      <c r="E601" s="18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4:41" s="28" customFormat="1" x14ac:dyDescent="0.25">
      <c r="D602" s="17"/>
      <c r="E602" s="18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4:41" s="28" customFormat="1" x14ac:dyDescent="0.25">
      <c r="D603" s="17"/>
      <c r="E603" s="18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4:41" s="28" customFormat="1" x14ac:dyDescent="0.25">
      <c r="D604" s="17"/>
      <c r="E604" s="18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4:41" s="28" customFormat="1" x14ac:dyDescent="0.25">
      <c r="D605" s="17"/>
      <c r="E605" s="18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4:41" s="28" customFormat="1" x14ac:dyDescent="0.25">
      <c r="D606" s="17"/>
      <c r="E606" s="18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4:41" s="28" customFormat="1" x14ac:dyDescent="0.25">
      <c r="D607" s="17"/>
      <c r="E607" s="18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4:41" s="28" customFormat="1" x14ac:dyDescent="0.25">
      <c r="D608" s="17"/>
      <c r="E608" s="18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4:41" s="28" customFormat="1" x14ac:dyDescent="0.25">
      <c r="D609" s="17"/>
      <c r="E609" s="18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4:41" s="28" customFormat="1" x14ac:dyDescent="0.25">
      <c r="D610" s="17"/>
      <c r="E610" s="18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4:41" s="28" customFormat="1" x14ac:dyDescent="0.25">
      <c r="D611" s="17"/>
      <c r="E611" s="18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4:41" s="28" customFormat="1" x14ac:dyDescent="0.25">
      <c r="D612" s="17"/>
      <c r="E612" s="18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4:41" s="28" customFormat="1" x14ac:dyDescent="0.25">
      <c r="D613" s="17"/>
      <c r="E613" s="18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4:41" s="28" customFormat="1" x14ac:dyDescent="0.25">
      <c r="D614" s="17"/>
      <c r="E614" s="18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4:41" s="28" customFormat="1" x14ac:dyDescent="0.25">
      <c r="D615" s="17"/>
      <c r="E615" s="18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4:41" s="28" customFormat="1" x14ac:dyDescent="0.25">
      <c r="D616" s="17"/>
      <c r="E616" s="18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4:41" s="28" customFormat="1" x14ac:dyDescent="0.25">
      <c r="D617" s="17"/>
      <c r="E617" s="18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4:41" s="28" customFormat="1" x14ac:dyDescent="0.25">
      <c r="D618" s="17"/>
      <c r="E618" s="18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4:41" s="28" customFormat="1" x14ac:dyDescent="0.25">
      <c r="D619" s="17"/>
      <c r="E619" s="18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4:41" s="28" customFormat="1" x14ac:dyDescent="0.25">
      <c r="D620" s="17"/>
      <c r="E620" s="18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4:41" s="28" customFormat="1" x14ac:dyDescent="0.25">
      <c r="D621" s="17"/>
      <c r="E621" s="18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4:41" s="28" customFormat="1" x14ac:dyDescent="0.25">
      <c r="D622" s="17"/>
      <c r="E622" s="18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4:41" s="28" customFormat="1" x14ac:dyDescent="0.25">
      <c r="D623" s="17"/>
      <c r="E623" s="18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4:41" s="28" customFormat="1" x14ac:dyDescent="0.25">
      <c r="D624" s="17"/>
      <c r="E624" s="18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4:41" s="28" customFormat="1" x14ac:dyDescent="0.25">
      <c r="D625" s="17"/>
      <c r="E625" s="18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4:41" s="28" customFormat="1" x14ac:dyDescent="0.25">
      <c r="D626" s="17"/>
      <c r="E626" s="18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4:41" s="28" customFormat="1" x14ac:dyDescent="0.25">
      <c r="D627" s="17"/>
      <c r="E627" s="18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4:41" s="28" customFormat="1" x14ac:dyDescent="0.25">
      <c r="D628" s="17"/>
      <c r="E628" s="18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4:41" s="28" customFormat="1" x14ac:dyDescent="0.25">
      <c r="D629" s="17"/>
      <c r="E629" s="18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4:41" s="28" customFormat="1" x14ac:dyDescent="0.25">
      <c r="D630" s="17"/>
      <c r="E630" s="18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4:41" s="28" customFormat="1" x14ac:dyDescent="0.25">
      <c r="D631" s="17"/>
      <c r="E631" s="18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4:41" s="28" customFormat="1" x14ac:dyDescent="0.25">
      <c r="D632" s="17"/>
      <c r="E632" s="18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4:41" s="28" customFormat="1" x14ac:dyDescent="0.25">
      <c r="D633" s="17"/>
      <c r="E633" s="18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4:41" s="28" customFormat="1" x14ac:dyDescent="0.25">
      <c r="D634" s="17"/>
      <c r="E634" s="18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4:41" s="28" customFormat="1" x14ac:dyDescent="0.25">
      <c r="D635" s="17"/>
      <c r="E635" s="18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4:41" s="28" customFormat="1" x14ac:dyDescent="0.25">
      <c r="D636" s="17"/>
      <c r="E636" s="18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4:41" s="28" customFormat="1" x14ac:dyDescent="0.25">
      <c r="D637" s="17"/>
      <c r="E637" s="18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4:41" s="28" customFormat="1" x14ac:dyDescent="0.25">
      <c r="D638" s="17"/>
      <c r="E638" s="18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4:41" s="28" customFormat="1" x14ac:dyDescent="0.25">
      <c r="D639" s="17"/>
      <c r="E639" s="18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4:41" s="28" customFormat="1" x14ac:dyDescent="0.25">
      <c r="D640" s="17"/>
      <c r="E640" s="18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4:41" s="28" customFormat="1" x14ac:dyDescent="0.25">
      <c r="D641" s="17"/>
      <c r="E641" s="18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4:41" s="28" customFormat="1" x14ac:dyDescent="0.25">
      <c r="D642" s="17"/>
      <c r="E642" s="18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4:41" s="28" customFormat="1" x14ac:dyDescent="0.25">
      <c r="D643" s="17"/>
      <c r="E643" s="18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4:41" s="28" customFormat="1" x14ac:dyDescent="0.25">
      <c r="D644" s="17"/>
      <c r="E644" s="18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4:41" s="28" customFormat="1" x14ac:dyDescent="0.25">
      <c r="D645" s="17"/>
      <c r="E645" s="18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4:41" s="28" customFormat="1" x14ac:dyDescent="0.25">
      <c r="D646" s="17"/>
      <c r="E646" s="18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4:41" s="28" customFormat="1" x14ac:dyDescent="0.25">
      <c r="D647" s="17"/>
      <c r="E647" s="18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4:41" s="28" customFormat="1" x14ac:dyDescent="0.25">
      <c r="D648" s="17"/>
      <c r="E648" s="18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4:41" s="28" customFormat="1" x14ac:dyDescent="0.25">
      <c r="D649" s="17"/>
      <c r="E649" s="18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4:41" s="28" customFormat="1" x14ac:dyDescent="0.25">
      <c r="D650" s="17"/>
      <c r="E650" s="18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4:41" s="28" customFormat="1" x14ac:dyDescent="0.25">
      <c r="D651" s="17"/>
      <c r="E651" s="18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4:41" s="28" customFormat="1" x14ac:dyDescent="0.25">
      <c r="D652" s="17"/>
      <c r="E652" s="18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4:41" s="28" customFormat="1" x14ac:dyDescent="0.25">
      <c r="D653" s="17"/>
      <c r="E653" s="18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4:41" s="28" customFormat="1" x14ac:dyDescent="0.25">
      <c r="D654" s="17"/>
      <c r="E654" s="18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4:41" s="28" customFormat="1" x14ac:dyDescent="0.25">
      <c r="D655" s="17"/>
      <c r="E655" s="18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4:41" s="28" customFormat="1" x14ac:dyDescent="0.25">
      <c r="D656" s="17"/>
      <c r="E656" s="18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4:41" s="28" customFormat="1" x14ac:dyDescent="0.25">
      <c r="D657" s="17"/>
      <c r="E657" s="18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4:41" s="28" customFormat="1" x14ac:dyDescent="0.25">
      <c r="D658" s="17"/>
      <c r="E658" s="18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4:41" s="28" customFormat="1" x14ac:dyDescent="0.25">
      <c r="D659" s="17"/>
      <c r="E659" s="18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4:41" s="28" customFormat="1" x14ac:dyDescent="0.25">
      <c r="D660" s="17"/>
      <c r="E660" s="18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4:41" s="28" customFormat="1" x14ac:dyDescent="0.25">
      <c r="D661" s="17"/>
      <c r="E661" s="18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4:41" s="28" customFormat="1" x14ac:dyDescent="0.25">
      <c r="D662" s="17"/>
      <c r="E662" s="18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4:41" s="28" customFormat="1" x14ac:dyDescent="0.25">
      <c r="D663" s="17"/>
      <c r="E663" s="18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4:41" s="28" customFormat="1" x14ac:dyDescent="0.25">
      <c r="D664" s="17"/>
      <c r="E664" s="18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4:41" s="28" customFormat="1" x14ac:dyDescent="0.25">
      <c r="D665" s="17"/>
      <c r="E665" s="18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4:41" s="28" customFormat="1" x14ac:dyDescent="0.25">
      <c r="D666" s="17"/>
      <c r="E666" s="18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4:41" s="28" customFormat="1" x14ac:dyDescent="0.25">
      <c r="D667" s="17"/>
      <c r="E667" s="18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4:41" s="28" customFormat="1" x14ac:dyDescent="0.25">
      <c r="D668" s="17"/>
      <c r="E668" s="18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4:41" s="28" customFormat="1" x14ac:dyDescent="0.25">
      <c r="D669" s="17"/>
      <c r="E669" s="18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4:41" s="28" customFormat="1" x14ac:dyDescent="0.25">
      <c r="D670" s="17"/>
      <c r="E670" s="18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4:41" s="28" customFormat="1" x14ac:dyDescent="0.25">
      <c r="D671" s="17"/>
      <c r="E671" s="18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4:41" s="28" customFormat="1" x14ac:dyDescent="0.25">
      <c r="D672" s="17"/>
      <c r="E672" s="18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4:41" s="28" customFormat="1" x14ac:dyDescent="0.25">
      <c r="D673" s="17"/>
      <c r="E673" s="18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4:41" s="28" customFormat="1" x14ac:dyDescent="0.25">
      <c r="D674" s="17"/>
      <c r="E674" s="18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4:41" s="28" customFormat="1" x14ac:dyDescent="0.25">
      <c r="D675" s="17"/>
      <c r="E675" s="18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4:41" s="28" customFormat="1" x14ac:dyDescent="0.25">
      <c r="D676" s="17"/>
      <c r="E676" s="18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4:41" s="28" customFormat="1" x14ac:dyDescent="0.25">
      <c r="D677" s="17"/>
      <c r="E677" s="18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4:41" s="28" customFormat="1" x14ac:dyDescent="0.25">
      <c r="D678" s="17"/>
      <c r="E678" s="18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4:41" s="28" customFormat="1" x14ac:dyDescent="0.25">
      <c r="D679" s="17"/>
      <c r="E679" s="18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4:41" s="28" customFormat="1" x14ac:dyDescent="0.25">
      <c r="D680" s="17"/>
      <c r="E680" s="18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4:41" s="28" customFormat="1" x14ac:dyDescent="0.25">
      <c r="D681" s="17"/>
      <c r="E681" s="18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4:41" s="28" customFormat="1" x14ac:dyDescent="0.25">
      <c r="D682" s="17"/>
      <c r="E682" s="18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4:41" s="28" customFormat="1" x14ac:dyDescent="0.25">
      <c r="D683" s="17"/>
      <c r="E683" s="18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4:41" s="28" customFormat="1" x14ac:dyDescent="0.25">
      <c r="D684" s="17"/>
      <c r="E684" s="18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4:41" s="28" customFormat="1" x14ac:dyDescent="0.25">
      <c r="D685" s="17"/>
      <c r="E685" s="18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4:41" s="28" customFormat="1" x14ac:dyDescent="0.25">
      <c r="D686" s="17"/>
      <c r="E686" s="18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4:41" s="28" customFormat="1" x14ac:dyDescent="0.25">
      <c r="D687" s="17"/>
      <c r="E687" s="18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4:41" s="28" customFormat="1" x14ac:dyDescent="0.25">
      <c r="D688" s="17"/>
      <c r="E688" s="18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4:41" s="28" customFormat="1" x14ac:dyDescent="0.25">
      <c r="D689" s="17"/>
      <c r="E689" s="18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4:41" s="28" customFormat="1" x14ac:dyDescent="0.25">
      <c r="D690" s="17"/>
      <c r="E690" s="18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4:41" s="28" customFormat="1" x14ac:dyDescent="0.25">
      <c r="D691" s="17"/>
      <c r="E691" s="18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4:41" s="28" customFormat="1" x14ac:dyDescent="0.25">
      <c r="D692" s="17"/>
      <c r="E692" s="18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4:41" s="28" customFormat="1" x14ac:dyDescent="0.25">
      <c r="D693" s="17"/>
      <c r="E693" s="18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4:41" s="28" customFormat="1" x14ac:dyDescent="0.25">
      <c r="D694" s="17"/>
      <c r="E694" s="18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4:41" s="28" customFormat="1" x14ac:dyDescent="0.25">
      <c r="D695" s="17"/>
      <c r="E695" s="18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4:41" s="28" customFormat="1" x14ac:dyDescent="0.25">
      <c r="D696" s="17"/>
      <c r="E696" s="18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4:41" s="28" customFormat="1" x14ac:dyDescent="0.25">
      <c r="D697" s="17"/>
      <c r="E697" s="18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4:41" s="28" customFormat="1" x14ac:dyDescent="0.25">
      <c r="D698" s="17"/>
      <c r="E698" s="18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4:41" s="28" customFormat="1" x14ac:dyDescent="0.25">
      <c r="D699" s="17"/>
      <c r="E699" s="18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4:41" s="28" customFormat="1" x14ac:dyDescent="0.25">
      <c r="D700" s="17"/>
      <c r="E700" s="18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4:41" s="28" customFormat="1" x14ac:dyDescent="0.25">
      <c r="D701" s="17"/>
      <c r="E701" s="18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4:41" s="28" customFormat="1" x14ac:dyDescent="0.25">
      <c r="D702" s="17"/>
      <c r="E702" s="18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4:41" s="28" customFormat="1" x14ac:dyDescent="0.25">
      <c r="D703" s="17"/>
      <c r="E703" s="18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4:41" s="28" customFormat="1" x14ac:dyDescent="0.25">
      <c r="D704" s="17"/>
      <c r="E704" s="18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4:41" s="28" customFormat="1" x14ac:dyDescent="0.25">
      <c r="D705" s="17"/>
      <c r="E705" s="18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4:41" s="28" customFormat="1" x14ac:dyDescent="0.25">
      <c r="D706" s="17"/>
      <c r="E706" s="18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4:41" s="28" customFormat="1" x14ac:dyDescent="0.25">
      <c r="D707" s="17"/>
      <c r="E707" s="18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4:41" s="28" customFormat="1" x14ac:dyDescent="0.25">
      <c r="D708" s="17"/>
      <c r="E708" s="18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4:41" s="28" customFormat="1" x14ac:dyDescent="0.25">
      <c r="D709" s="17"/>
      <c r="E709" s="18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4:41" s="28" customFormat="1" x14ac:dyDescent="0.25">
      <c r="D710" s="17"/>
      <c r="E710" s="18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4:41" s="28" customFormat="1" x14ac:dyDescent="0.25">
      <c r="D711" s="17"/>
      <c r="E711" s="18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4:41" s="28" customFormat="1" x14ac:dyDescent="0.25">
      <c r="D712" s="17"/>
      <c r="E712" s="18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4:41" s="28" customFormat="1" x14ac:dyDescent="0.25">
      <c r="D713" s="17"/>
      <c r="E713" s="18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4:41" s="28" customFormat="1" x14ac:dyDescent="0.25">
      <c r="D714" s="17"/>
      <c r="E714" s="18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4:41" s="28" customFormat="1" x14ac:dyDescent="0.25">
      <c r="D715" s="17"/>
      <c r="E715" s="18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4:41" s="28" customFormat="1" x14ac:dyDescent="0.25">
      <c r="D716" s="17"/>
      <c r="E716" s="18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4:41" s="28" customFormat="1" x14ac:dyDescent="0.25">
      <c r="D717" s="17"/>
      <c r="E717" s="18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4:41" s="28" customFormat="1" x14ac:dyDescent="0.25">
      <c r="D718" s="17"/>
      <c r="E718" s="18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4:41" s="28" customFormat="1" x14ac:dyDescent="0.25">
      <c r="D719" s="17"/>
      <c r="E719" s="18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4:41" s="28" customFormat="1" x14ac:dyDescent="0.25">
      <c r="D720" s="17"/>
      <c r="E720" s="18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4:41" s="28" customFormat="1" x14ac:dyDescent="0.25">
      <c r="D721" s="17"/>
      <c r="E721" s="18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4:41" s="28" customFormat="1" x14ac:dyDescent="0.25">
      <c r="D722" s="17"/>
      <c r="E722" s="18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4:41" s="28" customFormat="1" x14ac:dyDescent="0.25">
      <c r="D723" s="17"/>
      <c r="E723" s="18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4:41" s="28" customFormat="1" x14ac:dyDescent="0.25">
      <c r="D724" s="17"/>
      <c r="E724" s="18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4:41" s="28" customFormat="1" x14ac:dyDescent="0.25">
      <c r="D725" s="17"/>
      <c r="E725" s="18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4:41" s="28" customFormat="1" x14ac:dyDescent="0.25">
      <c r="D726" s="17"/>
      <c r="E726" s="18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4:41" s="28" customFormat="1" x14ac:dyDescent="0.25">
      <c r="D727" s="17"/>
      <c r="E727" s="18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4:41" s="28" customFormat="1" x14ac:dyDescent="0.25">
      <c r="D728" s="17"/>
      <c r="E728" s="18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4:41" s="28" customFormat="1" x14ac:dyDescent="0.25">
      <c r="D729" s="17"/>
      <c r="E729" s="18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4:41" s="28" customFormat="1" x14ac:dyDescent="0.25">
      <c r="D730" s="17"/>
      <c r="E730" s="18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4:41" s="28" customFormat="1" x14ac:dyDescent="0.25">
      <c r="D731" s="17"/>
      <c r="E731" s="18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4:41" s="28" customFormat="1" x14ac:dyDescent="0.25">
      <c r="D732" s="17"/>
      <c r="E732" s="18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4:41" s="28" customFormat="1" x14ac:dyDescent="0.25">
      <c r="D733" s="17"/>
      <c r="E733" s="18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4:41" s="28" customFormat="1" x14ac:dyDescent="0.25">
      <c r="D734" s="17"/>
      <c r="E734" s="18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4:41" s="28" customFormat="1" x14ac:dyDescent="0.25">
      <c r="D735" s="17"/>
      <c r="E735" s="18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4:41" s="28" customFormat="1" x14ac:dyDescent="0.25">
      <c r="D736" s="17"/>
      <c r="E736" s="18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4:41" s="28" customFormat="1" x14ac:dyDescent="0.25">
      <c r="D737" s="17"/>
      <c r="E737" s="18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4:41" s="28" customFormat="1" x14ac:dyDescent="0.25">
      <c r="D738" s="17"/>
      <c r="E738" s="18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4:41" s="28" customFormat="1" x14ac:dyDescent="0.25">
      <c r="D739" s="17"/>
      <c r="E739" s="18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4:41" s="28" customFormat="1" x14ac:dyDescent="0.25">
      <c r="D740" s="17"/>
      <c r="E740" s="18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4:41" s="28" customFormat="1" x14ac:dyDescent="0.25">
      <c r="D741" s="17"/>
      <c r="E741" s="18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4:41" s="28" customFormat="1" x14ac:dyDescent="0.25">
      <c r="D742" s="17"/>
      <c r="E742" s="18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4:41" s="28" customFormat="1" x14ac:dyDescent="0.25">
      <c r="D743" s="17"/>
      <c r="E743" s="18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4:41" s="28" customFormat="1" x14ac:dyDescent="0.25">
      <c r="D744" s="17"/>
      <c r="E744" s="18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4:41" s="28" customFormat="1" x14ac:dyDescent="0.25">
      <c r="D745" s="17"/>
      <c r="E745" s="18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4:41" s="28" customFormat="1" x14ac:dyDescent="0.25">
      <c r="D746" s="17"/>
      <c r="E746" s="18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4:41" s="28" customFormat="1" x14ac:dyDescent="0.25">
      <c r="D747" s="17"/>
      <c r="E747" s="18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4:41" s="28" customFormat="1" x14ac:dyDescent="0.25">
      <c r="D748" s="17"/>
      <c r="E748" s="18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4:41" s="28" customFormat="1" x14ac:dyDescent="0.25">
      <c r="D749" s="17"/>
      <c r="E749" s="18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4:41" s="28" customFormat="1" x14ac:dyDescent="0.25">
      <c r="D750" s="17"/>
      <c r="E750" s="18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4:41" s="28" customFormat="1" x14ac:dyDescent="0.25">
      <c r="D751" s="17"/>
      <c r="E751" s="18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4:41" s="28" customFormat="1" x14ac:dyDescent="0.25">
      <c r="D752" s="17"/>
      <c r="E752" s="18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4:41" s="28" customFormat="1" x14ac:dyDescent="0.25">
      <c r="D753" s="17"/>
      <c r="E753" s="18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4:41" s="28" customFormat="1" x14ac:dyDescent="0.25">
      <c r="D754" s="17"/>
      <c r="E754" s="18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4:41" s="28" customFormat="1" x14ac:dyDescent="0.25">
      <c r="D755" s="17"/>
      <c r="E755" s="18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4:41" s="28" customFormat="1" x14ac:dyDescent="0.25">
      <c r="D756" s="17"/>
      <c r="E756" s="18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4:41" s="28" customFormat="1" x14ac:dyDescent="0.25">
      <c r="D757" s="17"/>
      <c r="E757" s="18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4:41" s="28" customFormat="1" x14ac:dyDescent="0.25">
      <c r="D758" s="17"/>
      <c r="E758" s="18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4:41" s="28" customFormat="1" x14ac:dyDescent="0.25">
      <c r="D759" s="17"/>
      <c r="E759" s="18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4:41" s="28" customFormat="1" x14ac:dyDescent="0.25">
      <c r="D760" s="17"/>
      <c r="E760" s="18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4:41" s="28" customFormat="1" x14ac:dyDescent="0.25">
      <c r="D761" s="17"/>
      <c r="E761" s="18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4:41" s="28" customFormat="1" x14ac:dyDescent="0.25">
      <c r="D762" s="17"/>
      <c r="E762" s="18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4:41" s="28" customFormat="1" x14ac:dyDescent="0.25">
      <c r="D763" s="17"/>
      <c r="E763" s="18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4:41" s="28" customFormat="1" x14ac:dyDescent="0.25">
      <c r="D764" s="17"/>
      <c r="E764" s="18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4:41" s="28" customFormat="1" x14ac:dyDescent="0.25">
      <c r="D765" s="17"/>
      <c r="E765" s="18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4:41" s="28" customFormat="1" x14ac:dyDescent="0.25">
      <c r="D766" s="17"/>
      <c r="E766" s="18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4:41" s="28" customFormat="1" x14ac:dyDescent="0.25">
      <c r="D767" s="17"/>
      <c r="E767" s="18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4:41" s="28" customFormat="1" x14ac:dyDescent="0.25">
      <c r="D768" s="17"/>
      <c r="E768" s="18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4:41" s="28" customFormat="1" x14ac:dyDescent="0.25">
      <c r="D769" s="17"/>
      <c r="E769" s="18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4:41" s="28" customFormat="1" x14ac:dyDescent="0.25">
      <c r="D770" s="17"/>
      <c r="E770" s="18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4:41" s="28" customFormat="1" x14ac:dyDescent="0.25">
      <c r="D771" s="17"/>
      <c r="E771" s="18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4:41" s="28" customFormat="1" x14ac:dyDescent="0.25">
      <c r="D772" s="17"/>
      <c r="E772" s="18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4:41" s="28" customFormat="1" x14ac:dyDescent="0.25">
      <c r="D773" s="17"/>
      <c r="E773" s="18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4:41" s="28" customFormat="1" x14ac:dyDescent="0.25">
      <c r="D774" s="17"/>
      <c r="E774" s="18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4:41" s="28" customFormat="1" x14ac:dyDescent="0.25">
      <c r="D775" s="17"/>
      <c r="E775" s="18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4:41" s="28" customFormat="1" x14ac:dyDescent="0.25">
      <c r="D776" s="17"/>
      <c r="E776" s="18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4:41" s="28" customFormat="1" x14ac:dyDescent="0.25">
      <c r="D777" s="17"/>
      <c r="E777" s="18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4:41" s="28" customFormat="1" x14ac:dyDescent="0.25">
      <c r="D778" s="17"/>
      <c r="E778" s="18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4:41" s="28" customFormat="1" x14ac:dyDescent="0.25">
      <c r="D779" s="17"/>
      <c r="E779" s="18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4:41" s="28" customFormat="1" x14ac:dyDescent="0.25">
      <c r="D780" s="17"/>
      <c r="E780" s="18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4:41" s="28" customFormat="1" x14ac:dyDescent="0.25">
      <c r="D781" s="17"/>
      <c r="E781" s="18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4:41" s="28" customFormat="1" x14ac:dyDescent="0.25">
      <c r="D782" s="17"/>
      <c r="E782" s="18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4:41" s="28" customFormat="1" x14ac:dyDescent="0.25">
      <c r="D783" s="17"/>
      <c r="E783" s="18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4:41" s="28" customFormat="1" x14ac:dyDescent="0.25">
      <c r="D784" s="17"/>
      <c r="E784" s="18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4:41" s="28" customFormat="1" x14ac:dyDescent="0.25">
      <c r="D785" s="17"/>
      <c r="E785" s="18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4:41" s="28" customFormat="1" x14ac:dyDescent="0.25">
      <c r="D786" s="17"/>
      <c r="E786" s="18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4:41" s="28" customFormat="1" x14ac:dyDescent="0.25">
      <c r="D787" s="17"/>
      <c r="E787" s="18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4:41" s="28" customFormat="1" x14ac:dyDescent="0.25">
      <c r="D788" s="17"/>
      <c r="E788" s="18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4:41" s="28" customFormat="1" x14ac:dyDescent="0.25">
      <c r="D789" s="17"/>
      <c r="E789" s="18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4:41" s="28" customFormat="1" x14ac:dyDescent="0.25">
      <c r="D790" s="17"/>
      <c r="E790" s="18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4:41" s="28" customFormat="1" x14ac:dyDescent="0.25">
      <c r="D791" s="17"/>
      <c r="E791" s="18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4:41" s="28" customFormat="1" x14ac:dyDescent="0.25">
      <c r="D792" s="17"/>
      <c r="E792" s="18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4:41" s="28" customFormat="1" x14ac:dyDescent="0.25">
      <c r="D793" s="17"/>
      <c r="E793" s="18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4:41" s="28" customFormat="1" x14ac:dyDescent="0.25">
      <c r="D794" s="17"/>
      <c r="E794" s="18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4:41" s="28" customFormat="1" x14ac:dyDescent="0.25">
      <c r="D795" s="17"/>
      <c r="E795" s="18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4:41" s="28" customFormat="1" x14ac:dyDescent="0.25">
      <c r="D796" s="17"/>
      <c r="E796" s="18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4:41" s="28" customFormat="1" x14ac:dyDescent="0.25">
      <c r="D797" s="17"/>
      <c r="E797" s="18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4:41" s="28" customFormat="1" x14ac:dyDescent="0.25">
      <c r="D798" s="17"/>
      <c r="E798" s="18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4:41" s="28" customFormat="1" x14ac:dyDescent="0.25">
      <c r="D799" s="17"/>
      <c r="E799" s="18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4:41" s="28" customFormat="1" x14ac:dyDescent="0.25">
      <c r="D800" s="17"/>
      <c r="E800" s="18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4:41" s="28" customFormat="1" x14ac:dyDescent="0.25">
      <c r="D801" s="17"/>
      <c r="E801" s="18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4:41" s="28" customFormat="1" x14ac:dyDescent="0.25">
      <c r="D802" s="17"/>
      <c r="E802" s="18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4:41" s="28" customFormat="1" x14ac:dyDescent="0.25">
      <c r="D803" s="17"/>
      <c r="E803" s="18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4:41" s="28" customFormat="1" x14ac:dyDescent="0.25">
      <c r="D804" s="17"/>
      <c r="E804" s="18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4:41" s="28" customFormat="1" x14ac:dyDescent="0.25">
      <c r="D805" s="17"/>
      <c r="E805" s="18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4:41" s="28" customFormat="1" x14ac:dyDescent="0.25">
      <c r="D806" s="17"/>
      <c r="E806" s="18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4:41" s="28" customFormat="1" x14ac:dyDescent="0.25">
      <c r="D807" s="17"/>
      <c r="E807" s="18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4:41" s="28" customFormat="1" x14ac:dyDescent="0.25">
      <c r="D808" s="17"/>
      <c r="E808" s="18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4:41" s="28" customFormat="1" x14ac:dyDescent="0.25">
      <c r="D809" s="17"/>
      <c r="E809" s="18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4:41" s="28" customFormat="1" x14ac:dyDescent="0.25">
      <c r="D810" s="17"/>
      <c r="E810" s="18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4:41" s="28" customFormat="1" x14ac:dyDescent="0.25">
      <c r="D811" s="17"/>
      <c r="E811" s="18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4:41" s="28" customFormat="1" x14ac:dyDescent="0.25">
      <c r="D812" s="17"/>
      <c r="E812" s="18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4:41" s="28" customFormat="1" x14ac:dyDescent="0.25">
      <c r="D813" s="17"/>
      <c r="E813" s="18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4:41" s="28" customFormat="1" x14ac:dyDescent="0.25">
      <c r="D814" s="17"/>
      <c r="E814" s="18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4:41" s="28" customFormat="1" x14ac:dyDescent="0.25">
      <c r="D815" s="17"/>
      <c r="E815" s="18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4:41" s="28" customFormat="1" x14ac:dyDescent="0.25">
      <c r="D816" s="17"/>
      <c r="E816" s="18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4:41" s="28" customFormat="1" x14ac:dyDescent="0.25">
      <c r="D817" s="17"/>
      <c r="E817" s="18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4:41" s="28" customFormat="1" x14ac:dyDescent="0.25">
      <c r="D818" s="17"/>
      <c r="E818" s="18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4:41" s="28" customFormat="1" x14ac:dyDescent="0.25">
      <c r="D819" s="17"/>
      <c r="E819" s="18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4:41" s="28" customFormat="1" x14ac:dyDescent="0.25">
      <c r="D820" s="17"/>
      <c r="E820" s="18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4:41" s="28" customFormat="1" x14ac:dyDescent="0.25">
      <c r="D821" s="17"/>
      <c r="E821" s="18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4:41" s="28" customFormat="1" x14ac:dyDescent="0.25">
      <c r="D822" s="17"/>
      <c r="E822" s="18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4:41" s="28" customFormat="1" x14ac:dyDescent="0.25">
      <c r="D823" s="17"/>
      <c r="E823" s="18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4:41" s="28" customFormat="1" x14ac:dyDescent="0.25">
      <c r="D824" s="17"/>
      <c r="E824" s="18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4:41" s="28" customFormat="1" x14ac:dyDescent="0.25">
      <c r="D825" s="17"/>
      <c r="E825" s="18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4:41" s="28" customFormat="1" x14ac:dyDescent="0.25">
      <c r="D826" s="17"/>
      <c r="E826" s="18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4:41" s="28" customFormat="1" x14ac:dyDescent="0.25">
      <c r="D827" s="17"/>
      <c r="E827" s="18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4:41" s="28" customFormat="1" x14ac:dyDescent="0.25">
      <c r="D828" s="17"/>
      <c r="E828" s="18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4:41" s="28" customFormat="1" x14ac:dyDescent="0.25">
      <c r="D829" s="17"/>
      <c r="E829" s="18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4:41" s="28" customFormat="1" x14ac:dyDescent="0.25">
      <c r="D830" s="17"/>
      <c r="E830" s="18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4:41" s="28" customFormat="1" x14ac:dyDescent="0.25">
      <c r="D831" s="17"/>
      <c r="E831" s="18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4:41" s="28" customFormat="1" x14ac:dyDescent="0.25">
      <c r="D832" s="17"/>
      <c r="E832" s="18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4:41" s="28" customFormat="1" x14ac:dyDescent="0.25">
      <c r="D833" s="17"/>
      <c r="E833" s="18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4:41" s="28" customFormat="1" x14ac:dyDescent="0.25">
      <c r="D834" s="17"/>
      <c r="E834" s="18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4:41" s="28" customFormat="1" x14ac:dyDescent="0.25">
      <c r="D835" s="17"/>
      <c r="E835" s="18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4:41" s="28" customFormat="1" x14ac:dyDescent="0.25">
      <c r="D836" s="17"/>
      <c r="E836" s="18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4:41" s="28" customFormat="1" x14ac:dyDescent="0.25">
      <c r="D837" s="17"/>
      <c r="E837" s="18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4:41" s="28" customFormat="1" x14ac:dyDescent="0.25">
      <c r="D838" s="17"/>
      <c r="E838" s="18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4:41" s="28" customFormat="1" x14ac:dyDescent="0.25">
      <c r="D839" s="17"/>
      <c r="E839" s="18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4:41" s="28" customFormat="1" x14ac:dyDescent="0.25">
      <c r="D840" s="17"/>
      <c r="E840" s="18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4:41" s="28" customFormat="1" x14ac:dyDescent="0.25">
      <c r="D841" s="17"/>
      <c r="E841" s="18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4:41" s="28" customFormat="1" x14ac:dyDescent="0.25">
      <c r="D842" s="17"/>
      <c r="E842" s="18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4:41" s="28" customFormat="1" x14ac:dyDescent="0.25">
      <c r="D843" s="17"/>
      <c r="E843" s="18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4:41" s="28" customFormat="1" x14ac:dyDescent="0.25">
      <c r="D844" s="17"/>
      <c r="E844" s="18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4:41" s="28" customFormat="1" x14ac:dyDescent="0.25">
      <c r="D845" s="17"/>
      <c r="E845" s="18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4:41" s="28" customFormat="1" x14ac:dyDescent="0.25">
      <c r="D846" s="17"/>
      <c r="E846" s="18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4:41" s="28" customFormat="1" x14ac:dyDescent="0.25">
      <c r="D847" s="17"/>
      <c r="E847" s="18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4:41" s="28" customFormat="1" x14ac:dyDescent="0.25">
      <c r="D848" s="17"/>
      <c r="E848" s="18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4:41" s="28" customFormat="1" x14ac:dyDescent="0.25">
      <c r="D849" s="17"/>
      <c r="E849" s="18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4:41" s="28" customFormat="1" x14ac:dyDescent="0.25">
      <c r="D850" s="17"/>
      <c r="E850" s="18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4:41" s="28" customFormat="1" x14ac:dyDescent="0.25">
      <c r="D851" s="17"/>
      <c r="E851" s="18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4:41" s="28" customFormat="1" x14ac:dyDescent="0.25">
      <c r="D852" s="17"/>
      <c r="E852" s="18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4:41" s="28" customFormat="1" x14ac:dyDescent="0.25">
      <c r="D853" s="17"/>
      <c r="E853" s="18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4:41" s="28" customFormat="1" x14ac:dyDescent="0.25">
      <c r="D854" s="17"/>
      <c r="E854" s="18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4:41" s="28" customFormat="1" x14ac:dyDescent="0.25">
      <c r="D855" s="17"/>
      <c r="E855" s="18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4:41" s="28" customFormat="1" x14ac:dyDescent="0.25">
      <c r="D856" s="17"/>
      <c r="E856" s="18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4:41" s="28" customFormat="1" x14ac:dyDescent="0.25">
      <c r="D857" s="17"/>
      <c r="E857" s="18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4:41" s="28" customFormat="1" x14ac:dyDescent="0.25">
      <c r="D858" s="17"/>
      <c r="E858" s="18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4:41" s="28" customFormat="1" x14ac:dyDescent="0.25">
      <c r="D859" s="17"/>
      <c r="E859" s="18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4:41" s="28" customFormat="1" x14ac:dyDescent="0.25">
      <c r="D860" s="17"/>
      <c r="E860" s="18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4:41" s="28" customFormat="1" x14ac:dyDescent="0.25">
      <c r="D861" s="17"/>
      <c r="E861" s="18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4:41" s="28" customFormat="1" x14ac:dyDescent="0.25">
      <c r="D862" s="17"/>
      <c r="E862" s="18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4:41" s="28" customFormat="1" x14ac:dyDescent="0.25">
      <c r="D863" s="17"/>
      <c r="E863" s="18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4:41" s="28" customFormat="1" x14ac:dyDescent="0.25">
      <c r="D864" s="17"/>
      <c r="E864" s="18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4:41" s="28" customFormat="1" x14ac:dyDescent="0.25">
      <c r="D865" s="17"/>
      <c r="E865" s="18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4:41" s="28" customFormat="1" x14ac:dyDescent="0.25">
      <c r="D866" s="17"/>
      <c r="E866" s="18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4:41" s="28" customFormat="1" x14ac:dyDescent="0.25">
      <c r="D867" s="17"/>
      <c r="E867" s="18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4:41" s="28" customFormat="1" x14ac:dyDescent="0.25">
      <c r="D868" s="17"/>
      <c r="E868" s="18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4:41" s="28" customFormat="1" x14ac:dyDescent="0.25">
      <c r="D869" s="17"/>
      <c r="E869" s="18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4:41" s="28" customFormat="1" x14ac:dyDescent="0.25">
      <c r="D870" s="17"/>
      <c r="E870" s="18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4:41" s="28" customFormat="1" x14ac:dyDescent="0.25">
      <c r="D871" s="17"/>
      <c r="E871" s="18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4:41" s="28" customFormat="1" x14ac:dyDescent="0.25">
      <c r="D872" s="17"/>
      <c r="E872" s="18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4:41" s="28" customFormat="1" x14ac:dyDescent="0.25">
      <c r="D873" s="17"/>
      <c r="E873" s="18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4:41" s="28" customFormat="1" x14ac:dyDescent="0.25">
      <c r="D874" s="17"/>
      <c r="E874" s="18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4:41" s="28" customFormat="1" x14ac:dyDescent="0.25">
      <c r="D875" s="17"/>
      <c r="E875" s="18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4:41" s="28" customFormat="1" x14ac:dyDescent="0.25">
      <c r="D876" s="17"/>
      <c r="E876" s="18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4:41" s="28" customFormat="1" x14ac:dyDescent="0.25">
      <c r="D877" s="17"/>
      <c r="E877" s="18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4:41" s="28" customFormat="1" x14ac:dyDescent="0.25">
      <c r="D878" s="17"/>
      <c r="E878" s="18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4:41" s="28" customFormat="1" x14ac:dyDescent="0.25">
      <c r="D879" s="17"/>
      <c r="E879" s="18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4:41" s="28" customFormat="1" x14ac:dyDescent="0.25">
      <c r="D880" s="17"/>
      <c r="E880" s="18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4:41" s="28" customFormat="1" x14ac:dyDescent="0.25">
      <c r="D881" s="17"/>
      <c r="E881" s="18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4:41" s="28" customFormat="1" x14ac:dyDescent="0.25">
      <c r="D882" s="17"/>
      <c r="E882" s="18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4:41" s="28" customFormat="1" x14ac:dyDescent="0.25">
      <c r="D883" s="17"/>
      <c r="E883" s="18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4:41" s="28" customFormat="1" x14ac:dyDescent="0.25">
      <c r="D884" s="17"/>
      <c r="E884" s="18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4:41" s="28" customFormat="1" x14ac:dyDescent="0.25">
      <c r="D885" s="17"/>
      <c r="E885" s="18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4:41" s="28" customFormat="1" x14ac:dyDescent="0.25">
      <c r="D886" s="17"/>
      <c r="E886" s="18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4:41" s="28" customFormat="1" x14ac:dyDescent="0.25">
      <c r="D887" s="17"/>
      <c r="E887" s="18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4:41" s="28" customFormat="1" x14ac:dyDescent="0.25">
      <c r="D888" s="17"/>
      <c r="E888" s="18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4:41" s="28" customFormat="1" x14ac:dyDescent="0.25">
      <c r="D889" s="17"/>
      <c r="E889" s="18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4:41" s="28" customFormat="1" x14ac:dyDescent="0.25">
      <c r="D890" s="17"/>
      <c r="E890" s="18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4:41" s="28" customFormat="1" x14ac:dyDescent="0.25">
      <c r="D891" s="17"/>
      <c r="E891" s="18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4:41" s="28" customFormat="1" x14ac:dyDescent="0.25">
      <c r="D892" s="17"/>
      <c r="E892" s="18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4:41" s="28" customFormat="1" x14ac:dyDescent="0.25">
      <c r="D893" s="17"/>
      <c r="E893" s="18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4:41" s="28" customFormat="1" x14ac:dyDescent="0.25">
      <c r="D894" s="17"/>
      <c r="E894" s="18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4:41" s="28" customFormat="1" x14ac:dyDescent="0.25">
      <c r="D895" s="17"/>
      <c r="E895" s="18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4:41" s="28" customFormat="1" x14ac:dyDescent="0.25">
      <c r="D896" s="17"/>
      <c r="E896" s="18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4:41" s="28" customFormat="1" x14ac:dyDescent="0.25">
      <c r="D897" s="17"/>
      <c r="E897" s="18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4:41" s="28" customFormat="1" x14ac:dyDescent="0.25">
      <c r="D898" s="17"/>
      <c r="E898" s="18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4:41" s="28" customFormat="1" x14ac:dyDescent="0.25">
      <c r="D899" s="17"/>
      <c r="E899" s="18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4:41" s="28" customFormat="1" x14ac:dyDescent="0.25">
      <c r="D900" s="17"/>
      <c r="E900" s="18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4:41" s="28" customFormat="1" x14ac:dyDescent="0.25">
      <c r="D901" s="17"/>
      <c r="E901" s="18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4:41" s="28" customFormat="1" x14ac:dyDescent="0.25">
      <c r="D902" s="17"/>
      <c r="E902" s="18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4:41" s="28" customFormat="1" x14ac:dyDescent="0.25">
      <c r="D903" s="17"/>
      <c r="E903" s="18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4:41" s="28" customFormat="1" x14ac:dyDescent="0.25">
      <c r="D904" s="17"/>
      <c r="E904" s="18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4:41" s="28" customFormat="1" x14ac:dyDescent="0.25">
      <c r="D905" s="17"/>
      <c r="E905" s="18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4:41" s="28" customFormat="1" x14ac:dyDescent="0.25">
      <c r="D906" s="17"/>
      <c r="E906" s="18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4:41" s="28" customFormat="1" x14ac:dyDescent="0.25">
      <c r="D907" s="17"/>
      <c r="E907" s="18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4:41" s="28" customFormat="1" x14ac:dyDescent="0.25">
      <c r="D908" s="17"/>
      <c r="E908" s="18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4:41" s="28" customFormat="1" x14ac:dyDescent="0.25">
      <c r="D909" s="17"/>
      <c r="E909" s="18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4:41" s="28" customFormat="1" x14ac:dyDescent="0.25">
      <c r="D910" s="17"/>
      <c r="E910" s="18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4:41" s="28" customFormat="1" x14ac:dyDescent="0.25">
      <c r="D911" s="17"/>
      <c r="E911" s="18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4:41" s="28" customFormat="1" x14ac:dyDescent="0.25">
      <c r="D912" s="17"/>
      <c r="E912" s="18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4:41" s="28" customFormat="1" x14ac:dyDescent="0.25">
      <c r="D913" s="17"/>
      <c r="E913" s="18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4:41" s="28" customFormat="1" x14ac:dyDescent="0.25">
      <c r="D914" s="17"/>
      <c r="E914" s="18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4:41" s="28" customFormat="1" x14ac:dyDescent="0.25">
      <c r="D915" s="17"/>
      <c r="E915" s="18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4:41" s="28" customFormat="1" x14ac:dyDescent="0.25">
      <c r="D916" s="17"/>
      <c r="E916" s="18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4:41" s="28" customFormat="1" x14ac:dyDescent="0.25">
      <c r="D917" s="17"/>
      <c r="E917" s="18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4:41" s="28" customFormat="1" x14ac:dyDescent="0.25">
      <c r="D918" s="17"/>
      <c r="E918" s="18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4:41" s="28" customFormat="1" x14ac:dyDescent="0.25">
      <c r="D919" s="17"/>
      <c r="E919" s="18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4:41" s="28" customFormat="1" x14ac:dyDescent="0.25">
      <c r="D920" s="17"/>
      <c r="E920" s="18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4:41" s="28" customFormat="1" x14ac:dyDescent="0.25">
      <c r="D921" s="17"/>
      <c r="E921" s="18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4:41" s="28" customFormat="1" x14ac:dyDescent="0.25">
      <c r="D922" s="17"/>
      <c r="E922" s="18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4:41" s="28" customFormat="1" x14ac:dyDescent="0.25">
      <c r="D923" s="17"/>
      <c r="E923" s="18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4:41" s="28" customFormat="1" x14ac:dyDescent="0.25">
      <c r="D924" s="17"/>
      <c r="E924" s="18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4:41" s="28" customFormat="1" x14ac:dyDescent="0.25">
      <c r="D925" s="17"/>
      <c r="E925" s="18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4:41" s="28" customFormat="1" x14ac:dyDescent="0.25">
      <c r="D926" s="17"/>
      <c r="E926" s="18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4:41" s="28" customFormat="1" x14ac:dyDescent="0.25">
      <c r="D927" s="17"/>
      <c r="E927" s="18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4:41" s="28" customFormat="1" x14ac:dyDescent="0.25">
      <c r="D928" s="17"/>
      <c r="E928" s="18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4:41" s="28" customFormat="1" x14ac:dyDescent="0.25">
      <c r="D929" s="17"/>
      <c r="E929" s="18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4:41" s="28" customFormat="1" x14ac:dyDescent="0.25">
      <c r="D930" s="17"/>
      <c r="E930" s="18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4:41" s="28" customFormat="1" x14ac:dyDescent="0.25">
      <c r="D931" s="17"/>
      <c r="E931" s="18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4:41" s="28" customFormat="1" x14ac:dyDescent="0.25">
      <c r="D932" s="17"/>
      <c r="E932" s="18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4:41" s="28" customFormat="1" x14ac:dyDescent="0.25">
      <c r="D933" s="17"/>
      <c r="E933" s="18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4:41" s="28" customFormat="1" x14ac:dyDescent="0.25">
      <c r="D934" s="17"/>
      <c r="E934" s="18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4:41" s="28" customFormat="1" x14ac:dyDescent="0.25">
      <c r="D935" s="17"/>
      <c r="E935" s="18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4:41" s="28" customFormat="1" x14ac:dyDescent="0.25">
      <c r="D936" s="17"/>
      <c r="E936" s="18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4:41" s="28" customFormat="1" x14ac:dyDescent="0.25">
      <c r="D937" s="17"/>
      <c r="E937" s="18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4:41" s="28" customFormat="1" x14ac:dyDescent="0.25">
      <c r="D938" s="17"/>
      <c r="E938" s="18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4:41" s="28" customFormat="1" x14ac:dyDescent="0.25">
      <c r="D939" s="17"/>
      <c r="E939" s="18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4:41" s="28" customFormat="1" x14ac:dyDescent="0.25">
      <c r="D940" s="17"/>
      <c r="E940" s="18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4:41" s="28" customFormat="1" x14ac:dyDescent="0.25">
      <c r="D941" s="17"/>
      <c r="E941" s="18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4:41" s="28" customFormat="1" x14ac:dyDescent="0.25">
      <c r="D942" s="17"/>
      <c r="E942" s="18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4:41" s="28" customFormat="1" x14ac:dyDescent="0.25">
      <c r="D943" s="17"/>
      <c r="E943" s="18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4:41" s="28" customFormat="1" x14ac:dyDescent="0.25">
      <c r="D944" s="17"/>
      <c r="E944" s="18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4:41" s="28" customFormat="1" x14ac:dyDescent="0.25">
      <c r="D945" s="17"/>
      <c r="E945" s="18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4:41" s="28" customFormat="1" x14ac:dyDescent="0.25">
      <c r="D946" s="17"/>
      <c r="E946" s="18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4:41" s="28" customFormat="1" x14ac:dyDescent="0.25">
      <c r="D947" s="17"/>
      <c r="E947" s="18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4:41" s="28" customFormat="1" x14ac:dyDescent="0.25">
      <c r="D948" s="17"/>
      <c r="E948" s="18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4:41" s="28" customFormat="1" x14ac:dyDescent="0.25">
      <c r="D949" s="17"/>
      <c r="E949" s="18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4:41" s="28" customFormat="1" x14ac:dyDescent="0.25">
      <c r="D950" s="17"/>
      <c r="E950" s="18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4:41" s="28" customFormat="1" x14ac:dyDescent="0.25">
      <c r="D951" s="17"/>
      <c r="E951" s="18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4:41" s="28" customFormat="1" x14ac:dyDescent="0.25">
      <c r="D952" s="17"/>
      <c r="E952" s="18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4:41" s="28" customFormat="1" x14ac:dyDescent="0.25">
      <c r="D953" s="17"/>
      <c r="E953" s="18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4:41" s="28" customFormat="1" x14ac:dyDescent="0.25">
      <c r="D954" s="17"/>
      <c r="E954" s="18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4:41" s="28" customFormat="1" x14ac:dyDescent="0.25">
      <c r="D955" s="17"/>
      <c r="E955" s="18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4:41" s="28" customFormat="1" x14ac:dyDescent="0.25">
      <c r="D956" s="17"/>
      <c r="E956" s="18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4:41" s="28" customFormat="1" x14ac:dyDescent="0.25">
      <c r="D957" s="17"/>
      <c r="E957" s="18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4:41" s="28" customFormat="1" x14ac:dyDescent="0.25">
      <c r="D958" s="17"/>
      <c r="E958" s="18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4:41" s="28" customFormat="1" x14ac:dyDescent="0.25">
      <c r="D959" s="17"/>
      <c r="E959" s="18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4:41" s="28" customFormat="1" x14ac:dyDescent="0.25">
      <c r="D960" s="17"/>
      <c r="E960" s="18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4:41" s="28" customFormat="1" x14ac:dyDescent="0.25">
      <c r="D961" s="17"/>
      <c r="E961" s="18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4:41" s="28" customFormat="1" x14ac:dyDescent="0.25">
      <c r="D962" s="17"/>
      <c r="E962" s="18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4:41" s="28" customFormat="1" x14ac:dyDescent="0.25">
      <c r="D963" s="17"/>
      <c r="E963" s="18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4:41" s="28" customFormat="1" x14ac:dyDescent="0.25">
      <c r="D964" s="17"/>
      <c r="E964" s="18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4:41" s="28" customFormat="1" x14ac:dyDescent="0.25">
      <c r="D965" s="17"/>
      <c r="E965" s="18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4:41" s="28" customFormat="1" x14ac:dyDescent="0.25">
      <c r="D966" s="17"/>
      <c r="E966" s="18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4:41" s="28" customFormat="1" x14ac:dyDescent="0.25">
      <c r="D967" s="17"/>
      <c r="E967" s="18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4:41" s="28" customFormat="1" x14ac:dyDescent="0.25">
      <c r="D968" s="17"/>
      <c r="E968" s="18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4:41" s="28" customFormat="1" x14ac:dyDescent="0.25">
      <c r="D969" s="17"/>
      <c r="E969" s="18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4:41" s="28" customFormat="1" x14ac:dyDescent="0.25">
      <c r="D970" s="17"/>
      <c r="E970" s="18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4:41" s="28" customFormat="1" x14ac:dyDescent="0.25">
      <c r="D971" s="17"/>
      <c r="E971" s="18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4:41" s="28" customFormat="1" x14ac:dyDescent="0.25">
      <c r="D972" s="17"/>
      <c r="E972" s="18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4:41" s="28" customFormat="1" x14ac:dyDescent="0.25">
      <c r="D973" s="17"/>
      <c r="E973" s="18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4:41" s="28" customFormat="1" x14ac:dyDescent="0.25">
      <c r="D974" s="17"/>
      <c r="E974" s="18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4:41" s="28" customFormat="1" x14ac:dyDescent="0.25">
      <c r="D975" s="17"/>
      <c r="E975" s="18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4:41" s="28" customFormat="1" x14ac:dyDescent="0.25">
      <c r="D976" s="17"/>
      <c r="E976" s="18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4:41" s="28" customFormat="1" x14ac:dyDescent="0.25">
      <c r="D977" s="17"/>
      <c r="E977" s="18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4:41" s="28" customFormat="1" x14ac:dyDescent="0.25">
      <c r="D978" s="17"/>
      <c r="E978" s="18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4:41" s="28" customFormat="1" x14ac:dyDescent="0.25">
      <c r="D979" s="17"/>
      <c r="E979" s="18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4:41" s="28" customFormat="1" x14ac:dyDescent="0.25">
      <c r="D980" s="17"/>
      <c r="E980" s="18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4:41" s="28" customFormat="1" x14ac:dyDescent="0.25">
      <c r="D981" s="17"/>
      <c r="E981" s="18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4:41" s="28" customFormat="1" x14ac:dyDescent="0.25">
      <c r="D982" s="17"/>
      <c r="E982" s="18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4:41" s="28" customFormat="1" x14ac:dyDescent="0.25">
      <c r="D983" s="17"/>
      <c r="E983" s="18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4:41" s="28" customFormat="1" x14ac:dyDescent="0.25">
      <c r="D984" s="17"/>
      <c r="E984" s="18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4:41" s="28" customFormat="1" x14ac:dyDescent="0.25">
      <c r="D985" s="17"/>
      <c r="E985" s="18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4:41" s="28" customFormat="1" x14ac:dyDescent="0.25">
      <c r="D986" s="17"/>
      <c r="E986" s="18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4:41" s="28" customFormat="1" x14ac:dyDescent="0.25">
      <c r="D987" s="17"/>
      <c r="E987" s="18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4:41" s="28" customFormat="1" x14ac:dyDescent="0.25">
      <c r="D988" s="17"/>
      <c r="E988" s="18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4:41" s="28" customFormat="1" x14ac:dyDescent="0.25">
      <c r="D989" s="17"/>
      <c r="E989" s="18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4:41" s="28" customFormat="1" x14ac:dyDescent="0.25">
      <c r="D990" s="17"/>
      <c r="E990" s="18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4:41" s="28" customFormat="1" x14ac:dyDescent="0.25">
      <c r="D991" s="17"/>
      <c r="E991" s="18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4:41" s="28" customFormat="1" x14ac:dyDescent="0.25">
      <c r="D992" s="17"/>
      <c r="E992" s="18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4:41" s="28" customFormat="1" x14ac:dyDescent="0.25">
      <c r="D993" s="17"/>
      <c r="E993" s="18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4:41" s="28" customFormat="1" x14ac:dyDescent="0.25">
      <c r="D994" s="17"/>
      <c r="E994" s="18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4:41" s="28" customFormat="1" x14ac:dyDescent="0.25">
      <c r="D995" s="17"/>
      <c r="E995" s="18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4:41" s="28" customFormat="1" x14ac:dyDescent="0.25">
      <c r="D996" s="17"/>
      <c r="E996" s="18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4:41" s="28" customFormat="1" x14ac:dyDescent="0.25">
      <c r="D997" s="17"/>
      <c r="E997" s="18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4:41" s="28" customFormat="1" x14ac:dyDescent="0.25">
      <c r="D998" s="17"/>
      <c r="E998" s="18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4:41" s="28" customFormat="1" x14ac:dyDescent="0.25">
      <c r="D999" s="17"/>
      <c r="E999" s="18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4:41" s="28" customFormat="1" x14ac:dyDescent="0.25">
      <c r="D1000" s="17"/>
      <c r="E1000" s="18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4:41" s="28" customFormat="1" x14ac:dyDescent="0.25">
      <c r="D1001" s="17"/>
      <c r="E1001" s="18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4:41" s="28" customFormat="1" x14ac:dyDescent="0.25">
      <c r="D1002" s="17"/>
      <c r="E1002" s="18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4:41" s="28" customFormat="1" x14ac:dyDescent="0.25">
      <c r="D1003" s="17"/>
      <c r="E1003" s="18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4:41" s="28" customFormat="1" x14ac:dyDescent="0.25">
      <c r="D1004" s="17"/>
      <c r="E1004" s="18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4:41" s="28" customFormat="1" x14ac:dyDescent="0.25">
      <c r="D1005" s="17"/>
      <c r="E1005" s="18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4:41" s="28" customFormat="1" x14ac:dyDescent="0.25">
      <c r="D1006" s="17"/>
      <c r="E1006" s="18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4:41" s="28" customFormat="1" x14ac:dyDescent="0.25">
      <c r="D1007" s="17"/>
      <c r="E1007" s="18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4:41" s="28" customFormat="1" x14ac:dyDescent="0.25">
      <c r="D1008" s="17"/>
      <c r="E1008" s="18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4:41" s="28" customFormat="1" x14ac:dyDescent="0.25">
      <c r="D1009" s="17"/>
      <c r="E1009" s="18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4:41" s="28" customFormat="1" x14ac:dyDescent="0.25">
      <c r="D1010" s="17"/>
      <c r="E1010" s="18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4:41" s="28" customFormat="1" x14ac:dyDescent="0.25">
      <c r="D1011" s="17"/>
      <c r="E1011" s="18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4:41" s="28" customFormat="1" x14ac:dyDescent="0.25">
      <c r="D1012" s="17"/>
      <c r="E1012" s="18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4:41" s="28" customFormat="1" x14ac:dyDescent="0.25">
      <c r="D1013" s="17"/>
      <c r="E1013" s="18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4:41" s="28" customFormat="1" x14ac:dyDescent="0.25">
      <c r="D1014" s="17"/>
      <c r="E1014" s="18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4:41" s="28" customFormat="1" x14ac:dyDescent="0.25">
      <c r="D1015" s="17"/>
      <c r="E1015" s="18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4:41" s="28" customFormat="1" x14ac:dyDescent="0.25">
      <c r="D1016" s="17"/>
      <c r="E1016" s="18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4:41" s="28" customFormat="1" x14ac:dyDescent="0.25">
      <c r="D1017" s="17"/>
      <c r="E1017" s="18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4:41" s="28" customFormat="1" x14ac:dyDescent="0.25">
      <c r="D1018" s="17"/>
      <c r="E1018" s="18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4:41" s="28" customFormat="1" x14ac:dyDescent="0.25">
      <c r="D1019" s="17"/>
      <c r="E1019" s="18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4:41" s="28" customFormat="1" x14ac:dyDescent="0.25">
      <c r="D1020" s="17"/>
      <c r="E1020" s="18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4:41" s="28" customFormat="1" x14ac:dyDescent="0.25">
      <c r="D1021" s="17"/>
      <c r="E1021" s="18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4:41" s="28" customFormat="1" x14ac:dyDescent="0.25">
      <c r="D1022" s="17"/>
      <c r="E1022" s="18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4:41" s="28" customFormat="1" x14ac:dyDescent="0.25">
      <c r="D1023" s="17"/>
      <c r="E1023" s="18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4:41" s="28" customFormat="1" x14ac:dyDescent="0.25">
      <c r="D1024" s="17"/>
      <c r="E1024" s="18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4:41" s="28" customFormat="1" x14ac:dyDescent="0.25">
      <c r="D1025" s="17"/>
      <c r="E1025" s="18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4:41" s="28" customFormat="1" x14ac:dyDescent="0.25">
      <c r="D1026" s="17"/>
      <c r="E1026" s="18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4:41" s="28" customFormat="1" x14ac:dyDescent="0.25">
      <c r="D1027" s="17"/>
      <c r="E1027" s="18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4:41" s="28" customFormat="1" x14ac:dyDescent="0.25">
      <c r="D1028" s="17"/>
      <c r="E1028" s="18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4:41" s="28" customFormat="1" x14ac:dyDescent="0.25">
      <c r="D1029" s="17"/>
      <c r="E1029" s="18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4:41" s="28" customFormat="1" x14ac:dyDescent="0.25">
      <c r="D1030" s="17"/>
      <c r="E1030" s="18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4:41" s="28" customFormat="1" x14ac:dyDescent="0.25">
      <c r="D1031" s="17"/>
      <c r="E1031" s="18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4:41" s="28" customFormat="1" x14ac:dyDescent="0.25">
      <c r="D1032" s="17"/>
      <c r="E1032" s="18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4:41" s="28" customFormat="1" x14ac:dyDescent="0.25">
      <c r="D1033" s="17"/>
      <c r="E1033" s="18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4:41" s="28" customFormat="1" x14ac:dyDescent="0.25">
      <c r="D1034" s="17"/>
      <c r="E1034" s="18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4:41" s="28" customFormat="1" x14ac:dyDescent="0.25">
      <c r="D1035" s="17"/>
      <c r="E1035" s="18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4:41" s="28" customFormat="1" x14ac:dyDescent="0.25">
      <c r="D1036" s="17"/>
      <c r="E1036" s="18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4:41" s="28" customFormat="1" x14ac:dyDescent="0.25">
      <c r="D1037" s="17"/>
      <c r="E1037" s="18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4:41" s="28" customFormat="1" x14ac:dyDescent="0.25">
      <c r="D1038" s="17"/>
      <c r="E1038" s="18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4:41" s="28" customFormat="1" x14ac:dyDescent="0.25">
      <c r="D1039" s="17"/>
      <c r="E1039" s="18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4:41" s="28" customFormat="1" x14ac:dyDescent="0.25">
      <c r="D1040" s="17"/>
      <c r="E1040" s="18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4:41" s="28" customFormat="1" x14ac:dyDescent="0.25">
      <c r="D1041" s="17"/>
      <c r="E1041" s="18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4:41" s="28" customFormat="1" x14ac:dyDescent="0.25">
      <c r="D1042" s="17"/>
      <c r="E1042" s="18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4:41" s="28" customFormat="1" x14ac:dyDescent="0.25">
      <c r="D1043" s="17"/>
      <c r="E1043" s="18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4:41" s="28" customFormat="1" x14ac:dyDescent="0.25">
      <c r="D1044" s="17"/>
      <c r="E1044" s="18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4:41" s="28" customFormat="1" x14ac:dyDescent="0.25">
      <c r="D1045" s="17"/>
      <c r="E1045" s="18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4:41" s="28" customFormat="1" x14ac:dyDescent="0.25">
      <c r="D1046" s="17"/>
      <c r="E1046" s="18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4:41" s="28" customFormat="1" x14ac:dyDescent="0.25">
      <c r="D1047" s="17"/>
      <c r="E1047" s="18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4:41" s="28" customFormat="1" x14ac:dyDescent="0.25">
      <c r="D1048" s="17"/>
      <c r="E1048" s="18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4:41" s="28" customFormat="1" x14ac:dyDescent="0.25">
      <c r="D1049" s="17"/>
      <c r="E1049" s="18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4:41" s="28" customFormat="1" x14ac:dyDescent="0.25">
      <c r="D1050" s="17"/>
      <c r="E1050" s="18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4:41" s="28" customFormat="1" x14ac:dyDescent="0.25">
      <c r="D1051" s="17"/>
      <c r="E1051" s="18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4:41" s="28" customFormat="1" x14ac:dyDescent="0.25">
      <c r="D1052" s="17"/>
      <c r="E1052" s="18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4:41" s="28" customFormat="1" x14ac:dyDescent="0.25">
      <c r="D1053" s="17"/>
      <c r="E1053" s="18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4:41" s="28" customFormat="1" x14ac:dyDescent="0.25">
      <c r="D1054" s="17"/>
      <c r="E1054" s="18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4:41" s="28" customFormat="1" x14ac:dyDescent="0.25">
      <c r="D1055" s="17"/>
      <c r="E1055" s="18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4:41" s="28" customFormat="1" x14ac:dyDescent="0.25">
      <c r="D1056" s="17"/>
      <c r="E1056" s="18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4:41" s="28" customFormat="1" x14ac:dyDescent="0.25">
      <c r="D1057" s="17"/>
      <c r="E1057" s="18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4:41" s="28" customFormat="1" x14ac:dyDescent="0.25">
      <c r="D1058" s="17"/>
      <c r="E1058" s="18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4:41" s="28" customFormat="1" x14ac:dyDescent="0.25">
      <c r="D1059" s="17"/>
      <c r="E1059" s="18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4:41" s="28" customFormat="1" x14ac:dyDescent="0.25">
      <c r="D1060" s="17"/>
      <c r="E1060" s="18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4:41" s="28" customFormat="1" x14ac:dyDescent="0.25">
      <c r="D1061" s="17"/>
      <c r="E1061" s="18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4:41" s="28" customFormat="1" x14ac:dyDescent="0.25">
      <c r="D1062" s="17"/>
      <c r="E1062" s="18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4:41" s="28" customFormat="1" x14ac:dyDescent="0.25">
      <c r="D1063" s="17"/>
      <c r="E1063" s="18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4:41" s="28" customFormat="1" x14ac:dyDescent="0.25">
      <c r="D1064" s="17"/>
      <c r="E1064" s="18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4:41" s="28" customFormat="1" x14ac:dyDescent="0.25">
      <c r="D1065" s="17"/>
      <c r="E1065" s="18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4:41" s="28" customFormat="1" x14ac:dyDescent="0.25">
      <c r="D1066" s="17"/>
      <c r="E1066" s="18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4:41" s="28" customFormat="1" x14ac:dyDescent="0.25">
      <c r="D1067" s="17"/>
      <c r="E1067" s="18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4:41" s="28" customFormat="1" x14ac:dyDescent="0.25">
      <c r="D1068" s="17"/>
      <c r="E1068" s="18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4:41" s="28" customFormat="1" x14ac:dyDescent="0.25">
      <c r="D1069" s="17"/>
      <c r="E1069" s="18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4:41" s="28" customFormat="1" x14ac:dyDescent="0.25">
      <c r="D1070" s="17"/>
      <c r="E1070" s="18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4:41" s="28" customFormat="1" x14ac:dyDescent="0.25">
      <c r="D1071" s="17"/>
      <c r="E1071" s="18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4:41" s="28" customFormat="1" x14ac:dyDescent="0.25">
      <c r="D1072" s="17"/>
      <c r="E1072" s="18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4:41" s="28" customFormat="1" x14ac:dyDescent="0.25">
      <c r="D1073" s="17"/>
      <c r="E1073" s="18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4:41" s="28" customFormat="1" x14ac:dyDescent="0.25">
      <c r="D1074" s="17"/>
      <c r="E1074" s="18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4:41" s="28" customFormat="1" x14ac:dyDescent="0.25">
      <c r="D1075" s="17"/>
      <c r="E1075" s="18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4:41" s="28" customFormat="1" x14ac:dyDescent="0.25">
      <c r="D1076" s="17"/>
      <c r="E1076" s="18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4:41" s="28" customFormat="1" x14ac:dyDescent="0.25">
      <c r="D1077" s="17"/>
      <c r="E1077" s="18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4:41" s="28" customFormat="1" x14ac:dyDescent="0.25">
      <c r="D1078" s="17"/>
      <c r="E1078" s="18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4:41" s="28" customFormat="1" x14ac:dyDescent="0.25">
      <c r="D1079" s="17"/>
      <c r="E1079" s="18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4:41" s="28" customFormat="1" x14ac:dyDescent="0.25">
      <c r="D1080" s="17"/>
      <c r="E1080" s="18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4:41" s="28" customFormat="1" x14ac:dyDescent="0.25">
      <c r="D1081" s="17"/>
      <c r="E1081" s="18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4:41" s="28" customFormat="1" x14ac:dyDescent="0.25">
      <c r="D1082" s="17"/>
      <c r="E1082" s="18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4:41" s="28" customFormat="1" x14ac:dyDescent="0.25">
      <c r="D1083" s="17"/>
      <c r="E1083" s="18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4:41" s="28" customFormat="1" x14ac:dyDescent="0.25">
      <c r="D1084" s="17"/>
      <c r="E1084" s="18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4:41" s="28" customFormat="1" x14ac:dyDescent="0.25">
      <c r="D1085" s="17"/>
      <c r="E1085" s="18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4:41" s="28" customFormat="1" x14ac:dyDescent="0.25">
      <c r="D1086" s="17"/>
      <c r="E1086" s="18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4:41" s="28" customFormat="1" x14ac:dyDescent="0.25">
      <c r="D1087" s="17"/>
      <c r="E1087" s="18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4:41" s="28" customFormat="1" x14ac:dyDescent="0.25">
      <c r="D1088" s="17"/>
      <c r="E1088" s="18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4:41" s="28" customFormat="1" x14ac:dyDescent="0.25">
      <c r="D1089" s="17"/>
      <c r="E1089" s="18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4:41" s="28" customFormat="1" x14ac:dyDescent="0.25">
      <c r="D1090" s="17"/>
      <c r="E1090" s="18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4:41" s="28" customFormat="1" x14ac:dyDescent="0.25">
      <c r="D1091" s="17"/>
      <c r="E1091" s="18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4:41" s="28" customFormat="1" x14ac:dyDescent="0.25">
      <c r="D1092" s="17"/>
      <c r="E1092" s="18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4:41" s="28" customFormat="1" x14ac:dyDescent="0.25">
      <c r="D1093" s="17"/>
      <c r="E1093" s="18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4:41" s="28" customFormat="1" x14ac:dyDescent="0.25">
      <c r="D1094" s="17"/>
      <c r="E1094" s="18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4:41" s="28" customFormat="1" x14ac:dyDescent="0.25">
      <c r="D1095" s="17"/>
      <c r="E1095" s="18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4:41" s="28" customFormat="1" x14ac:dyDescent="0.25">
      <c r="D1096" s="17"/>
      <c r="E1096" s="18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4:41" s="28" customFormat="1" x14ac:dyDescent="0.25">
      <c r="D1097" s="17"/>
      <c r="E1097" s="18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4:41" s="28" customFormat="1" x14ac:dyDescent="0.25">
      <c r="D1098" s="17"/>
      <c r="E1098" s="18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4:41" s="28" customFormat="1" x14ac:dyDescent="0.25">
      <c r="D1099" s="17"/>
      <c r="E1099" s="18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4:41" s="28" customFormat="1" x14ac:dyDescent="0.25">
      <c r="D1100" s="17"/>
      <c r="E1100" s="18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4:41" s="28" customFormat="1" x14ac:dyDescent="0.25">
      <c r="D1101" s="17"/>
      <c r="E1101" s="18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4:41" s="28" customFormat="1" x14ac:dyDescent="0.25">
      <c r="D1102" s="17"/>
      <c r="E1102" s="18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4:41" s="28" customFormat="1" x14ac:dyDescent="0.25">
      <c r="D1103" s="17"/>
      <c r="E1103" s="18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4:41" s="28" customFormat="1" x14ac:dyDescent="0.25">
      <c r="D1104" s="17"/>
      <c r="E1104" s="18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4:41" s="28" customFormat="1" x14ac:dyDescent="0.25">
      <c r="D1105" s="17"/>
      <c r="E1105" s="18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4:41" s="28" customFormat="1" x14ac:dyDescent="0.25">
      <c r="D1106" s="17"/>
      <c r="E1106" s="18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4:41" s="28" customFormat="1" x14ac:dyDescent="0.25">
      <c r="D1107" s="17"/>
      <c r="E1107" s="18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4:41" s="28" customFormat="1" x14ac:dyDescent="0.25">
      <c r="D1108" s="17"/>
      <c r="E1108" s="18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4:41" s="28" customFormat="1" x14ac:dyDescent="0.25">
      <c r="D1109" s="17"/>
      <c r="E1109" s="18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4:41" s="28" customFormat="1" x14ac:dyDescent="0.25">
      <c r="D1110" s="17"/>
      <c r="E1110" s="18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4:41" s="28" customFormat="1" x14ac:dyDescent="0.25">
      <c r="D1111" s="17"/>
      <c r="E1111" s="18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4:41" s="28" customFormat="1" x14ac:dyDescent="0.25">
      <c r="D1112" s="17"/>
      <c r="E1112" s="18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4:41" s="28" customFormat="1" x14ac:dyDescent="0.25">
      <c r="D1113" s="17"/>
      <c r="E1113" s="18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4:41" s="28" customFormat="1" x14ac:dyDescent="0.25">
      <c r="D1114" s="17"/>
      <c r="E1114" s="18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4:41" s="28" customFormat="1" x14ac:dyDescent="0.25">
      <c r="D1115" s="17"/>
      <c r="E1115" s="18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4:41" s="28" customFormat="1" x14ac:dyDescent="0.25">
      <c r="D1116" s="17"/>
      <c r="E1116" s="18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4:41" s="28" customFormat="1" x14ac:dyDescent="0.25">
      <c r="D1117" s="17"/>
      <c r="E1117" s="18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4:41" s="28" customFormat="1" x14ac:dyDescent="0.25">
      <c r="D1118" s="17"/>
      <c r="E1118" s="18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4:41" s="28" customFormat="1" x14ac:dyDescent="0.25">
      <c r="D1119" s="17"/>
      <c r="E1119" s="18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4:41" s="28" customFormat="1" x14ac:dyDescent="0.25">
      <c r="D1120" s="17"/>
      <c r="E1120" s="18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4:41" s="28" customFormat="1" x14ac:dyDescent="0.25">
      <c r="D1121" s="17"/>
      <c r="E1121" s="18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4:41" s="28" customFormat="1" x14ac:dyDescent="0.25">
      <c r="D1122" s="17"/>
      <c r="E1122" s="18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4:41" s="28" customFormat="1" x14ac:dyDescent="0.25">
      <c r="D1123" s="17"/>
      <c r="E1123" s="18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4:41" s="28" customFormat="1" x14ac:dyDescent="0.25">
      <c r="D1124" s="17"/>
      <c r="E1124" s="18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4:41" s="28" customFormat="1" x14ac:dyDescent="0.25">
      <c r="D1125" s="17"/>
      <c r="E1125" s="18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4:41" s="28" customFormat="1" x14ac:dyDescent="0.25">
      <c r="D1126" s="17"/>
      <c r="E1126" s="18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4:41" s="28" customFormat="1" x14ac:dyDescent="0.25">
      <c r="D1127" s="17"/>
      <c r="E1127" s="18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4:41" s="28" customFormat="1" x14ac:dyDescent="0.25">
      <c r="D1128" s="17"/>
      <c r="E1128" s="18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4:41" s="28" customFormat="1" x14ac:dyDescent="0.25">
      <c r="D1129" s="17"/>
      <c r="E1129" s="18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4:41" s="28" customFormat="1" x14ac:dyDescent="0.25">
      <c r="D1130" s="17"/>
      <c r="E1130" s="18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4:41" s="28" customFormat="1" x14ac:dyDescent="0.25">
      <c r="D1131" s="17"/>
      <c r="E1131" s="18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4:41" s="28" customFormat="1" x14ac:dyDescent="0.25">
      <c r="D1132" s="17"/>
      <c r="E1132" s="18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4:41" s="28" customFormat="1" x14ac:dyDescent="0.25">
      <c r="D1133" s="17"/>
      <c r="E1133" s="18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4:41" s="28" customFormat="1" x14ac:dyDescent="0.25">
      <c r="D1134" s="17"/>
      <c r="E1134" s="18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4:41" s="28" customFormat="1" x14ac:dyDescent="0.25">
      <c r="D1135" s="17"/>
      <c r="E1135" s="18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4:41" s="28" customFormat="1" x14ac:dyDescent="0.25">
      <c r="D1136" s="17"/>
      <c r="E1136" s="18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4:41" s="28" customFormat="1" x14ac:dyDescent="0.25">
      <c r="D1137" s="17"/>
      <c r="E1137" s="18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4:41" s="28" customFormat="1" x14ac:dyDescent="0.25">
      <c r="D1138" s="17"/>
      <c r="E1138" s="18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4:41" s="28" customFormat="1" x14ac:dyDescent="0.25">
      <c r="D1139" s="17"/>
      <c r="E1139" s="18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4:41" s="28" customFormat="1" x14ac:dyDescent="0.25">
      <c r="D1140" s="23"/>
      <c r="E1140" s="18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4:41" s="28" customFormat="1" x14ac:dyDescent="0.25">
      <c r="D1141" s="17"/>
      <c r="E1141" s="18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4:41" s="28" customFormat="1" x14ac:dyDescent="0.25">
      <c r="D1142" s="17"/>
      <c r="E1142" s="18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4:41" s="28" customFormat="1" x14ac:dyDescent="0.25">
      <c r="D1143" s="17"/>
      <c r="E1143" s="18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4:41" s="28" customFormat="1" x14ac:dyDescent="0.25">
      <c r="D1144" s="17"/>
      <c r="E1144" s="18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4:41" s="28" customFormat="1" x14ac:dyDescent="0.25">
      <c r="D1145" s="17"/>
      <c r="E1145" s="18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4:41" s="28" customFormat="1" x14ac:dyDescent="0.25">
      <c r="D1146" s="17"/>
      <c r="E1146" s="18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4:41" s="28" customFormat="1" x14ac:dyDescent="0.25">
      <c r="D1147" s="17"/>
      <c r="E1147" s="18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4:41" s="28" customFormat="1" x14ac:dyDescent="0.25">
      <c r="D1148" s="17"/>
      <c r="E1148" s="18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4:41" s="28" customFormat="1" x14ac:dyDescent="0.25">
      <c r="D1149" s="17"/>
      <c r="E1149" s="18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4:41" s="28" customFormat="1" x14ac:dyDescent="0.25">
      <c r="D1150" s="17"/>
      <c r="E1150" s="18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4:41" s="28" customFormat="1" x14ac:dyDescent="0.25">
      <c r="D1151" s="17"/>
      <c r="E1151" s="18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4:41" s="28" customFormat="1" x14ac:dyDescent="0.25">
      <c r="D1152" s="17"/>
      <c r="E1152" s="18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4:41" s="28" customFormat="1" x14ac:dyDescent="0.25">
      <c r="D1153" s="17"/>
      <c r="E1153" s="18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4:41" s="28" customFormat="1" x14ac:dyDescent="0.25">
      <c r="D1154" s="17"/>
      <c r="E1154" s="18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4:41" s="28" customFormat="1" x14ac:dyDescent="0.25">
      <c r="D1155" s="17"/>
      <c r="E1155" s="18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4:41" s="28" customFormat="1" x14ac:dyDescent="0.25">
      <c r="D1156" s="17"/>
      <c r="E1156" s="18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4:41" s="28" customFormat="1" x14ac:dyDescent="0.25">
      <c r="D1157" s="17"/>
      <c r="E1157" s="18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4:41" s="28" customFormat="1" x14ac:dyDescent="0.25">
      <c r="D1158" s="17"/>
      <c r="E1158" s="18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4:41" s="28" customFormat="1" x14ac:dyDescent="0.25">
      <c r="D1159" s="17"/>
      <c r="E1159" s="18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4:41" s="28" customFormat="1" x14ac:dyDescent="0.25">
      <c r="D1160" s="17"/>
      <c r="E1160" s="18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4:41" s="28" customFormat="1" x14ac:dyDescent="0.25">
      <c r="D1161" s="17"/>
      <c r="E1161" s="18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4:41" s="28" customFormat="1" x14ac:dyDescent="0.25">
      <c r="D1162" s="17"/>
      <c r="E1162" s="18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4:41" s="28" customFormat="1" x14ac:dyDescent="0.25">
      <c r="D1163" s="17"/>
      <c r="E1163" s="18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4:41" s="28" customFormat="1" x14ac:dyDescent="0.25">
      <c r="D1164" s="17"/>
      <c r="E1164" s="18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4:41" s="28" customFormat="1" x14ac:dyDescent="0.25">
      <c r="D1165" s="17"/>
      <c r="E1165" s="18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4:41" s="28" customFormat="1" x14ac:dyDescent="0.25">
      <c r="D1166" s="17"/>
      <c r="E1166" s="18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4:41" s="28" customFormat="1" x14ac:dyDescent="0.25">
      <c r="D1167" s="17"/>
      <c r="E1167" s="18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4:41" s="28" customFormat="1" x14ac:dyDescent="0.25">
      <c r="D1168" s="17"/>
      <c r="E1168" s="18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4:41" s="28" customFormat="1" x14ac:dyDescent="0.25">
      <c r="D1169" s="17"/>
      <c r="E1169" s="18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4:41" s="28" customFormat="1" x14ac:dyDescent="0.25">
      <c r="D1170" s="17"/>
      <c r="E1170" s="18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4:41" s="28" customFormat="1" x14ac:dyDescent="0.25">
      <c r="D1171" s="17"/>
      <c r="E1171" s="18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4:41" s="28" customFormat="1" x14ac:dyDescent="0.25">
      <c r="D1172" s="17"/>
      <c r="E1172" s="18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4:41" s="28" customFormat="1" x14ac:dyDescent="0.25">
      <c r="D1173" s="17"/>
      <c r="E1173" s="18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4:41" s="28" customFormat="1" x14ac:dyDescent="0.25">
      <c r="D1174" s="17"/>
      <c r="E1174" s="18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4:41" s="28" customFormat="1" x14ac:dyDescent="0.25">
      <c r="D1175" s="17"/>
      <c r="E1175" s="18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4:41" s="28" customFormat="1" x14ac:dyDescent="0.25">
      <c r="D1176" s="17"/>
      <c r="E1176" s="18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4:41" s="28" customFormat="1" x14ac:dyDescent="0.25">
      <c r="D1177" s="17"/>
      <c r="E1177" s="18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4:41" s="28" customFormat="1" x14ac:dyDescent="0.25">
      <c r="D1178" s="17"/>
      <c r="E1178" s="18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4:41" s="28" customFormat="1" x14ac:dyDescent="0.25">
      <c r="D1179" s="17"/>
      <c r="E1179" s="18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4:41" s="28" customFormat="1" x14ac:dyDescent="0.25">
      <c r="D1180" s="17"/>
      <c r="E1180" s="18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4:41" s="28" customFormat="1" x14ac:dyDescent="0.25">
      <c r="D1181" s="17"/>
      <c r="E1181" s="18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4:41" s="28" customFormat="1" x14ac:dyDescent="0.25">
      <c r="D1182" s="17"/>
      <c r="E1182" s="18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4:41" s="28" customFormat="1" x14ac:dyDescent="0.25">
      <c r="D1183" s="17"/>
      <c r="E1183" s="18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4:41" s="28" customFormat="1" x14ac:dyDescent="0.25">
      <c r="D1184" s="17"/>
      <c r="E1184" s="18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4:41" s="28" customFormat="1" x14ac:dyDescent="0.25">
      <c r="D1185" s="17"/>
      <c r="E1185" s="18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4:41" s="28" customFormat="1" x14ac:dyDescent="0.25">
      <c r="D1186" s="17"/>
      <c r="E1186" s="18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4:41" s="28" customFormat="1" x14ac:dyDescent="0.25">
      <c r="D1187" s="17"/>
      <c r="E1187" s="18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4:41" s="28" customFormat="1" x14ac:dyDescent="0.25">
      <c r="D1188" s="17"/>
      <c r="E1188" s="18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4:41" s="28" customFormat="1" x14ac:dyDescent="0.25">
      <c r="D1189" s="17"/>
      <c r="E1189" s="18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4:41" s="28" customFormat="1" x14ac:dyDescent="0.25">
      <c r="D1190" s="17"/>
      <c r="E1190" s="18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4:41" s="28" customFormat="1" x14ac:dyDescent="0.25">
      <c r="D1191" s="17"/>
      <c r="E1191" s="18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4:41" s="28" customFormat="1" x14ac:dyDescent="0.25">
      <c r="D1192" s="17"/>
      <c r="E1192" s="18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4:41" s="28" customFormat="1" x14ac:dyDescent="0.25">
      <c r="D1193" s="17"/>
      <c r="E1193" s="18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4:41" s="28" customFormat="1" x14ac:dyDescent="0.25">
      <c r="D1194" s="17"/>
      <c r="E1194" s="18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4:41" s="28" customFormat="1" x14ac:dyDescent="0.25">
      <c r="D1195" s="17"/>
      <c r="E1195" s="18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4:41" s="28" customFormat="1" x14ac:dyDescent="0.25">
      <c r="D1196" s="17"/>
      <c r="E1196" s="18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4:41" s="28" customFormat="1" x14ac:dyDescent="0.25">
      <c r="D1197" s="17"/>
      <c r="E1197" s="18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4:41" s="28" customFormat="1" x14ac:dyDescent="0.25">
      <c r="D1198" s="17"/>
      <c r="E1198" s="18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4:41" s="28" customFormat="1" x14ac:dyDescent="0.25">
      <c r="D1199" s="17"/>
      <c r="E1199" s="18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4:41" s="28" customFormat="1" x14ac:dyDescent="0.25">
      <c r="D1200" s="17"/>
      <c r="E1200" s="18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4:41" s="28" customFormat="1" x14ac:dyDescent="0.25">
      <c r="D1201" s="17"/>
      <c r="E1201" s="18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4:41" s="28" customFormat="1" x14ac:dyDescent="0.25">
      <c r="D1202" s="17"/>
      <c r="E1202" s="18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4:41" s="28" customFormat="1" x14ac:dyDescent="0.25">
      <c r="D1203" s="17"/>
      <c r="E1203" s="18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4:41" s="28" customFormat="1" x14ac:dyDescent="0.25">
      <c r="D1204" s="17"/>
      <c r="E1204" s="18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4:41" s="28" customFormat="1" x14ac:dyDescent="0.25">
      <c r="D1205" s="17"/>
      <c r="E1205" s="18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4:41" s="28" customFormat="1" x14ac:dyDescent="0.25">
      <c r="D1206" s="17"/>
      <c r="E1206" s="18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4:41" s="28" customFormat="1" x14ac:dyDescent="0.25">
      <c r="D1207" s="17"/>
      <c r="E1207" s="18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4:41" s="28" customFormat="1" x14ac:dyDescent="0.25">
      <c r="D1208" s="17"/>
      <c r="E1208" s="18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4:41" s="28" customFormat="1" x14ac:dyDescent="0.25">
      <c r="D1209" s="17"/>
      <c r="E1209" s="18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4:41" s="28" customFormat="1" x14ac:dyDescent="0.25">
      <c r="D1210" s="17"/>
      <c r="E1210" s="18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4:41" s="28" customFormat="1" x14ac:dyDescent="0.25">
      <c r="D1211" s="17"/>
      <c r="E1211" s="18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4:41" s="28" customFormat="1" x14ac:dyDescent="0.25">
      <c r="D1212" s="17"/>
      <c r="E1212" s="18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4:41" s="28" customFormat="1" x14ac:dyDescent="0.25">
      <c r="D1213" s="17"/>
      <c r="E1213" s="18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4:41" s="28" customFormat="1" x14ac:dyDescent="0.25">
      <c r="D1214" s="17"/>
      <c r="E1214" s="18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4:41" s="28" customFormat="1" x14ac:dyDescent="0.25">
      <c r="D1215" s="17"/>
      <c r="E1215" s="18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4:41" s="28" customFormat="1" x14ac:dyDescent="0.25">
      <c r="D1216" s="17"/>
      <c r="E1216" s="18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4:41" s="28" customFormat="1" x14ac:dyDescent="0.25">
      <c r="D1217" s="17"/>
      <c r="E1217" s="18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4:41" s="28" customFormat="1" x14ac:dyDescent="0.25">
      <c r="D1218" s="17"/>
      <c r="E1218" s="18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4:41" s="28" customFormat="1" x14ac:dyDescent="0.25">
      <c r="D1219" s="17"/>
      <c r="E1219" s="18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4:41" s="28" customFormat="1" x14ac:dyDescent="0.25">
      <c r="D1220" s="17"/>
      <c r="E1220" s="18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4:41" s="28" customFormat="1" x14ac:dyDescent="0.25">
      <c r="D1221" s="17"/>
      <c r="E1221" s="18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4:41" s="28" customFormat="1" x14ac:dyDescent="0.25">
      <c r="D1222" s="17"/>
      <c r="E1222" s="18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4:41" s="28" customFormat="1" x14ac:dyDescent="0.25">
      <c r="D1223" s="17"/>
      <c r="E1223" s="18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4:41" s="28" customFormat="1" x14ac:dyDescent="0.25">
      <c r="D1224" s="17"/>
      <c r="E1224" s="18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4:41" s="28" customFormat="1" x14ac:dyDescent="0.25">
      <c r="D1225" s="17"/>
      <c r="E1225" s="18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4:41" s="28" customFormat="1" x14ac:dyDescent="0.25">
      <c r="D1226" s="17"/>
      <c r="E1226" s="18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4:41" s="28" customFormat="1" x14ac:dyDescent="0.25">
      <c r="D1227" s="17"/>
      <c r="E1227" s="18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4:41" s="28" customFormat="1" x14ac:dyDescent="0.25">
      <c r="D1228" s="17"/>
      <c r="E1228" s="18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4:41" s="28" customFormat="1" x14ac:dyDescent="0.25">
      <c r="D1229" s="17"/>
      <c r="E1229" s="18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4:41" s="28" customFormat="1" x14ac:dyDescent="0.25">
      <c r="D1230" s="17"/>
      <c r="E1230" s="18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4:41" s="28" customFormat="1" x14ac:dyDescent="0.25">
      <c r="D1231" s="17"/>
      <c r="E1231" s="18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4:41" s="28" customFormat="1" x14ac:dyDescent="0.25">
      <c r="D1232" s="17"/>
      <c r="E1232" s="18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4:41" s="28" customFormat="1" x14ac:dyDescent="0.25">
      <c r="D1233" s="17"/>
      <c r="E1233" s="18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4:41" s="28" customFormat="1" x14ac:dyDescent="0.25">
      <c r="D1234" s="17"/>
      <c r="E1234" s="18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4:41" s="28" customFormat="1" x14ac:dyDescent="0.25">
      <c r="D1235" s="17"/>
      <c r="E1235" s="18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4:41" s="28" customFormat="1" x14ac:dyDescent="0.25">
      <c r="D1236" s="17"/>
      <c r="E1236" s="18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4:41" s="28" customFormat="1" x14ac:dyDescent="0.25">
      <c r="D1237" s="17"/>
      <c r="E1237" s="18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4:41" s="28" customFormat="1" x14ac:dyDescent="0.25">
      <c r="D1238" s="17"/>
      <c r="E1238" s="18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4:41" s="28" customFormat="1" x14ac:dyDescent="0.25">
      <c r="D1239" s="17"/>
      <c r="E1239" s="18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4:41" s="28" customFormat="1" x14ac:dyDescent="0.25">
      <c r="D1240" s="17"/>
      <c r="E1240" s="18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4:41" s="28" customFormat="1" x14ac:dyDescent="0.25">
      <c r="D1241" s="17"/>
      <c r="E1241" s="18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4:41" s="28" customFormat="1" x14ac:dyDescent="0.25">
      <c r="D1242" s="17"/>
      <c r="E1242" s="18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4:41" s="28" customFormat="1" x14ac:dyDescent="0.25">
      <c r="D1243" s="17"/>
      <c r="E1243" s="18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4:41" s="28" customFormat="1" x14ac:dyDescent="0.25">
      <c r="D1244" s="17"/>
      <c r="E1244" s="18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4:41" s="28" customFormat="1" x14ac:dyDescent="0.25">
      <c r="D1245" s="17"/>
      <c r="E1245" s="18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4:41" s="28" customFormat="1" x14ac:dyDescent="0.25">
      <c r="D1246" s="17"/>
      <c r="E1246" s="18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4:41" s="28" customFormat="1" x14ac:dyDescent="0.25">
      <c r="D1247" s="17"/>
      <c r="E1247" s="18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4:41" s="28" customFormat="1" x14ac:dyDescent="0.25">
      <c r="D1248" s="17"/>
      <c r="E1248" s="18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4:41" s="28" customFormat="1" x14ac:dyDescent="0.25">
      <c r="D1249" s="17"/>
      <c r="E1249" s="18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4:41" s="28" customFormat="1" x14ac:dyDescent="0.25">
      <c r="D1250" s="17"/>
      <c r="E1250" s="18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4:41" s="28" customFormat="1" x14ac:dyDescent="0.25">
      <c r="D1251" s="17"/>
      <c r="E1251" s="18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4:41" s="28" customFormat="1" x14ac:dyDescent="0.25">
      <c r="D1252" s="17"/>
      <c r="E1252" s="18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4:41" s="28" customFormat="1" x14ac:dyDescent="0.25">
      <c r="D1253" s="17"/>
      <c r="E1253" s="18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4:41" s="28" customFormat="1" x14ac:dyDescent="0.25">
      <c r="D1254" s="17"/>
      <c r="E1254" s="18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4:41" s="28" customFormat="1" x14ac:dyDescent="0.25">
      <c r="D1255" s="17"/>
      <c r="E1255" s="18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4:41" s="28" customFormat="1" x14ac:dyDescent="0.25">
      <c r="D1256" s="17"/>
      <c r="E1256" s="18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4:41" s="28" customFormat="1" x14ac:dyDescent="0.25">
      <c r="D1257" s="17"/>
      <c r="E1257" s="18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4:41" s="28" customFormat="1" x14ac:dyDescent="0.25">
      <c r="D1258" s="17"/>
      <c r="E1258" s="18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4:41" s="28" customFormat="1" x14ac:dyDescent="0.25">
      <c r="D1259" s="17"/>
      <c r="E1259" s="18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4:41" s="28" customFormat="1" x14ac:dyDescent="0.25">
      <c r="D1260" s="17"/>
      <c r="E1260" s="18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4:41" s="28" customFormat="1" x14ac:dyDescent="0.25">
      <c r="D1261" s="17"/>
      <c r="E1261" s="18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4:41" s="28" customFormat="1" x14ac:dyDescent="0.25">
      <c r="D1262" s="17"/>
      <c r="E1262" s="18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4:41" s="28" customFormat="1" x14ac:dyDescent="0.25">
      <c r="D1263" s="17"/>
      <c r="E1263" s="18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4:41" s="28" customFormat="1" x14ac:dyDescent="0.25">
      <c r="D1264" s="17"/>
      <c r="E1264" s="18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4:41" s="28" customFormat="1" x14ac:dyDescent="0.25">
      <c r="D1265" s="17"/>
      <c r="E1265" s="18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4:41" s="28" customFormat="1" x14ac:dyDescent="0.25">
      <c r="D1266" s="17"/>
      <c r="E1266" s="18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4:41" s="28" customFormat="1" x14ac:dyDescent="0.25">
      <c r="D1267" s="17"/>
      <c r="E1267" s="18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4:41" s="28" customFormat="1" x14ac:dyDescent="0.25">
      <c r="D1268" s="17"/>
      <c r="E1268" s="18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4:41" s="28" customFormat="1" x14ac:dyDescent="0.25">
      <c r="D1269" s="17"/>
      <c r="E1269" s="18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4:41" s="28" customFormat="1" x14ac:dyDescent="0.25">
      <c r="D1270" s="17"/>
      <c r="E1270" s="18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4:41" s="28" customFormat="1" x14ac:dyDescent="0.25">
      <c r="D1271" s="17"/>
      <c r="E1271" s="18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4:41" s="28" customFormat="1" x14ac:dyDescent="0.25">
      <c r="D1272" s="17"/>
      <c r="E1272" s="18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4:41" s="28" customFormat="1" x14ac:dyDescent="0.25">
      <c r="D1273" s="17"/>
      <c r="E1273" s="18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4:41" s="28" customFormat="1" x14ac:dyDescent="0.25">
      <c r="D1274" s="17"/>
      <c r="E1274" s="18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4:41" s="28" customFormat="1" x14ac:dyDescent="0.25">
      <c r="D1275" s="17"/>
      <c r="E1275" s="18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4:41" s="28" customFormat="1" x14ac:dyDescent="0.25">
      <c r="D1276" s="17"/>
      <c r="E1276" s="18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4:41" s="28" customFormat="1" x14ac:dyDescent="0.25">
      <c r="D1277" s="17"/>
      <c r="E1277" s="18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4:41" s="28" customFormat="1" x14ac:dyDescent="0.25">
      <c r="D1278" s="17"/>
      <c r="E1278" s="18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4:41" s="28" customFormat="1" x14ac:dyDescent="0.25">
      <c r="D1279" s="17"/>
      <c r="E1279" s="18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4:41" s="28" customFormat="1" x14ac:dyDescent="0.25">
      <c r="D1280" s="17"/>
      <c r="E1280" s="18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4:41" s="28" customFormat="1" x14ac:dyDescent="0.25">
      <c r="D1281" s="17"/>
      <c r="E1281" s="18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4:41" s="28" customFormat="1" x14ac:dyDescent="0.25">
      <c r="D1282" s="17"/>
      <c r="E1282" s="18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4:41" s="28" customFormat="1" x14ac:dyDescent="0.25">
      <c r="D1283" s="17"/>
      <c r="E1283" s="18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4:41" s="28" customFormat="1" x14ac:dyDescent="0.25">
      <c r="D1284" s="17"/>
      <c r="E1284" s="18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4:41" s="28" customFormat="1" x14ac:dyDescent="0.25">
      <c r="D1285" s="17"/>
      <c r="E1285" s="18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4:41" s="28" customFormat="1" x14ac:dyDescent="0.25">
      <c r="D1286" s="17"/>
      <c r="E1286" s="18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4:41" s="28" customFormat="1" x14ac:dyDescent="0.25">
      <c r="D1287" s="17"/>
      <c r="E1287" s="18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4:41" s="28" customFormat="1" x14ac:dyDescent="0.25">
      <c r="D1288" s="17"/>
      <c r="E1288" s="18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4:41" s="28" customFormat="1" x14ac:dyDescent="0.25">
      <c r="D1289" s="17"/>
      <c r="E1289" s="18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4:41" s="28" customFormat="1" x14ac:dyDescent="0.25">
      <c r="D1290" s="17"/>
      <c r="E1290" s="18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4:41" s="28" customFormat="1" x14ac:dyDescent="0.25">
      <c r="D1291" s="17"/>
      <c r="E1291" s="18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4:41" s="28" customFormat="1" x14ac:dyDescent="0.25">
      <c r="D1292" s="17"/>
      <c r="E1292" s="18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4:41" s="28" customFormat="1" x14ac:dyDescent="0.25">
      <c r="D1293" s="17"/>
      <c r="E1293" s="18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4:41" s="28" customFormat="1" x14ac:dyDescent="0.25">
      <c r="D1294" s="17"/>
      <c r="E1294" s="18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4:41" s="28" customFormat="1" x14ac:dyDescent="0.25">
      <c r="D1295" s="17"/>
      <c r="E1295" s="18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4:41" s="28" customFormat="1" x14ac:dyDescent="0.25">
      <c r="D1296" s="17"/>
      <c r="E1296" s="18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4:41" s="28" customFormat="1" x14ac:dyDescent="0.25">
      <c r="D1297" s="17"/>
      <c r="E1297" s="18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4:41" s="28" customFormat="1" x14ac:dyDescent="0.25">
      <c r="D1298" s="17"/>
      <c r="E1298" s="18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4:41" s="28" customFormat="1" x14ac:dyDescent="0.25">
      <c r="D1299" s="17"/>
      <c r="E1299" s="18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4:41" s="28" customFormat="1" x14ac:dyDescent="0.25">
      <c r="D1300" s="17"/>
      <c r="E1300" s="18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4:41" s="28" customFormat="1" x14ac:dyDescent="0.25">
      <c r="D1301" s="17"/>
      <c r="E1301" s="18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4:41" s="28" customFormat="1" x14ac:dyDescent="0.25">
      <c r="D1302" s="17"/>
      <c r="E1302" s="18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4:41" s="28" customFormat="1" x14ac:dyDescent="0.25">
      <c r="D1303" s="17"/>
      <c r="E1303" s="18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4:41" s="28" customFormat="1" x14ac:dyDescent="0.25">
      <c r="D1304" s="17"/>
      <c r="E1304" s="18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4:41" s="28" customFormat="1" x14ac:dyDescent="0.25">
      <c r="D1305" s="17"/>
      <c r="E1305" s="18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4:41" s="28" customFormat="1" x14ac:dyDescent="0.25">
      <c r="D1306" s="17"/>
      <c r="E1306" s="18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4:41" s="28" customFormat="1" x14ac:dyDescent="0.25">
      <c r="D1307" s="17"/>
      <c r="E1307" s="18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4:41" s="28" customFormat="1" x14ac:dyDescent="0.25">
      <c r="D1308" s="17"/>
      <c r="E1308" s="18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4:41" s="28" customFormat="1" x14ac:dyDescent="0.25">
      <c r="D1309" s="17"/>
      <c r="E1309" s="18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4:41" s="28" customFormat="1" x14ac:dyDescent="0.25">
      <c r="D1310" s="17"/>
      <c r="E1310" s="18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4:41" s="28" customFormat="1" x14ac:dyDescent="0.25">
      <c r="D1311" s="17"/>
      <c r="E1311" s="18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4:41" s="28" customFormat="1" x14ac:dyDescent="0.25">
      <c r="D1312" s="17"/>
      <c r="E1312" s="18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4:41" s="28" customFormat="1" x14ac:dyDescent="0.25">
      <c r="D1313" s="17"/>
      <c r="E1313" s="18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4:41" s="28" customFormat="1" x14ac:dyDescent="0.25">
      <c r="D1314" s="17"/>
      <c r="E1314" s="18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4:41" s="28" customFormat="1" x14ac:dyDescent="0.25">
      <c r="D1315" s="17"/>
      <c r="E1315" s="18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4:41" s="28" customFormat="1" x14ac:dyDescent="0.25">
      <c r="D1316" s="17"/>
      <c r="E1316" s="18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4:41" s="28" customFormat="1" x14ac:dyDescent="0.25">
      <c r="D1317" s="17"/>
      <c r="E1317" s="18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4:41" s="28" customFormat="1" x14ac:dyDescent="0.25">
      <c r="D1318" s="17"/>
      <c r="E1318" s="18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4:41" s="28" customFormat="1" x14ac:dyDescent="0.25">
      <c r="D1319" s="17"/>
      <c r="E1319" s="18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4:41" s="28" customFormat="1" x14ac:dyDescent="0.25">
      <c r="D1320" s="17"/>
      <c r="E1320" s="18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4:41" s="28" customFormat="1" x14ac:dyDescent="0.25">
      <c r="D1321" s="17"/>
      <c r="E1321" s="18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4:41" s="28" customFormat="1" x14ac:dyDescent="0.25">
      <c r="D1322" s="17"/>
      <c r="E1322" s="18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4:41" s="28" customFormat="1" x14ac:dyDescent="0.25">
      <c r="D1323" s="17"/>
      <c r="E1323" s="18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4:41" s="28" customFormat="1" x14ac:dyDescent="0.25">
      <c r="D1324" s="17"/>
      <c r="E1324" s="18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4:41" s="28" customFormat="1" x14ac:dyDescent="0.25">
      <c r="D1325" s="17"/>
      <c r="E1325" s="18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4:41" s="28" customFormat="1" x14ac:dyDescent="0.25">
      <c r="D1326" s="17"/>
      <c r="E1326" s="18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4:41" s="28" customFormat="1" x14ac:dyDescent="0.25">
      <c r="D1327" s="17"/>
      <c r="E1327" s="18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4:41" s="28" customFormat="1" x14ac:dyDescent="0.25">
      <c r="D1328" s="17"/>
      <c r="E1328" s="18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4:41" s="28" customFormat="1" x14ac:dyDescent="0.25">
      <c r="D1329" s="17"/>
      <c r="E1329" s="18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4:41" s="28" customFormat="1" x14ac:dyDescent="0.25">
      <c r="D1330" s="17"/>
      <c r="E1330" s="18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4:41" s="28" customFormat="1" x14ac:dyDescent="0.25">
      <c r="D1331" s="31"/>
      <c r="E1331" s="18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4:41" s="28" customFormat="1" x14ac:dyDescent="0.25">
      <c r="D1332" s="17"/>
      <c r="E1332" s="18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4:41" s="28" customFormat="1" x14ac:dyDescent="0.25">
      <c r="D1333" s="17"/>
      <c r="E1333" s="18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4:41" s="28" customFormat="1" x14ac:dyDescent="0.25">
      <c r="D1334" s="17"/>
      <c r="E1334" s="18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4:41" s="28" customFormat="1" x14ac:dyDescent="0.25">
      <c r="D1335" s="17"/>
      <c r="E1335" s="18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4:41" s="28" customFormat="1" x14ac:dyDescent="0.25">
      <c r="D1336" s="17"/>
      <c r="E1336" s="18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4:41" s="28" customFormat="1" x14ac:dyDescent="0.25">
      <c r="D1337" s="17"/>
      <c r="E1337" s="18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4:41" s="28" customFormat="1" x14ac:dyDescent="0.25">
      <c r="D1338" s="17"/>
      <c r="E1338" s="18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4:41" s="28" customFormat="1" x14ac:dyDescent="0.25">
      <c r="D1339" s="17"/>
      <c r="E1339" s="18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4:41" s="28" customFormat="1" x14ac:dyDescent="0.25">
      <c r="D1340" s="17"/>
      <c r="E1340" s="18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4:41" s="28" customFormat="1" x14ac:dyDescent="0.25">
      <c r="D1341" s="17"/>
      <c r="E1341" s="18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4:41" s="28" customFormat="1" x14ac:dyDescent="0.25">
      <c r="D1342" s="17"/>
      <c r="E1342" s="18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4:41" s="28" customFormat="1" x14ac:dyDescent="0.25">
      <c r="D1343" s="17"/>
      <c r="E1343" s="18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4:41" s="28" customFormat="1" x14ac:dyDescent="0.25">
      <c r="D1344" s="17"/>
      <c r="E1344" s="18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4:41" s="28" customFormat="1" x14ac:dyDescent="0.25">
      <c r="D1345" s="17"/>
      <c r="E1345" s="18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4:41" s="28" customFormat="1" x14ac:dyDescent="0.25">
      <c r="D1346" s="17"/>
      <c r="E1346" s="18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4:41" s="28" customFormat="1" x14ac:dyDescent="0.25">
      <c r="D1347" s="17"/>
      <c r="E1347" s="18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4:41" s="28" customFormat="1" x14ac:dyDescent="0.25">
      <c r="D1348" s="17"/>
      <c r="E1348" s="18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4:41" s="28" customFormat="1" x14ac:dyDescent="0.25">
      <c r="D1349" s="17"/>
      <c r="E1349" s="18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4:41" s="28" customFormat="1" x14ac:dyDescent="0.25">
      <c r="D1350" s="17"/>
      <c r="E1350" s="18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4:41" s="28" customFormat="1" x14ac:dyDescent="0.25">
      <c r="D1351" s="17"/>
      <c r="E1351" s="18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4:41" s="28" customFormat="1" x14ac:dyDescent="0.25">
      <c r="D1352" s="17"/>
      <c r="E1352" s="18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4:41" s="28" customFormat="1" x14ac:dyDescent="0.25">
      <c r="D1353" s="17"/>
      <c r="E1353" s="18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4:41" s="28" customFormat="1" x14ac:dyDescent="0.25">
      <c r="D1354" s="17"/>
      <c r="E1354" s="18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4:41" s="28" customFormat="1" x14ac:dyDescent="0.25">
      <c r="D1355" s="17"/>
      <c r="E1355" s="18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4:41" s="28" customFormat="1" x14ac:dyDescent="0.25">
      <c r="D1356" s="17"/>
      <c r="E1356" s="18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4:41" s="28" customFormat="1" x14ac:dyDescent="0.25">
      <c r="D1357" s="17"/>
      <c r="E1357" s="18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4:41" s="28" customFormat="1" x14ac:dyDescent="0.25">
      <c r="D1358" s="17"/>
      <c r="E1358" s="18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4:41" s="28" customFormat="1" x14ac:dyDescent="0.25">
      <c r="D1359" s="17"/>
      <c r="E1359" s="18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4:41" s="28" customFormat="1" x14ac:dyDescent="0.25">
      <c r="D1360" s="17"/>
      <c r="E1360" s="18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4:41" s="28" customFormat="1" x14ac:dyDescent="0.25">
      <c r="D1361" s="17"/>
      <c r="E1361" s="18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4:41" s="28" customFormat="1" x14ac:dyDescent="0.25">
      <c r="D1362" s="17"/>
      <c r="E1362" s="18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4:41" s="28" customFormat="1" x14ac:dyDescent="0.25">
      <c r="D1363" s="17"/>
      <c r="E1363" s="18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4:41" s="28" customFormat="1" x14ac:dyDescent="0.25">
      <c r="D1364" s="17"/>
      <c r="E1364" s="18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4:41" s="28" customFormat="1" x14ac:dyDescent="0.25">
      <c r="D1365" s="17"/>
      <c r="E1365" s="18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4:41" s="28" customFormat="1" x14ac:dyDescent="0.25">
      <c r="D1366" s="17"/>
      <c r="E1366" s="18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4:41" s="28" customFormat="1" x14ac:dyDescent="0.25">
      <c r="D1367" s="17"/>
      <c r="E1367" s="18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4:41" s="28" customFormat="1" x14ac:dyDescent="0.25">
      <c r="D1368" s="17"/>
      <c r="E1368" s="18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4:41" s="28" customFormat="1" x14ac:dyDescent="0.25">
      <c r="D1369" s="17"/>
      <c r="E1369" s="18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4:41" s="28" customFormat="1" x14ac:dyDescent="0.25">
      <c r="D1370" s="17"/>
      <c r="E1370" s="18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4:41" s="28" customFormat="1" x14ac:dyDescent="0.25">
      <c r="D1371" s="17"/>
      <c r="E1371" s="18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4:41" s="28" customFormat="1" x14ac:dyDescent="0.25">
      <c r="D1372" s="17"/>
      <c r="E1372" s="18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4:41" s="28" customFormat="1" x14ac:dyDescent="0.25">
      <c r="D1373" s="17"/>
      <c r="E1373" s="18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4:41" s="28" customFormat="1" x14ac:dyDescent="0.25">
      <c r="D1374" s="17"/>
      <c r="E1374" s="18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4:41" s="28" customFormat="1" x14ac:dyDescent="0.25">
      <c r="D1375" s="17"/>
      <c r="E1375" s="18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4:41" s="28" customFormat="1" x14ac:dyDescent="0.25">
      <c r="D1376" s="17"/>
      <c r="E1376" s="18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4:41" s="28" customFormat="1" x14ac:dyDescent="0.25">
      <c r="D1377" s="17"/>
      <c r="E1377" s="18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4:41" s="28" customFormat="1" x14ac:dyDescent="0.25">
      <c r="D1378" s="17"/>
      <c r="E1378" s="18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4:41" s="28" customFormat="1" x14ac:dyDescent="0.25">
      <c r="D1379" s="17"/>
      <c r="E1379" s="18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4:41" s="28" customFormat="1" x14ac:dyDescent="0.25">
      <c r="D1380" s="17"/>
      <c r="E1380" s="18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4:41" s="28" customFormat="1" x14ac:dyDescent="0.25">
      <c r="D1381" s="17"/>
      <c r="E1381" s="18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4:41" s="28" customFormat="1" x14ac:dyDescent="0.25">
      <c r="D1382" s="17"/>
      <c r="E1382" s="18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4:41" s="28" customFormat="1" x14ac:dyDescent="0.25">
      <c r="D1383" s="17"/>
      <c r="E1383" s="18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4:41" s="28" customFormat="1" x14ac:dyDescent="0.25">
      <c r="D1384" s="17"/>
      <c r="E1384" s="18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4:41" s="28" customFormat="1" x14ac:dyDescent="0.25">
      <c r="D1385" s="17"/>
      <c r="E1385" s="18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4:41" s="28" customFormat="1" x14ac:dyDescent="0.25">
      <c r="D1386" s="17"/>
      <c r="E1386" s="18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4:41" s="28" customFormat="1" x14ac:dyDescent="0.25">
      <c r="D1387" s="17"/>
      <c r="E1387" s="18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4:41" s="28" customFormat="1" x14ac:dyDescent="0.25">
      <c r="D1388" s="17"/>
      <c r="E1388" s="18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4:41" s="28" customFormat="1" x14ac:dyDescent="0.25">
      <c r="D1389" s="17"/>
      <c r="E1389" s="18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4:41" s="28" customFormat="1" x14ac:dyDescent="0.25">
      <c r="D1390" s="17"/>
      <c r="E1390" s="18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4:41" s="28" customFormat="1" x14ac:dyDescent="0.25">
      <c r="D1391" s="17"/>
      <c r="E1391" s="18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4:41" s="28" customFormat="1" x14ac:dyDescent="0.25">
      <c r="D1392" s="17"/>
      <c r="E1392" s="18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4:41" s="28" customFormat="1" x14ac:dyDescent="0.25">
      <c r="D1393" s="17"/>
      <c r="E1393" s="18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4:41" s="28" customFormat="1" x14ac:dyDescent="0.25">
      <c r="D1394" s="17"/>
      <c r="E1394" s="18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4:41" s="28" customFormat="1" x14ac:dyDescent="0.25">
      <c r="D1395" s="17"/>
      <c r="E1395" s="18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4:41" s="28" customFormat="1" x14ac:dyDescent="0.25">
      <c r="D1396" s="17"/>
      <c r="E1396" s="18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4:41" s="28" customFormat="1" x14ac:dyDescent="0.25">
      <c r="D1397" s="17"/>
      <c r="E1397" s="18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4:41" s="28" customFormat="1" x14ac:dyDescent="0.25">
      <c r="D1398" s="17"/>
      <c r="E1398" s="18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4:41" s="28" customFormat="1" x14ac:dyDescent="0.25">
      <c r="D1399" s="17"/>
      <c r="E1399" s="18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4:41" s="28" customFormat="1" x14ac:dyDescent="0.25">
      <c r="D1400" s="17"/>
      <c r="E1400" s="18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4:41" s="28" customFormat="1" x14ac:dyDescent="0.25">
      <c r="D1401" s="17"/>
      <c r="E1401" s="18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4:41" s="28" customFormat="1" x14ac:dyDescent="0.25">
      <c r="D1402" s="17"/>
      <c r="E1402" s="18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4:41" s="28" customFormat="1" x14ac:dyDescent="0.25">
      <c r="D1403" s="17"/>
      <c r="E1403" s="18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4:41" s="28" customFormat="1" x14ac:dyDescent="0.25">
      <c r="D1404" s="17"/>
      <c r="E1404" s="18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4:41" s="28" customFormat="1" x14ac:dyDescent="0.25">
      <c r="D1405" s="17"/>
      <c r="E1405" s="18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4:41" s="28" customFormat="1" x14ac:dyDescent="0.25">
      <c r="D1406" s="17"/>
      <c r="E1406" s="18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4:41" s="28" customFormat="1" x14ac:dyDescent="0.25">
      <c r="D1407" s="17"/>
      <c r="E1407" s="18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4:41" s="28" customFormat="1" x14ac:dyDescent="0.25">
      <c r="D1408" s="17"/>
      <c r="E1408" s="18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4:41" s="28" customFormat="1" x14ac:dyDescent="0.25">
      <c r="D1409" s="17"/>
      <c r="E1409" s="18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4:41" s="28" customFormat="1" x14ac:dyDescent="0.25">
      <c r="D1410" s="17"/>
      <c r="E1410" s="18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4:41" s="28" customFormat="1" x14ac:dyDescent="0.25">
      <c r="D1411" s="17"/>
      <c r="E1411" s="18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4:41" s="28" customFormat="1" x14ac:dyDescent="0.25">
      <c r="D1412" s="17"/>
      <c r="E1412" s="18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4:41" s="28" customFormat="1" x14ac:dyDescent="0.25">
      <c r="D1413" s="17"/>
      <c r="E1413" s="18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4:41" s="28" customFormat="1" x14ac:dyDescent="0.25">
      <c r="D1414" s="17"/>
      <c r="E1414" s="18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4:41" s="28" customFormat="1" x14ac:dyDescent="0.25">
      <c r="D1415" s="17"/>
      <c r="E1415" s="18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4:41" s="28" customFormat="1" x14ac:dyDescent="0.25">
      <c r="D1416" s="17"/>
      <c r="E1416" s="18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4:41" s="28" customFormat="1" x14ac:dyDescent="0.25">
      <c r="D1417" s="17"/>
      <c r="E1417" s="18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4:41" s="28" customFormat="1" x14ac:dyDescent="0.25">
      <c r="D1418" s="17"/>
      <c r="E1418" s="18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4:41" s="28" customFormat="1" x14ac:dyDescent="0.25">
      <c r="D1419" s="17"/>
      <c r="E1419" s="18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4:41" s="28" customFormat="1" x14ac:dyDescent="0.25">
      <c r="D1420" s="17"/>
      <c r="E1420" s="18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4:41" s="28" customFormat="1" x14ac:dyDescent="0.25">
      <c r="D1421" s="17"/>
      <c r="E1421" s="18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4:41" s="28" customFormat="1" x14ac:dyDescent="0.25">
      <c r="D1422" s="17"/>
      <c r="E1422" s="18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4:41" s="28" customFormat="1" x14ac:dyDescent="0.25">
      <c r="D1423" s="17"/>
      <c r="E1423" s="18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4:41" s="28" customFormat="1" x14ac:dyDescent="0.25">
      <c r="D1424" s="17"/>
      <c r="E1424" s="18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4:41" s="28" customFormat="1" x14ac:dyDescent="0.25">
      <c r="D1425" s="17"/>
      <c r="E1425" s="18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4:41" s="28" customFormat="1" x14ac:dyDescent="0.25">
      <c r="D1426" s="17"/>
      <c r="E1426" s="18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4:41" s="28" customFormat="1" x14ac:dyDescent="0.25">
      <c r="D1427" s="17"/>
      <c r="E1427" s="18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4:41" s="28" customFormat="1" x14ac:dyDescent="0.25">
      <c r="D1428" s="17"/>
      <c r="E1428" s="18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4:41" s="28" customFormat="1" x14ac:dyDescent="0.25">
      <c r="D1429" s="17"/>
      <c r="E1429" s="18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4:41" s="28" customFormat="1" x14ac:dyDescent="0.25">
      <c r="D1430" s="17"/>
      <c r="E1430" s="18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4:41" s="28" customFormat="1" x14ac:dyDescent="0.25">
      <c r="D1431" s="17"/>
      <c r="E1431" s="18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4:41" s="28" customFormat="1" x14ac:dyDescent="0.25">
      <c r="D1432" s="17"/>
      <c r="E1432" s="18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4:41" s="28" customFormat="1" x14ac:dyDescent="0.25">
      <c r="D1433" s="17"/>
      <c r="E1433" s="18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4:41" s="28" customFormat="1" x14ac:dyDescent="0.25">
      <c r="D1434" s="17"/>
      <c r="E1434" s="18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4:41" s="28" customFormat="1" x14ac:dyDescent="0.25">
      <c r="D1435" s="17"/>
      <c r="E1435" s="18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4:41" s="28" customFormat="1" x14ac:dyDescent="0.25">
      <c r="D1436" s="17"/>
      <c r="E1436" s="18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4:41" s="28" customFormat="1" x14ac:dyDescent="0.25">
      <c r="D1437" s="17"/>
      <c r="E1437" s="18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4:41" s="28" customFormat="1" x14ac:dyDescent="0.25">
      <c r="D1438" s="17"/>
      <c r="E1438" s="18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4:41" s="28" customFormat="1" x14ac:dyDescent="0.25">
      <c r="D1439" s="17"/>
      <c r="E1439" s="18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4:41" s="28" customFormat="1" x14ac:dyDescent="0.25">
      <c r="D1440" s="17"/>
      <c r="E1440" s="18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4:41" s="28" customFormat="1" x14ac:dyDescent="0.25">
      <c r="D1441" s="17"/>
      <c r="E1441" s="18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4:41" s="28" customFormat="1" x14ac:dyDescent="0.25">
      <c r="D1442" s="17"/>
      <c r="E1442" s="18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4:41" s="28" customFormat="1" x14ac:dyDescent="0.25">
      <c r="D1443" s="17"/>
      <c r="E1443" s="18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4:41" s="28" customFormat="1" x14ac:dyDescent="0.25">
      <c r="D1444" s="17"/>
      <c r="E1444" s="18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4:41" s="28" customFormat="1" x14ac:dyDescent="0.25">
      <c r="D1445" s="17"/>
      <c r="E1445" s="18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4:41" s="28" customFormat="1" x14ac:dyDescent="0.25">
      <c r="D1446" s="17"/>
      <c r="E1446" s="18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4:41" s="28" customFormat="1" x14ac:dyDescent="0.25">
      <c r="D1447" s="17"/>
      <c r="E1447" s="18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4:41" s="28" customFormat="1" x14ac:dyDescent="0.25">
      <c r="D1448" s="17"/>
      <c r="E1448" s="18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4:41" s="28" customFormat="1" x14ac:dyDescent="0.25">
      <c r="D1449" s="17"/>
      <c r="E1449" s="18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4:41" s="28" customFormat="1" x14ac:dyDescent="0.25">
      <c r="D1450" s="17"/>
      <c r="E1450" s="18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4:41" s="28" customFormat="1" x14ac:dyDescent="0.25">
      <c r="D1451" s="17"/>
      <c r="E1451" s="18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4:41" s="28" customFormat="1" x14ac:dyDescent="0.25">
      <c r="D1452" s="17"/>
      <c r="E1452" s="18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4:41" s="28" customFormat="1" x14ac:dyDescent="0.25">
      <c r="D1453" s="17"/>
      <c r="E1453" s="18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4:41" s="28" customFormat="1" x14ac:dyDescent="0.25">
      <c r="D1454" s="17"/>
      <c r="E1454" s="18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4:41" s="28" customFormat="1" x14ac:dyDescent="0.25">
      <c r="D1455" s="17"/>
      <c r="E1455" s="18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4:41" s="28" customFormat="1" x14ac:dyDescent="0.25">
      <c r="D1456" s="17"/>
      <c r="E1456" s="18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4:41" s="28" customFormat="1" x14ac:dyDescent="0.25">
      <c r="D1457" s="17"/>
      <c r="E1457" s="18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4:41" s="28" customFormat="1" x14ac:dyDescent="0.25">
      <c r="D1458" s="17"/>
      <c r="E1458" s="18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4:41" s="28" customFormat="1" x14ac:dyDescent="0.25">
      <c r="D1459" s="17"/>
      <c r="E1459" s="18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4:41" s="28" customFormat="1" x14ac:dyDescent="0.25">
      <c r="D1460" s="17"/>
      <c r="E1460" s="18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4:41" s="28" customFormat="1" x14ac:dyDescent="0.25">
      <c r="D1461" s="17"/>
      <c r="E1461" s="18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4:41" s="28" customFormat="1" x14ac:dyDescent="0.25">
      <c r="D1462" s="17"/>
      <c r="E1462" s="18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4:41" s="28" customFormat="1" x14ac:dyDescent="0.25">
      <c r="D1463" s="17"/>
      <c r="E1463" s="18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4:41" s="28" customFormat="1" x14ac:dyDescent="0.25">
      <c r="D1464" s="17"/>
      <c r="E1464" s="18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4:41" s="28" customFormat="1" x14ac:dyDescent="0.25">
      <c r="D1465" s="17"/>
      <c r="E1465" s="18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4:41" s="28" customFormat="1" x14ac:dyDescent="0.25">
      <c r="D1466" s="17"/>
      <c r="E1466" s="18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4:41" s="28" customFormat="1" x14ac:dyDescent="0.25">
      <c r="D1467" s="17"/>
      <c r="E1467" s="18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4:41" s="28" customFormat="1" x14ac:dyDescent="0.25">
      <c r="D1468" s="17"/>
      <c r="E1468" s="18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4:41" s="28" customFormat="1" x14ac:dyDescent="0.25">
      <c r="D1469" s="17"/>
      <c r="E1469" s="18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4:41" s="28" customFormat="1" x14ac:dyDescent="0.25">
      <c r="D1470" s="17"/>
      <c r="E1470" s="18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4:41" s="28" customFormat="1" x14ac:dyDescent="0.25">
      <c r="D1471" s="17"/>
      <c r="E1471" s="18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4:41" s="28" customFormat="1" x14ac:dyDescent="0.25">
      <c r="D1472" s="17"/>
      <c r="E1472" s="18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4:41" s="28" customFormat="1" x14ac:dyDescent="0.25">
      <c r="D1473" s="17"/>
      <c r="E1473" s="18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4:41" s="28" customFormat="1" x14ac:dyDescent="0.25">
      <c r="D1474" s="17"/>
      <c r="E1474" s="18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4:41" s="28" customFormat="1" x14ac:dyDescent="0.25">
      <c r="D1475" s="17"/>
      <c r="E1475" s="18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4:41" s="28" customFormat="1" x14ac:dyDescent="0.25">
      <c r="D1476" s="17"/>
      <c r="E1476" s="18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4:41" s="28" customFormat="1" x14ac:dyDescent="0.25">
      <c r="D1477" s="17"/>
      <c r="E1477" s="18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4:41" s="28" customFormat="1" x14ac:dyDescent="0.25">
      <c r="D1478" s="17"/>
      <c r="E1478" s="18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4:41" s="28" customFormat="1" x14ac:dyDescent="0.25">
      <c r="D1479" s="17"/>
      <c r="E1479" s="18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4:41" s="28" customFormat="1" x14ac:dyDescent="0.25">
      <c r="D1480" s="17"/>
      <c r="E1480" s="18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4:41" s="28" customFormat="1" x14ac:dyDescent="0.25">
      <c r="D1481" s="17"/>
      <c r="E1481" s="18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4:41" s="28" customFormat="1" x14ac:dyDescent="0.25">
      <c r="D1482" s="17"/>
      <c r="E1482" s="18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4:41" s="28" customFormat="1" x14ac:dyDescent="0.25">
      <c r="D1483" s="17"/>
      <c r="E1483" s="18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4:41" s="28" customFormat="1" x14ac:dyDescent="0.25">
      <c r="D1484" s="17"/>
      <c r="E1484" s="18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4:41" s="28" customFormat="1" x14ac:dyDescent="0.25">
      <c r="D1485" s="17"/>
      <c r="E1485" s="18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4:41" s="28" customFormat="1" x14ac:dyDescent="0.25">
      <c r="D1486" s="17"/>
      <c r="E1486" s="18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4:41" s="28" customFormat="1" x14ac:dyDescent="0.25">
      <c r="D1487" s="17"/>
      <c r="E1487" s="18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4:41" s="28" customFormat="1" x14ac:dyDescent="0.25">
      <c r="D1488" s="17"/>
      <c r="E1488" s="18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4:41" s="28" customFormat="1" x14ac:dyDescent="0.25">
      <c r="D1489" s="17"/>
      <c r="E1489" s="18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4:41" s="28" customFormat="1" x14ac:dyDescent="0.25">
      <c r="D1490" s="17"/>
      <c r="E1490" s="18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4:41" s="28" customFormat="1" x14ac:dyDescent="0.25">
      <c r="D1491" s="17"/>
      <c r="E1491" s="18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4:41" s="28" customFormat="1" x14ac:dyDescent="0.25">
      <c r="D1492" s="17"/>
      <c r="E1492" s="18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4:41" s="28" customFormat="1" x14ac:dyDescent="0.25">
      <c r="D1493" s="17"/>
      <c r="E1493" s="18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4:41" s="28" customFormat="1" x14ac:dyDescent="0.25">
      <c r="D1494" s="17"/>
      <c r="E1494" s="18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4:41" s="28" customFormat="1" x14ac:dyDescent="0.25">
      <c r="D1495" s="17"/>
      <c r="E1495" s="18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4:41" s="28" customFormat="1" x14ac:dyDescent="0.25">
      <c r="D1496" s="17"/>
      <c r="E1496" s="18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4:41" s="28" customFormat="1" x14ac:dyDescent="0.25">
      <c r="D1497" s="17"/>
      <c r="E1497" s="18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4:41" s="28" customFormat="1" x14ac:dyDescent="0.25">
      <c r="D1498" s="17"/>
      <c r="E1498" s="18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4:41" s="28" customFormat="1" x14ac:dyDescent="0.25">
      <c r="D1499" s="17"/>
      <c r="E1499" s="18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4:41" s="28" customFormat="1" x14ac:dyDescent="0.25">
      <c r="D1500" s="17"/>
      <c r="E1500" s="18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4:41" s="28" customFormat="1" x14ac:dyDescent="0.25">
      <c r="D1501" s="17"/>
      <c r="E1501" s="18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4:41" s="28" customFormat="1" x14ac:dyDescent="0.25">
      <c r="D1502" s="17"/>
      <c r="E1502" s="18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4:41" s="28" customFormat="1" x14ac:dyDescent="0.25">
      <c r="D1503" s="17"/>
      <c r="E1503" s="18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4:41" s="28" customFormat="1" x14ac:dyDescent="0.25">
      <c r="D1504" s="17"/>
      <c r="E1504" s="18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4:41" s="28" customFormat="1" x14ac:dyDescent="0.25">
      <c r="D1505" s="17"/>
      <c r="E1505" s="18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4:41" s="28" customFormat="1" x14ac:dyDescent="0.25">
      <c r="D1506" s="17"/>
      <c r="E1506" s="18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4:41" s="28" customFormat="1" x14ac:dyDescent="0.25">
      <c r="D1507" s="17"/>
      <c r="E1507" s="18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4:41" s="28" customFormat="1" x14ac:dyDescent="0.25">
      <c r="D1508" s="17"/>
      <c r="E1508" s="18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4:41" s="28" customFormat="1" x14ac:dyDescent="0.25">
      <c r="D1509" s="17"/>
      <c r="E1509" s="18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4:41" s="28" customFormat="1" x14ac:dyDescent="0.25">
      <c r="D1510" s="17"/>
      <c r="E1510" s="18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4:41" s="28" customFormat="1" x14ac:dyDescent="0.25">
      <c r="D1511" s="17"/>
      <c r="E1511" s="18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4:41" s="28" customFormat="1" x14ac:dyDescent="0.25">
      <c r="D1512" s="17"/>
      <c r="E1512" s="18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4:41" s="28" customFormat="1" x14ac:dyDescent="0.25">
      <c r="D1513" s="17"/>
      <c r="E1513" s="18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4:41" s="28" customFormat="1" x14ac:dyDescent="0.25">
      <c r="D1514" s="17"/>
      <c r="E1514" s="18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4:41" s="28" customFormat="1" x14ac:dyDescent="0.25">
      <c r="D1515" s="17"/>
      <c r="E1515" s="18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4:41" s="28" customFormat="1" x14ac:dyDescent="0.25">
      <c r="D1516" s="17"/>
      <c r="E1516" s="18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4:41" s="28" customFormat="1" x14ac:dyDescent="0.25">
      <c r="D1517" s="17"/>
      <c r="E1517" s="18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4:41" s="28" customFormat="1" x14ac:dyDescent="0.25">
      <c r="D1518" s="17"/>
      <c r="E1518" s="18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4:41" s="28" customFormat="1" x14ac:dyDescent="0.25">
      <c r="D1519" s="17"/>
      <c r="E1519" s="18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4:41" s="28" customFormat="1" x14ac:dyDescent="0.25">
      <c r="D1520" s="17"/>
      <c r="E1520" s="18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4:41" s="28" customFormat="1" x14ac:dyDescent="0.25">
      <c r="D1521" s="17"/>
      <c r="E1521" s="18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4:41" s="28" customFormat="1" x14ac:dyDescent="0.25">
      <c r="D1522" s="17"/>
      <c r="E1522" s="18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4:41" s="28" customFormat="1" x14ac:dyDescent="0.25">
      <c r="D1523" s="17"/>
      <c r="E1523" s="18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4:41" s="28" customFormat="1" x14ac:dyDescent="0.25">
      <c r="D1524" s="17"/>
      <c r="E1524" s="18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4:41" s="28" customFormat="1" x14ac:dyDescent="0.25">
      <c r="D1525" s="17"/>
      <c r="E1525" s="18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4:41" s="28" customFormat="1" x14ac:dyDescent="0.25">
      <c r="D1526" s="17"/>
      <c r="E1526" s="18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4:41" s="28" customFormat="1" x14ac:dyDescent="0.25">
      <c r="D1527" s="17"/>
      <c r="E1527" s="18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4:41" s="28" customFormat="1" x14ac:dyDescent="0.25">
      <c r="D1528" s="17"/>
      <c r="E1528" s="18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4:41" s="28" customFormat="1" x14ac:dyDescent="0.25">
      <c r="D1529" s="17"/>
      <c r="E1529" s="18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4:41" s="28" customFormat="1" x14ac:dyDescent="0.25">
      <c r="D1530" s="17"/>
      <c r="E1530" s="18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4:41" s="28" customFormat="1" x14ac:dyDescent="0.25">
      <c r="D1531" s="17"/>
      <c r="E1531" s="18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4:41" s="28" customFormat="1" x14ac:dyDescent="0.25">
      <c r="D1532" s="17"/>
      <c r="E1532" s="18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4:41" s="28" customFormat="1" x14ac:dyDescent="0.25">
      <c r="D1533" s="17"/>
      <c r="E1533" s="18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4:41" s="28" customFormat="1" x14ac:dyDescent="0.25">
      <c r="D1534" s="17"/>
      <c r="E1534" s="18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4:41" s="28" customFormat="1" x14ac:dyDescent="0.25">
      <c r="D1535" s="17"/>
      <c r="E1535" s="18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4:41" s="28" customFormat="1" x14ac:dyDescent="0.25">
      <c r="D1536" s="17"/>
      <c r="E1536" s="18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4:41" s="28" customFormat="1" x14ac:dyDescent="0.25">
      <c r="D1537" s="17"/>
      <c r="E1537" s="18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4:41" s="28" customFormat="1" x14ac:dyDescent="0.25">
      <c r="D1538" s="17"/>
      <c r="E1538" s="18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4:41" s="28" customFormat="1" x14ac:dyDescent="0.25">
      <c r="D1539" s="17"/>
      <c r="E1539" s="18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4:41" s="28" customFormat="1" x14ac:dyDescent="0.25">
      <c r="D1540" s="17"/>
      <c r="E1540" s="18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4:41" s="28" customFormat="1" x14ac:dyDescent="0.25">
      <c r="D1541" s="17"/>
      <c r="E1541" s="18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4:41" s="28" customFormat="1" x14ac:dyDescent="0.25">
      <c r="D1542" s="17"/>
      <c r="E1542" s="18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4:41" s="28" customFormat="1" x14ac:dyDescent="0.25">
      <c r="D1543" s="17"/>
      <c r="E1543" s="18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4:41" s="28" customFormat="1" x14ac:dyDescent="0.25">
      <c r="D1544" s="17"/>
      <c r="E1544" s="18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4:41" s="28" customFormat="1" x14ac:dyDescent="0.25">
      <c r="D1545" s="17"/>
      <c r="E1545" s="18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4:41" s="28" customFormat="1" x14ac:dyDescent="0.25">
      <c r="D1546" s="17"/>
      <c r="E1546" s="18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4:41" s="28" customFormat="1" x14ac:dyDescent="0.25">
      <c r="D1547" s="17"/>
      <c r="E1547" s="18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4:41" s="28" customFormat="1" x14ac:dyDescent="0.25">
      <c r="D1548" s="17"/>
      <c r="E1548" s="18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4:41" s="28" customFormat="1" x14ac:dyDescent="0.25">
      <c r="D1549" s="17"/>
      <c r="E1549" s="18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4:41" s="28" customFormat="1" x14ac:dyDescent="0.25">
      <c r="D1550" s="17"/>
      <c r="E1550" s="18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4:41" s="28" customFormat="1" x14ac:dyDescent="0.25">
      <c r="D1551" s="17"/>
      <c r="E1551" s="18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4:41" s="28" customFormat="1" x14ac:dyDescent="0.25">
      <c r="D1552" s="17"/>
      <c r="E1552" s="18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4:41" s="28" customFormat="1" x14ac:dyDescent="0.25">
      <c r="D1553" s="17"/>
      <c r="E1553" s="18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4:41" s="28" customFormat="1" x14ac:dyDescent="0.25">
      <c r="D1554" s="17"/>
      <c r="E1554" s="18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4:41" s="28" customFormat="1" x14ac:dyDescent="0.25">
      <c r="D1555" s="17"/>
      <c r="E1555" s="18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4:41" s="28" customFormat="1" x14ac:dyDescent="0.25">
      <c r="D1556" s="17"/>
      <c r="E1556" s="18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4:41" s="28" customFormat="1" x14ac:dyDescent="0.25">
      <c r="D1557" s="17"/>
      <c r="E1557" s="18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4:41" s="28" customFormat="1" x14ac:dyDescent="0.25">
      <c r="D1558" s="17"/>
      <c r="E1558" s="18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4:41" s="28" customFormat="1" x14ac:dyDescent="0.25">
      <c r="D1559" s="17"/>
      <c r="E1559" s="18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4:41" s="28" customFormat="1" x14ac:dyDescent="0.25">
      <c r="D1560" s="17"/>
      <c r="E1560" s="18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4:41" s="28" customFormat="1" x14ac:dyDescent="0.25">
      <c r="D1561" s="17"/>
      <c r="E1561" s="18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4:41" s="28" customFormat="1" x14ac:dyDescent="0.25">
      <c r="D1562" s="17"/>
      <c r="E1562" s="18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4:41" s="28" customFormat="1" x14ac:dyDescent="0.25">
      <c r="D1563" s="17"/>
      <c r="E1563" s="18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4:41" s="28" customFormat="1" x14ac:dyDescent="0.25">
      <c r="D1564" s="17"/>
      <c r="E1564" s="18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4:41" s="28" customFormat="1" x14ac:dyDescent="0.25">
      <c r="D1565" s="17"/>
      <c r="E1565" s="18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4:41" s="28" customFormat="1" x14ac:dyDescent="0.25">
      <c r="D1566" s="17"/>
      <c r="E1566" s="18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4:41" s="28" customFormat="1" x14ac:dyDescent="0.25">
      <c r="D1567" s="17"/>
      <c r="E1567" s="18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4:41" s="28" customFormat="1" x14ac:dyDescent="0.25">
      <c r="D1568" s="17"/>
      <c r="E1568" s="18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4:41" s="28" customFormat="1" x14ac:dyDescent="0.25">
      <c r="D1569" s="17"/>
      <c r="E1569" s="18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4:41" s="28" customFormat="1" x14ac:dyDescent="0.25">
      <c r="D1570" s="17"/>
      <c r="E1570" s="18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4:41" s="28" customFormat="1" x14ac:dyDescent="0.25">
      <c r="D1571" s="17"/>
      <c r="E1571" s="18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4:41" s="28" customFormat="1" x14ac:dyDescent="0.25">
      <c r="D1572" s="17"/>
      <c r="E1572" s="18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4:41" s="28" customFormat="1" x14ac:dyDescent="0.25">
      <c r="D1573" s="17"/>
      <c r="E1573" s="18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4:41" s="28" customFormat="1" x14ac:dyDescent="0.25">
      <c r="D1574" s="17"/>
      <c r="E1574" s="18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4:41" s="28" customFormat="1" x14ac:dyDescent="0.25">
      <c r="D1575" s="17"/>
      <c r="E1575" s="18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4:41" s="28" customFormat="1" x14ac:dyDescent="0.25">
      <c r="D1576" s="17"/>
      <c r="E1576" s="18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4:41" s="28" customFormat="1" x14ac:dyDescent="0.25">
      <c r="D1577" s="17"/>
      <c r="E1577" s="18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4:41" s="28" customFormat="1" x14ac:dyDescent="0.25">
      <c r="D1578" s="17"/>
      <c r="E1578" s="18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4:41" s="28" customFormat="1" x14ac:dyDescent="0.25">
      <c r="D1579" s="17"/>
      <c r="E1579" s="18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4:41" s="28" customFormat="1" x14ac:dyDescent="0.25">
      <c r="D1580" s="17"/>
      <c r="E1580" s="18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4:41" s="28" customFormat="1" x14ac:dyDescent="0.25">
      <c r="D1581" s="17"/>
      <c r="E1581" s="18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4:41" s="28" customFormat="1" x14ac:dyDescent="0.25">
      <c r="D1582" s="17"/>
      <c r="E1582" s="18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4:41" s="28" customFormat="1" x14ac:dyDescent="0.25">
      <c r="D1583" s="17"/>
      <c r="E1583" s="18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4:41" s="28" customFormat="1" x14ac:dyDescent="0.25">
      <c r="D1584" s="17"/>
      <c r="E1584" s="18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4:41" s="28" customFormat="1" x14ac:dyDescent="0.25">
      <c r="D1585" s="17"/>
      <c r="E1585" s="18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4:41" s="28" customFormat="1" x14ac:dyDescent="0.25">
      <c r="D1586" s="17"/>
      <c r="E1586" s="18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4:41" s="28" customFormat="1" x14ac:dyDescent="0.25">
      <c r="D1587" s="17"/>
      <c r="E1587" s="18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4:41" s="28" customFormat="1" x14ac:dyDescent="0.25">
      <c r="D1588" s="17"/>
      <c r="E1588" s="18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4:41" s="28" customFormat="1" x14ac:dyDescent="0.25">
      <c r="D1589" s="17"/>
      <c r="E1589" s="18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4:41" s="28" customFormat="1" x14ac:dyDescent="0.25">
      <c r="D1590" s="17"/>
      <c r="E1590" s="18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4:41" s="28" customFormat="1" x14ac:dyDescent="0.25">
      <c r="D1591" s="17"/>
      <c r="E1591" s="18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4:41" s="28" customFormat="1" x14ac:dyDescent="0.25">
      <c r="D1592" s="17"/>
      <c r="E1592" s="18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4:41" s="28" customFormat="1" x14ac:dyDescent="0.25">
      <c r="D1593" s="17"/>
      <c r="E1593" s="18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4:41" s="28" customFormat="1" x14ac:dyDescent="0.25">
      <c r="D1594" s="17"/>
      <c r="E1594" s="18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4:41" s="28" customFormat="1" x14ac:dyDescent="0.25">
      <c r="D1595" s="17"/>
      <c r="E1595" s="18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4:41" s="28" customFormat="1" x14ac:dyDescent="0.25">
      <c r="D1596" s="17"/>
      <c r="E1596" s="18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4:41" s="28" customFormat="1" x14ac:dyDescent="0.25">
      <c r="D1597" s="17"/>
      <c r="E1597" s="18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4:41" s="28" customFormat="1" x14ac:dyDescent="0.25">
      <c r="D1598" s="17"/>
      <c r="E1598" s="18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4:41" s="28" customFormat="1" x14ac:dyDescent="0.25">
      <c r="D1599" s="17"/>
      <c r="E1599" s="18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4:41" s="28" customFormat="1" x14ac:dyDescent="0.25">
      <c r="D1600" s="17"/>
      <c r="E1600" s="18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4:41" s="28" customFormat="1" x14ac:dyDescent="0.25">
      <c r="D1601" s="17"/>
      <c r="E1601" s="18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4:41" s="28" customFormat="1" x14ac:dyDescent="0.25">
      <c r="D1602" s="17"/>
      <c r="E1602" s="18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4:41" s="28" customFormat="1" x14ac:dyDescent="0.25">
      <c r="D1603" s="17"/>
      <c r="E1603" s="18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4:41" s="28" customFormat="1" x14ac:dyDescent="0.25">
      <c r="D1604" s="17"/>
      <c r="E1604" s="18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4:41" s="28" customFormat="1" x14ac:dyDescent="0.25">
      <c r="D1605" s="17"/>
      <c r="E1605" s="18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4:41" s="28" customFormat="1" x14ac:dyDescent="0.25">
      <c r="D1606" s="17"/>
      <c r="E1606" s="18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4:41" s="28" customFormat="1" x14ac:dyDescent="0.25">
      <c r="D1607" s="17"/>
      <c r="E1607" s="18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4:41" s="28" customFormat="1" x14ac:dyDescent="0.25">
      <c r="D1608" s="17"/>
      <c r="E1608" s="18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4:41" s="28" customFormat="1" x14ac:dyDescent="0.25">
      <c r="D1609" s="17"/>
      <c r="E1609" s="18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4:41" s="28" customFormat="1" x14ac:dyDescent="0.25">
      <c r="D1610" s="17"/>
      <c r="E1610" s="18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4:41" s="28" customFormat="1" x14ac:dyDescent="0.25">
      <c r="D1611" s="17"/>
      <c r="E1611" s="18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4:41" s="28" customFormat="1" x14ac:dyDescent="0.25">
      <c r="D1612" s="17"/>
      <c r="E1612" s="18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4:41" s="28" customFormat="1" x14ac:dyDescent="0.25">
      <c r="D1613" s="17"/>
      <c r="E1613" s="18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4:41" s="28" customFormat="1" x14ac:dyDescent="0.25">
      <c r="D1614" s="17"/>
      <c r="E1614" s="18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4:41" s="28" customFormat="1" x14ac:dyDescent="0.25">
      <c r="D1615" s="17"/>
      <c r="E1615" s="18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4:41" s="28" customFormat="1" x14ac:dyDescent="0.25">
      <c r="D1616" s="17"/>
      <c r="E1616" s="18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4:41" s="28" customFormat="1" x14ac:dyDescent="0.25">
      <c r="D1617" s="17"/>
      <c r="E1617" s="18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4:41" s="28" customFormat="1" x14ac:dyDescent="0.25">
      <c r="D1618" s="17"/>
      <c r="E1618" s="18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4:41" s="28" customFormat="1" x14ac:dyDescent="0.25">
      <c r="D1619" s="17"/>
      <c r="E1619" s="18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4:41" s="28" customFormat="1" x14ac:dyDescent="0.25">
      <c r="D1620" s="17"/>
      <c r="E1620" s="18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4:41" s="28" customFormat="1" x14ac:dyDescent="0.25">
      <c r="D1621" s="17"/>
      <c r="E1621" s="18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4:41" s="28" customFormat="1" x14ac:dyDescent="0.25">
      <c r="D1622" s="17"/>
      <c r="E1622" s="18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4:41" s="28" customFormat="1" x14ac:dyDescent="0.25">
      <c r="D1623" s="17"/>
      <c r="E1623" s="18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4:41" s="28" customFormat="1" x14ac:dyDescent="0.25">
      <c r="D1624" s="17"/>
      <c r="E1624" s="18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4:41" s="28" customFormat="1" x14ac:dyDescent="0.25">
      <c r="D1625" s="17"/>
      <c r="E1625" s="18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4:41" s="28" customFormat="1" x14ac:dyDescent="0.25">
      <c r="D1626" s="17"/>
      <c r="E1626" s="18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4:41" s="28" customFormat="1" x14ac:dyDescent="0.25">
      <c r="D1627" s="17"/>
      <c r="E1627" s="18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4:41" s="28" customFormat="1" x14ac:dyDescent="0.25">
      <c r="D1628" s="17"/>
      <c r="E1628" s="18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4:41" s="28" customFormat="1" x14ac:dyDescent="0.25">
      <c r="D1629" s="17"/>
      <c r="E1629" s="18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4:41" s="28" customFormat="1" x14ac:dyDescent="0.25">
      <c r="D1630" s="17"/>
      <c r="E1630" s="18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4:41" s="28" customFormat="1" x14ac:dyDescent="0.25">
      <c r="D1631" s="17"/>
      <c r="E1631" s="18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4:41" s="28" customFormat="1" x14ac:dyDescent="0.25">
      <c r="D1632" s="17"/>
      <c r="E1632" s="18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4:41" s="28" customFormat="1" x14ac:dyDescent="0.25">
      <c r="D1633" s="17"/>
      <c r="E1633" s="18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4:41" s="28" customFormat="1" x14ac:dyDescent="0.25">
      <c r="D1634" s="17"/>
      <c r="E1634" s="18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4:41" s="28" customFormat="1" x14ac:dyDescent="0.25">
      <c r="D1635" s="17"/>
      <c r="E1635" s="18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4:41" s="28" customFormat="1" x14ac:dyDescent="0.25">
      <c r="D1636" s="17"/>
      <c r="E1636" s="18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4:41" s="28" customFormat="1" x14ac:dyDescent="0.25">
      <c r="D1637" s="17"/>
      <c r="E1637" s="18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4:41" s="28" customFormat="1" x14ac:dyDescent="0.25">
      <c r="D1638" s="17"/>
      <c r="E1638" s="18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4:41" s="28" customFormat="1" x14ac:dyDescent="0.25">
      <c r="D1639" s="17"/>
      <c r="E1639" s="18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4:41" s="28" customFormat="1" x14ac:dyDescent="0.25">
      <c r="D1640" s="17"/>
      <c r="E1640" s="18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4:41" s="28" customFormat="1" x14ac:dyDescent="0.25">
      <c r="D1641" s="17"/>
      <c r="E1641" s="18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4:41" s="28" customFormat="1" x14ac:dyDescent="0.25">
      <c r="D1642" s="17"/>
      <c r="E1642" s="18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4:41" s="28" customFormat="1" x14ac:dyDescent="0.25">
      <c r="D1643" s="17"/>
      <c r="E1643" s="18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4:41" s="28" customFormat="1" x14ac:dyDescent="0.25">
      <c r="D1644" s="17"/>
      <c r="E1644" s="18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4:41" s="28" customFormat="1" x14ac:dyDescent="0.25">
      <c r="D1645" s="17"/>
      <c r="E1645" s="18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4:41" s="28" customFormat="1" x14ac:dyDescent="0.25">
      <c r="D1646" s="17"/>
      <c r="E1646" s="18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4:41" s="28" customFormat="1" x14ac:dyDescent="0.25">
      <c r="D1647" s="17"/>
      <c r="E1647" s="18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4:41" s="28" customFormat="1" x14ac:dyDescent="0.25">
      <c r="D1648" s="17"/>
      <c r="E1648" s="18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4:41" s="28" customFormat="1" x14ac:dyDescent="0.25">
      <c r="D1649" s="17"/>
      <c r="E1649" s="18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4:41" s="28" customFormat="1" x14ac:dyDescent="0.25">
      <c r="D1650" s="17"/>
      <c r="E1650" s="18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4:41" s="28" customFormat="1" x14ac:dyDescent="0.25">
      <c r="D1651" s="17"/>
      <c r="E1651" s="18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4:41" s="28" customFormat="1" x14ac:dyDescent="0.25">
      <c r="D1652" s="17"/>
      <c r="E1652" s="18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4:41" s="28" customFormat="1" x14ac:dyDescent="0.25">
      <c r="D1653" s="17"/>
      <c r="E1653" s="18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4:41" s="28" customFormat="1" x14ac:dyDescent="0.25">
      <c r="D1654" s="17"/>
      <c r="E1654" s="18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4:41" s="28" customFormat="1" x14ac:dyDescent="0.25">
      <c r="D1655" s="17"/>
      <c r="E1655" s="18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4:41" s="28" customFormat="1" x14ac:dyDescent="0.25">
      <c r="D1656" s="17"/>
      <c r="E1656" s="18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4:41" s="28" customFormat="1" x14ac:dyDescent="0.25">
      <c r="D1657" s="17"/>
      <c r="E1657" s="18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4:41" s="28" customFormat="1" x14ac:dyDescent="0.25">
      <c r="D1658" s="17"/>
      <c r="E1658" s="18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4:41" s="28" customFormat="1" x14ac:dyDescent="0.25">
      <c r="D1659" s="17"/>
      <c r="E1659" s="18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4:41" s="28" customFormat="1" x14ac:dyDescent="0.25">
      <c r="D1660" s="17"/>
      <c r="E1660" s="18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4:41" s="28" customFormat="1" x14ac:dyDescent="0.25">
      <c r="D1661" s="17"/>
      <c r="E1661" s="18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4:41" s="28" customFormat="1" x14ac:dyDescent="0.25">
      <c r="D1662" s="17"/>
      <c r="E1662" s="18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4:41" s="28" customFormat="1" x14ac:dyDescent="0.25">
      <c r="D1663" s="17"/>
      <c r="E1663" s="18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4:41" s="28" customFormat="1" x14ac:dyDescent="0.25">
      <c r="D1664" s="17"/>
      <c r="E1664" s="18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4:41" s="28" customFormat="1" x14ac:dyDescent="0.25">
      <c r="D1665" s="17"/>
      <c r="E1665" s="18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4:41" s="28" customFormat="1" x14ac:dyDescent="0.25">
      <c r="D1666" s="17"/>
      <c r="E1666" s="18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4:41" s="28" customFormat="1" x14ac:dyDescent="0.25">
      <c r="D1667" s="17"/>
      <c r="E1667" s="18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4:41" s="28" customFormat="1" x14ac:dyDescent="0.25">
      <c r="D1668" s="17"/>
      <c r="E1668" s="18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4:41" s="28" customFormat="1" x14ac:dyDescent="0.25">
      <c r="D1669" s="17"/>
      <c r="E1669" s="18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4:41" s="28" customFormat="1" x14ac:dyDescent="0.25">
      <c r="D1670" s="17"/>
      <c r="E1670" s="18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4:41" s="28" customFormat="1" x14ac:dyDescent="0.25">
      <c r="D1671" s="17"/>
      <c r="E1671" s="18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4:41" s="28" customFormat="1" x14ac:dyDescent="0.25">
      <c r="D1672" s="17"/>
      <c r="E1672" s="18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4:41" s="28" customFormat="1" x14ac:dyDescent="0.25">
      <c r="D1673" s="17"/>
      <c r="E1673" s="18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4:41" s="28" customFormat="1" x14ac:dyDescent="0.25">
      <c r="D1674" s="17"/>
      <c r="E1674" s="18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4:41" s="28" customFormat="1" x14ac:dyDescent="0.25">
      <c r="D1675" s="17"/>
      <c r="E1675" s="18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4:41" s="28" customFormat="1" x14ac:dyDescent="0.25">
      <c r="D1676" s="17"/>
      <c r="E1676" s="18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4:41" s="28" customFormat="1" x14ac:dyDescent="0.25">
      <c r="D1677" s="17"/>
      <c r="E1677" s="18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4:41" s="28" customFormat="1" x14ac:dyDescent="0.25">
      <c r="D1678" s="17"/>
      <c r="E1678" s="18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4:41" s="28" customFormat="1" x14ac:dyDescent="0.25">
      <c r="D1679" s="17"/>
      <c r="E1679" s="18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4:41" s="28" customFormat="1" x14ac:dyDescent="0.25">
      <c r="D1680" s="17"/>
      <c r="E1680" s="18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4:41" s="28" customFormat="1" x14ac:dyDescent="0.25">
      <c r="D1681" s="17"/>
      <c r="E1681" s="18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4:41" s="28" customFormat="1" x14ac:dyDescent="0.25">
      <c r="D1682" s="17"/>
      <c r="E1682" s="18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4:41" s="28" customFormat="1" x14ac:dyDescent="0.25">
      <c r="D1683" s="17"/>
      <c r="E1683" s="18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4:41" s="28" customFormat="1" x14ac:dyDescent="0.25">
      <c r="D1684" s="17"/>
      <c r="E1684" s="18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4:41" s="28" customFormat="1" x14ac:dyDescent="0.25">
      <c r="D1685" s="17"/>
      <c r="E1685" s="18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4:41" s="28" customFormat="1" x14ac:dyDescent="0.25">
      <c r="D1686" s="17"/>
      <c r="E1686" s="18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4:41" s="28" customFormat="1" x14ac:dyDescent="0.25">
      <c r="D1687" s="17"/>
      <c r="E1687" s="18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4:41" s="28" customFormat="1" x14ac:dyDescent="0.25">
      <c r="D1688" s="17"/>
      <c r="E1688" s="18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4:41" s="28" customFormat="1" x14ac:dyDescent="0.25">
      <c r="D1689" s="17"/>
      <c r="E1689" s="18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4:41" s="28" customFormat="1" x14ac:dyDescent="0.25">
      <c r="D1690" s="17"/>
      <c r="E1690" s="18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4:41" s="28" customFormat="1" x14ac:dyDescent="0.25">
      <c r="D1691" s="17"/>
      <c r="E1691" s="18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4:41" s="28" customFormat="1" x14ac:dyDescent="0.25">
      <c r="D1692" s="17"/>
      <c r="E1692" s="18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4:41" s="28" customFormat="1" x14ac:dyDescent="0.25">
      <c r="D1693" s="17"/>
      <c r="E1693" s="18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4:41" s="28" customFormat="1" x14ac:dyDescent="0.25">
      <c r="D1694" s="17"/>
      <c r="E1694" s="18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4:41" s="28" customFormat="1" x14ac:dyDescent="0.25">
      <c r="D1695" s="17"/>
      <c r="E1695" s="18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4:41" s="28" customFormat="1" x14ac:dyDescent="0.25">
      <c r="D1696" s="17"/>
      <c r="E1696" s="18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4:41" s="28" customFormat="1" x14ac:dyDescent="0.25">
      <c r="D1697" s="17"/>
      <c r="E1697" s="18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4:41" s="28" customFormat="1" x14ac:dyDescent="0.25">
      <c r="D1698" s="17"/>
      <c r="E1698" s="18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4:41" s="28" customFormat="1" x14ac:dyDescent="0.25">
      <c r="D1699" s="17"/>
      <c r="E1699" s="18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4:41" s="28" customFormat="1" x14ac:dyDescent="0.25">
      <c r="D1700" s="17"/>
      <c r="E1700" s="18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4:41" s="28" customFormat="1" x14ac:dyDescent="0.25">
      <c r="D1701" s="17"/>
      <c r="E1701" s="18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4:41" s="28" customFormat="1" x14ac:dyDescent="0.25">
      <c r="D1702" s="17"/>
      <c r="E1702" s="18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4:41" s="28" customFormat="1" x14ac:dyDescent="0.25">
      <c r="D1703" s="17"/>
      <c r="E1703" s="18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4:41" s="28" customFormat="1" x14ac:dyDescent="0.25">
      <c r="D1704" s="17"/>
      <c r="E1704" s="18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4:41" s="28" customFormat="1" x14ac:dyDescent="0.25">
      <c r="D1705" s="17"/>
      <c r="E1705" s="18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4:41" s="28" customFormat="1" x14ac:dyDescent="0.25">
      <c r="D1706" s="17"/>
      <c r="E1706" s="18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4:41" s="28" customFormat="1" x14ac:dyDescent="0.25">
      <c r="D1707" s="17"/>
      <c r="E1707" s="18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4:41" s="28" customFormat="1" x14ac:dyDescent="0.25">
      <c r="D1708" s="17"/>
      <c r="E1708" s="18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4:41" s="28" customFormat="1" x14ac:dyDescent="0.25">
      <c r="D1709" s="17"/>
      <c r="E1709" s="18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4:41" s="28" customFormat="1" x14ac:dyDescent="0.25">
      <c r="D1710" s="17"/>
      <c r="E1710" s="18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4:41" s="28" customFormat="1" x14ac:dyDescent="0.25">
      <c r="D1711" s="17"/>
      <c r="E1711" s="18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4:41" s="28" customFormat="1" x14ac:dyDescent="0.25">
      <c r="D1712" s="17"/>
      <c r="E1712" s="18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4:41" s="28" customFormat="1" x14ac:dyDescent="0.25">
      <c r="D1713" s="17"/>
      <c r="E1713" s="18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4:41" s="28" customFormat="1" x14ac:dyDescent="0.25">
      <c r="D1714" s="17"/>
      <c r="E1714" s="18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4:41" s="28" customFormat="1" x14ac:dyDescent="0.25">
      <c r="D1715" s="17"/>
      <c r="E1715" s="18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4:41" s="28" customFormat="1" x14ac:dyDescent="0.25">
      <c r="D1716" s="17"/>
      <c r="E1716" s="18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4:41" s="28" customFormat="1" x14ac:dyDescent="0.25">
      <c r="D1717" s="17"/>
      <c r="E1717" s="18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4:41" s="28" customFormat="1" x14ac:dyDescent="0.25">
      <c r="D1718" s="17"/>
      <c r="E1718" s="18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4:41" s="28" customFormat="1" x14ac:dyDescent="0.25">
      <c r="D1719" s="17"/>
      <c r="E1719" s="18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4:41" s="28" customFormat="1" x14ac:dyDescent="0.25">
      <c r="D1720" s="17"/>
      <c r="E1720" s="18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4:41" s="28" customFormat="1" x14ac:dyDescent="0.25">
      <c r="D1721" s="17"/>
      <c r="E1721" s="18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4:41" s="28" customFormat="1" x14ac:dyDescent="0.25">
      <c r="D1722" s="17"/>
      <c r="E1722" s="18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4:41" s="28" customFormat="1" x14ac:dyDescent="0.25">
      <c r="D1723" s="17"/>
      <c r="E1723" s="18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4:41" s="28" customFormat="1" x14ac:dyDescent="0.25">
      <c r="D1724" s="17"/>
      <c r="E1724" s="18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4:41" s="28" customFormat="1" x14ac:dyDescent="0.25">
      <c r="D1725" s="17"/>
      <c r="E1725" s="18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4:41" s="28" customFormat="1" x14ac:dyDescent="0.25">
      <c r="D1726" s="17"/>
      <c r="E1726" s="18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4:41" s="28" customFormat="1" x14ac:dyDescent="0.25">
      <c r="D1727" s="17"/>
      <c r="E1727" s="18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4:41" s="28" customFormat="1" x14ac:dyDescent="0.25">
      <c r="D1728" s="17"/>
      <c r="E1728" s="18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4:41" s="28" customFormat="1" x14ac:dyDescent="0.25">
      <c r="D1729" s="17"/>
      <c r="E1729" s="18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4:41" s="28" customFormat="1" x14ac:dyDescent="0.25">
      <c r="D1730" s="17"/>
      <c r="E1730" s="18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4:41" s="28" customFormat="1" x14ac:dyDescent="0.25">
      <c r="D1731" s="17"/>
      <c r="E1731" s="18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4:41" s="28" customFormat="1" x14ac:dyDescent="0.25">
      <c r="D1732" s="17"/>
      <c r="E1732" s="18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4:41" s="28" customFormat="1" x14ac:dyDescent="0.25">
      <c r="D1733" s="17"/>
      <c r="E1733" s="18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4:41" s="28" customFormat="1" x14ac:dyDescent="0.25">
      <c r="D1734" s="17"/>
      <c r="E1734" s="18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4:41" s="28" customFormat="1" x14ac:dyDescent="0.25">
      <c r="D1735" s="17"/>
      <c r="E1735" s="18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4:41" s="28" customFormat="1" x14ac:dyDescent="0.25">
      <c r="D1736" s="17"/>
      <c r="E1736" s="18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4:41" s="28" customFormat="1" x14ac:dyDescent="0.25">
      <c r="D1737" s="17"/>
      <c r="E1737" s="18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4:41" s="28" customFormat="1" x14ac:dyDescent="0.25">
      <c r="D1738" s="17"/>
      <c r="E1738" s="18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4:41" s="28" customFormat="1" x14ac:dyDescent="0.25">
      <c r="D1739" s="17"/>
      <c r="E1739" s="18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4:41" s="28" customFormat="1" x14ac:dyDescent="0.25">
      <c r="D1740" s="17"/>
      <c r="E1740" s="18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4:41" s="28" customFormat="1" x14ac:dyDescent="0.25">
      <c r="D1741" s="17"/>
      <c r="E1741" s="18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4:41" s="28" customFormat="1" x14ac:dyDescent="0.25">
      <c r="D1742" s="17"/>
      <c r="E1742" s="18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4:41" s="28" customFormat="1" x14ac:dyDescent="0.25">
      <c r="D1743" s="17"/>
      <c r="E1743" s="18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4:41" s="28" customFormat="1" x14ac:dyDescent="0.25">
      <c r="D1744" s="17"/>
      <c r="E1744" s="18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4:41" s="28" customFormat="1" x14ac:dyDescent="0.25">
      <c r="D1745" s="17"/>
      <c r="E1745" s="18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4:41" s="28" customFormat="1" x14ac:dyDescent="0.25">
      <c r="D1746" s="17"/>
      <c r="E1746" s="18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4:41" s="28" customFormat="1" x14ac:dyDescent="0.25">
      <c r="D1747" s="17"/>
      <c r="E1747" s="18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4:41" s="28" customFormat="1" x14ac:dyDescent="0.25">
      <c r="D1748" s="17"/>
      <c r="E1748" s="18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4:41" s="28" customFormat="1" x14ac:dyDescent="0.25">
      <c r="D1749" s="17"/>
      <c r="E1749" s="18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4:41" s="28" customFormat="1" x14ac:dyDescent="0.25">
      <c r="D1750" s="17"/>
      <c r="E1750" s="18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4:41" s="28" customFormat="1" x14ac:dyDescent="0.25">
      <c r="D1751" s="17"/>
      <c r="E1751" s="18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4:41" s="28" customFormat="1" x14ac:dyDescent="0.25">
      <c r="D1752" s="17"/>
      <c r="E1752" s="18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4:41" s="28" customFormat="1" x14ac:dyDescent="0.25">
      <c r="D1753" s="17"/>
      <c r="E1753" s="18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4:41" s="28" customFormat="1" x14ac:dyDescent="0.25">
      <c r="D1754" s="17"/>
      <c r="E1754" s="18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4:41" s="28" customFormat="1" x14ac:dyDescent="0.25">
      <c r="D1755" s="17"/>
      <c r="E1755" s="18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4:41" s="28" customFormat="1" x14ac:dyDescent="0.25">
      <c r="D1756" s="17"/>
      <c r="E1756" s="18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4:41" s="28" customFormat="1" x14ac:dyDescent="0.25">
      <c r="D1757" s="17"/>
      <c r="E1757" s="18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4:41" s="28" customFormat="1" x14ac:dyDescent="0.25">
      <c r="D1758" s="17"/>
      <c r="E1758" s="18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4:41" s="28" customFormat="1" x14ac:dyDescent="0.25">
      <c r="D1759" s="17"/>
      <c r="E1759" s="18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4:41" s="28" customFormat="1" x14ac:dyDescent="0.25">
      <c r="D1760" s="17"/>
      <c r="E1760" s="18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4:41" s="28" customFormat="1" x14ac:dyDescent="0.25">
      <c r="D1761" s="17"/>
      <c r="E1761" s="18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4:41" s="28" customFormat="1" x14ac:dyDescent="0.25">
      <c r="D1762" s="17"/>
      <c r="E1762" s="18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4:41" s="28" customFormat="1" x14ac:dyDescent="0.25">
      <c r="D1763" s="17"/>
      <c r="E1763" s="18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4:41" s="28" customFormat="1" x14ac:dyDescent="0.25">
      <c r="D1764" s="17"/>
      <c r="E1764" s="18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4:41" s="28" customFormat="1" x14ac:dyDescent="0.25">
      <c r="D1765" s="17"/>
      <c r="E1765" s="18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4:41" s="28" customFormat="1" x14ac:dyDescent="0.25">
      <c r="D1766" s="17"/>
      <c r="E1766" s="18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4:41" s="28" customFormat="1" x14ac:dyDescent="0.25">
      <c r="D1767" s="17"/>
      <c r="E1767" s="18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4:41" s="28" customFormat="1" x14ac:dyDescent="0.25">
      <c r="D1768" s="17"/>
      <c r="E1768" s="18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4:41" s="28" customFormat="1" x14ac:dyDescent="0.25">
      <c r="D1769" s="17"/>
      <c r="E1769" s="18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4:41" s="28" customFormat="1" x14ac:dyDescent="0.25">
      <c r="D1770" s="17"/>
      <c r="E1770" s="18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4:41" s="28" customFormat="1" x14ac:dyDescent="0.25">
      <c r="D1771" s="17"/>
      <c r="E1771" s="18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4:41" s="28" customFormat="1" x14ac:dyDescent="0.25">
      <c r="D1772" s="17"/>
      <c r="E1772" s="18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4:41" s="28" customFormat="1" x14ac:dyDescent="0.25">
      <c r="D1773" s="17"/>
      <c r="E1773" s="18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4:41" s="28" customFormat="1" x14ac:dyDescent="0.25">
      <c r="D1774" s="17"/>
      <c r="E1774" s="18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4:41" s="28" customFormat="1" x14ac:dyDescent="0.25">
      <c r="D1775" s="17"/>
      <c r="E1775" s="18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4:41" s="28" customFormat="1" x14ac:dyDescent="0.25">
      <c r="D1776" s="17"/>
      <c r="E1776" s="18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4:41" s="28" customFormat="1" x14ac:dyDescent="0.25">
      <c r="D1777" s="17"/>
      <c r="E1777" s="18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4:41" s="28" customFormat="1" x14ac:dyDescent="0.25">
      <c r="D1778" s="17"/>
      <c r="E1778" s="18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4:41" s="28" customFormat="1" x14ac:dyDescent="0.25">
      <c r="D1779" s="17"/>
      <c r="E1779" s="18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4:41" s="28" customFormat="1" x14ac:dyDescent="0.25">
      <c r="D1780" s="17"/>
      <c r="E1780" s="18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4:41" s="28" customFormat="1" x14ac:dyDescent="0.25">
      <c r="D1781" s="17"/>
      <c r="E1781" s="18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4:41" s="28" customFormat="1" x14ac:dyDescent="0.25">
      <c r="D1782" s="17"/>
      <c r="E1782" s="18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4:41" s="28" customFormat="1" x14ac:dyDescent="0.25">
      <c r="D1783" s="17"/>
      <c r="E1783" s="18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4:41" s="28" customFormat="1" x14ac:dyDescent="0.25">
      <c r="D1784" s="17"/>
      <c r="E1784" s="18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4:41" s="28" customFormat="1" x14ac:dyDescent="0.25">
      <c r="D1785" s="17"/>
      <c r="E1785" s="18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4:41" s="28" customFormat="1" x14ac:dyDescent="0.25">
      <c r="D1786" s="17"/>
      <c r="E1786" s="18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4:41" s="28" customFormat="1" x14ac:dyDescent="0.25">
      <c r="D1787" s="17"/>
      <c r="E1787" s="18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4:41" s="28" customFormat="1" x14ac:dyDescent="0.25">
      <c r="D1788" s="17"/>
      <c r="E1788" s="18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4:41" s="28" customFormat="1" x14ac:dyDescent="0.25">
      <c r="D1789" s="17"/>
      <c r="E1789" s="18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4:41" s="28" customFormat="1" x14ac:dyDescent="0.25">
      <c r="D1790" s="17"/>
      <c r="E1790" s="18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4:41" s="28" customFormat="1" x14ac:dyDescent="0.25">
      <c r="D1791" s="17"/>
      <c r="E1791" s="18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4:41" s="28" customFormat="1" x14ac:dyDescent="0.25">
      <c r="D1792" s="17"/>
      <c r="E1792" s="18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4:41" s="28" customFormat="1" x14ac:dyDescent="0.25">
      <c r="D1793" s="17"/>
      <c r="E1793" s="18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4:41" s="28" customFormat="1" x14ac:dyDescent="0.25">
      <c r="D1794" s="17"/>
      <c r="E1794" s="18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4:41" s="28" customFormat="1" x14ac:dyDescent="0.25">
      <c r="D1795" s="17"/>
      <c r="E1795" s="18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4:41" s="28" customFormat="1" x14ac:dyDescent="0.25">
      <c r="D1796" s="17"/>
      <c r="E1796" s="18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4:41" s="28" customFormat="1" x14ac:dyDescent="0.25">
      <c r="D1797" s="17"/>
      <c r="E1797" s="18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4:41" s="28" customFormat="1" x14ac:dyDescent="0.25">
      <c r="D1798" s="17"/>
      <c r="E1798" s="18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4:41" s="28" customFormat="1" x14ac:dyDescent="0.25">
      <c r="D1799" s="17"/>
      <c r="E1799" s="18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4:41" s="28" customFormat="1" x14ac:dyDescent="0.25">
      <c r="D1800" s="17"/>
      <c r="E1800" s="18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4:41" s="28" customFormat="1" x14ac:dyDescent="0.25">
      <c r="D1801" s="17"/>
      <c r="E1801" s="18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4:41" s="28" customFormat="1" x14ac:dyDescent="0.25">
      <c r="D1802" s="17"/>
      <c r="E1802" s="18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4:41" s="28" customFormat="1" x14ac:dyDescent="0.25">
      <c r="D1803" s="17"/>
      <c r="E1803" s="18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4:41" s="28" customFormat="1" x14ac:dyDescent="0.25">
      <c r="D1804" s="17"/>
      <c r="E1804" s="18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4:41" s="28" customFormat="1" x14ac:dyDescent="0.25">
      <c r="D1805" s="17"/>
      <c r="E1805" s="18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4:41" s="28" customFormat="1" x14ac:dyDescent="0.25">
      <c r="D1806" s="17"/>
      <c r="E1806" s="18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4:41" s="28" customFormat="1" x14ac:dyDescent="0.25">
      <c r="D1807" s="17"/>
      <c r="E1807" s="18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4:41" s="28" customFormat="1" x14ac:dyDescent="0.25">
      <c r="D1808" s="17"/>
      <c r="E1808" s="18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4:41" s="28" customFormat="1" x14ac:dyDescent="0.25">
      <c r="D1809" s="17"/>
      <c r="E1809" s="18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4:41" s="28" customFormat="1" x14ac:dyDescent="0.25">
      <c r="D1810" s="17"/>
      <c r="E1810" s="18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4:41" s="28" customFormat="1" x14ac:dyDescent="0.25">
      <c r="D1811" s="17"/>
      <c r="E1811" s="18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4:41" s="28" customFormat="1" x14ac:dyDescent="0.25">
      <c r="D1812" s="17"/>
      <c r="E1812" s="18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4:41" s="28" customFormat="1" x14ac:dyDescent="0.25">
      <c r="D1813" s="17"/>
      <c r="E1813" s="18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4:41" s="28" customFormat="1" x14ac:dyDescent="0.25">
      <c r="D1814" s="17"/>
      <c r="E1814" s="18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4:41" s="28" customFormat="1" x14ac:dyDescent="0.25">
      <c r="D1815" s="17"/>
      <c r="E1815" s="18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4:41" s="28" customFormat="1" x14ac:dyDescent="0.25">
      <c r="D1816" s="17"/>
      <c r="E1816" s="18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4:41" s="28" customFormat="1" x14ac:dyDescent="0.25">
      <c r="D1817" s="17"/>
      <c r="E1817" s="18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4:41" s="28" customFormat="1" x14ac:dyDescent="0.25">
      <c r="D1818" s="17"/>
      <c r="E1818" s="18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4:41" s="28" customFormat="1" x14ac:dyDescent="0.25">
      <c r="D1819" s="17"/>
      <c r="E1819" s="18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4:41" s="28" customFormat="1" x14ac:dyDescent="0.25">
      <c r="D1820" s="17"/>
      <c r="E1820" s="18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4:41" s="28" customFormat="1" x14ac:dyDescent="0.25">
      <c r="D1821" s="17"/>
      <c r="E1821" s="18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4:41" s="28" customFormat="1" x14ac:dyDescent="0.25">
      <c r="D1822" s="17"/>
      <c r="E1822" s="18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4:41" s="28" customFormat="1" x14ac:dyDescent="0.25">
      <c r="D1823" s="17"/>
      <c r="E1823" s="18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4:41" s="28" customFormat="1" x14ac:dyDescent="0.25">
      <c r="D1824" s="17"/>
      <c r="E1824" s="18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4:41" s="28" customFormat="1" x14ac:dyDescent="0.25">
      <c r="D1825" s="17"/>
      <c r="E1825" s="18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4:41" s="28" customFormat="1" x14ac:dyDescent="0.25">
      <c r="D1826" s="17"/>
      <c r="E1826" s="18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4:41" s="28" customFormat="1" x14ac:dyDescent="0.25">
      <c r="D1827" s="17"/>
      <c r="E1827" s="18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4:41" s="28" customFormat="1" x14ac:dyDescent="0.25">
      <c r="D1828" s="17"/>
      <c r="E1828" s="18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4:41" s="28" customFormat="1" x14ac:dyDescent="0.25">
      <c r="D1829" s="17"/>
      <c r="E1829" s="18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4:41" s="28" customFormat="1" x14ac:dyDescent="0.25">
      <c r="D1830" s="17"/>
      <c r="E1830" s="18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4:41" s="28" customFormat="1" x14ac:dyDescent="0.25">
      <c r="D1831" s="17"/>
      <c r="E1831" s="18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4:41" s="28" customFormat="1" x14ac:dyDescent="0.25">
      <c r="D1832" s="17"/>
      <c r="E1832" s="18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4:41" s="28" customFormat="1" x14ac:dyDescent="0.25">
      <c r="D1833" s="17"/>
      <c r="E1833" s="18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4:41" s="28" customFormat="1" x14ac:dyDescent="0.25">
      <c r="D1834" s="17"/>
      <c r="E1834" s="18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4:41" s="28" customFormat="1" x14ac:dyDescent="0.25">
      <c r="D1835" s="17"/>
      <c r="E1835" s="18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4:41" s="28" customFormat="1" x14ac:dyDescent="0.25">
      <c r="D1836" s="17"/>
      <c r="E1836" s="18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4:41" s="28" customFormat="1" x14ac:dyDescent="0.25">
      <c r="D1837" s="17"/>
      <c r="E1837" s="18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4:41" s="28" customFormat="1" x14ac:dyDescent="0.25">
      <c r="D1838" s="17"/>
      <c r="E1838" s="18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4:41" s="28" customFormat="1" x14ac:dyDescent="0.25">
      <c r="D1839" s="17"/>
      <c r="E1839" s="18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4:41" s="28" customFormat="1" x14ac:dyDescent="0.25">
      <c r="D1840" s="17"/>
      <c r="E1840" s="18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4:41" s="28" customFormat="1" x14ac:dyDescent="0.25">
      <c r="D1841" s="17"/>
      <c r="E1841" s="18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4:41" s="28" customFormat="1" x14ac:dyDescent="0.25">
      <c r="D1842" s="17"/>
      <c r="E1842" s="18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4:41" s="28" customFormat="1" x14ac:dyDescent="0.25">
      <c r="D1843" s="17"/>
      <c r="E1843" s="18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4:41" s="28" customFormat="1" x14ac:dyDescent="0.25">
      <c r="D1844" s="17"/>
      <c r="E1844" s="18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4:41" s="28" customFormat="1" x14ac:dyDescent="0.25">
      <c r="D1845" s="17"/>
      <c r="E1845" s="18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4:41" s="28" customFormat="1" x14ac:dyDescent="0.25">
      <c r="D1846" s="17"/>
      <c r="E1846" s="18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4:41" s="28" customFormat="1" x14ac:dyDescent="0.25">
      <c r="D1847" s="17"/>
      <c r="E1847" s="18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4:41" s="28" customFormat="1" x14ac:dyDescent="0.25">
      <c r="D1848" s="17"/>
      <c r="E1848" s="18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4:41" s="28" customFormat="1" x14ac:dyDescent="0.25">
      <c r="D1849" s="17"/>
      <c r="E1849" s="18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4:41" s="28" customFormat="1" x14ac:dyDescent="0.25">
      <c r="D1850" s="17"/>
      <c r="E1850" s="18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4:41" s="28" customFormat="1" x14ac:dyDescent="0.25">
      <c r="D1851" s="17"/>
      <c r="E1851" s="18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4:41" s="28" customFormat="1" x14ac:dyDescent="0.25">
      <c r="D1852" s="17"/>
      <c r="E1852" s="18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4:41" s="28" customFormat="1" x14ac:dyDescent="0.25">
      <c r="D1853" s="17"/>
      <c r="E1853" s="18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4:41" s="28" customFormat="1" x14ac:dyDescent="0.25">
      <c r="D1854" s="17"/>
      <c r="E1854" s="18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4:41" s="28" customFormat="1" x14ac:dyDescent="0.25">
      <c r="D1855" s="17"/>
      <c r="E1855" s="18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4:41" s="28" customFormat="1" x14ac:dyDescent="0.25">
      <c r="D1856" s="17"/>
      <c r="E1856" s="18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4:41" s="28" customFormat="1" x14ac:dyDescent="0.25">
      <c r="D1857" s="17"/>
      <c r="E1857" s="18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4:41" s="28" customFormat="1" x14ac:dyDescent="0.25">
      <c r="D1858" s="17"/>
      <c r="E1858" s="18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4:41" s="28" customFormat="1" x14ac:dyDescent="0.25">
      <c r="D1859" s="17"/>
      <c r="E1859" s="18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4:41" s="28" customFormat="1" x14ac:dyDescent="0.25">
      <c r="D1860" s="17"/>
      <c r="E1860" s="18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4:41" s="28" customFormat="1" x14ac:dyDescent="0.25">
      <c r="D1861" s="17"/>
      <c r="E1861" s="18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4:41" s="28" customFormat="1" x14ac:dyDescent="0.25">
      <c r="D1862" s="17"/>
      <c r="E1862" s="18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4:41" s="28" customFormat="1" x14ac:dyDescent="0.25">
      <c r="D1863" s="17"/>
      <c r="E1863" s="18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4:41" s="28" customFormat="1" x14ac:dyDescent="0.25">
      <c r="D1864" s="17"/>
      <c r="E1864" s="18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4:41" s="28" customFormat="1" x14ac:dyDescent="0.25">
      <c r="D1865" s="17"/>
      <c r="E1865" s="18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4:41" s="28" customFormat="1" x14ac:dyDescent="0.25">
      <c r="D1866" s="17"/>
      <c r="E1866" s="18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4:41" s="28" customFormat="1" x14ac:dyDescent="0.25">
      <c r="D1867" s="17"/>
      <c r="E1867" s="18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4:41" s="28" customFormat="1" x14ac:dyDescent="0.25">
      <c r="D1868" s="17"/>
      <c r="E1868" s="18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4:41" s="28" customFormat="1" x14ac:dyDescent="0.25">
      <c r="D1869" s="17"/>
      <c r="E1869" s="18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4:41" s="28" customFormat="1" x14ac:dyDescent="0.25">
      <c r="D1870" s="17"/>
      <c r="E1870" s="18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4:41" s="28" customFormat="1" x14ac:dyDescent="0.25">
      <c r="D1871" s="17"/>
      <c r="E1871" s="18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4:41" s="28" customFormat="1" x14ac:dyDescent="0.25">
      <c r="D1872" s="17"/>
      <c r="E1872" s="18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4:41" s="28" customFormat="1" x14ac:dyDescent="0.25">
      <c r="D1873" s="17"/>
      <c r="E1873" s="18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4:41" s="28" customFormat="1" x14ac:dyDescent="0.25">
      <c r="D1874" s="17"/>
      <c r="E1874" s="18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4:41" s="28" customFormat="1" x14ac:dyDescent="0.25">
      <c r="D1875" s="17"/>
      <c r="E1875" s="18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4:41" s="28" customFormat="1" x14ac:dyDescent="0.25">
      <c r="D1876" s="17"/>
      <c r="E1876" s="18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4:41" s="28" customFormat="1" x14ac:dyDescent="0.25">
      <c r="D1877" s="17"/>
      <c r="E1877" s="18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4:41" s="28" customFormat="1" x14ac:dyDescent="0.25">
      <c r="D1878" s="17"/>
      <c r="E1878" s="18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4:41" s="28" customFormat="1" x14ac:dyDescent="0.25">
      <c r="D1879" s="17"/>
      <c r="E1879" s="18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4:41" s="28" customFormat="1" x14ac:dyDescent="0.25">
      <c r="D1880" s="17"/>
      <c r="E1880" s="18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4:41" s="28" customFormat="1" x14ac:dyDescent="0.25">
      <c r="D1881" s="17"/>
      <c r="E1881" s="18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4:41" s="28" customFormat="1" x14ac:dyDescent="0.25">
      <c r="D1882" s="17"/>
      <c r="E1882" s="18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4:41" s="28" customFormat="1" x14ac:dyDescent="0.25">
      <c r="D1883" s="17"/>
      <c r="E1883" s="18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4:41" s="28" customFormat="1" x14ac:dyDescent="0.25">
      <c r="D1884" s="17"/>
      <c r="E1884" s="18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4:41" s="28" customFormat="1" x14ac:dyDescent="0.25">
      <c r="D1885" s="17"/>
      <c r="E1885" s="18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4:41" s="28" customFormat="1" x14ac:dyDescent="0.25">
      <c r="D1886" s="17"/>
      <c r="E1886" s="18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4:41" s="28" customFormat="1" x14ac:dyDescent="0.25">
      <c r="D1887" s="17"/>
      <c r="E1887" s="18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4:41" s="28" customFormat="1" x14ac:dyDescent="0.25">
      <c r="D1888" s="17"/>
      <c r="E1888" s="18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4:41" s="28" customFormat="1" x14ac:dyDescent="0.25">
      <c r="D1889" s="17"/>
      <c r="E1889" s="18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4:41" s="28" customFormat="1" x14ac:dyDescent="0.25">
      <c r="D1890" s="17"/>
      <c r="E1890" s="18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4:41" s="28" customFormat="1" x14ac:dyDescent="0.25">
      <c r="D1891" s="17"/>
      <c r="E1891" s="18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4:41" s="28" customFormat="1" x14ac:dyDescent="0.25">
      <c r="D1892" s="17"/>
      <c r="E1892" s="18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4:41" s="28" customFormat="1" x14ac:dyDescent="0.25">
      <c r="D1893" s="17"/>
      <c r="E1893" s="18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4:41" s="28" customFormat="1" x14ac:dyDescent="0.25">
      <c r="D1894" s="17"/>
      <c r="E1894" s="18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4:41" s="28" customFormat="1" x14ac:dyDescent="0.25">
      <c r="D1895" s="17"/>
      <c r="E1895" s="18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4:41" s="28" customFormat="1" x14ac:dyDescent="0.25">
      <c r="D1896" s="17"/>
      <c r="E1896" s="18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4:41" s="28" customFormat="1" x14ac:dyDescent="0.25">
      <c r="D1897" s="17"/>
      <c r="E1897" s="18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4:41" s="28" customFormat="1" x14ac:dyDescent="0.25">
      <c r="D1898" s="17"/>
      <c r="E1898" s="18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4:41" s="28" customFormat="1" x14ac:dyDescent="0.25">
      <c r="D1899" s="17"/>
      <c r="E1899" s="18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4:41" s="28" customFormat="1" x14ac:dyDescent="0.25">
      <c r="D1900" s="17"/>
      <c r="E1900" s="18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4:41" s="28" customFormat="1" x14ac:dyDescent="0.25">
      <c r="D1901" s="17"/>
      <c r="E1901" s="18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4:41" s="28" customFormat="1" x14ac:dyDescent="0.25">
      <c r="D1902" s="17"/>
      <c r="E1902" s="18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4:41" s="28" customFormat="1" x14ac:dyDescent="0.25">
      <c r="D1903" s="17"/>
      <c r="E1903" s="18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4:41" s="28" customFormat="1" x14ac:dyDescent="0.25">
      <c r="D1904" s="17"/>
      <c r="E1904" s="18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4:41" s="28" customFormat="1" x14ac:dyDescent="0.25">
      <c r="D1905" s="17"/>
      <c r="E1905" s="18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4:41" s="28" customFormat="1" x14ac:dyDescent="0.25">
      <c r="D1906" s="17"/>
      <c r="E1906" s="18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4:41" s="28" customFormat="1" x14ac:dyDescent="0.25">
      <c r="D1907" s="17"/>
      <c r="E1907" s="18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4:41" s="28" customFormat="1" x14ac:dyDescent="0.25">
      <c r="D1908" s="17"/>
      <c r="E1908" s="18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4:41" s="28" customFormat="1" x14ac:dyDescent="0.25">
      <c r="D1909" s="17"/>
      <c r="E1909" s="18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4:41" s="28" customFormat="1" x14ac:dyDescent="0.25">
      <c r="D1910" s="17"/>
      <c r="E1910" s="18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4:41" s="28" customFormat="1" x14ac:dyDescent="0.25">
      <c r="D1911" s="17"/>
      <c r="E1911" s="18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4:41" s="28" customFormat="1" x14ac:dyDescent="0.25">
      <c r="D1912" s="17"/>
      <c r="E1912" s="18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4:41" s="28" customFormat="1" x14ac:dyDescent="0.25">
      <c r="D1913" s="17"/>
      <c r="E1913" s="18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4:41" s="28" customFormat="1" x14ac:dyDescent="0.25">
      <c r="D1914" s="17"/>
      <c r="E1914" s="18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4:41" s="28" customFormat="1" x14ac:dyDescent="0.25">
      <c r="D1915" s="17"/>
      <c r="E1915" s="18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4:41" s="28" customFormat="1" x14ac:dyDescent="0.25">
      <c r="D1916" s="17"/>
      <c r="E1916" s="18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4:41" s="28" customFormat="1" x14ac:dyDescent="0.25">
      <c r="D1917" s="17"/>
      <c r="E1917" s="18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4:41" s="28" customFormat="1" x14ac:dyDescent="0.25">
      <c r="D1918" s="17"/>
      <c r="E1918" s="18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4:41" s="28" customFormat="1" x14ac:dyDescent="0.25">
      <c r="D1919" s="17"/>
      <c r="E1919" s="18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4:41" s="28" customFormat="1" x14ac:dyDescent="0.25">
      <c r="D1920" s="17"/>
      <c r="E1920" s="18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4:41" s="28" customFormat="1" x14ac:dyDescent="0.25">
      <c r="D1921" s="17"/>
      <c r="E1921" s="18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4:41" s="28" customFormat="1" x14ac:dyDescent="0.25">
      <c r="D1922" s="17"/>
      <c r="E1922" s="18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4:41" s="28" customFormat="1" x14ac:dyDescent="0.25">
      <c r="D1923" s="17"/>
      <c r="E1923" s="18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4:41" s="28" customFormat="1" x14ac:dyDescent="0.25">
      <c r="D1924" s="17"/>
      <c r="E1924" s="18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4:41" s="28" customFormat="1" x14ac:dyDescent="0.25">
      <c r="D1925" s="17"/>
      <c r="E1925" s="18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4:41" s="28" customFormat="1" x14ac:dyDescent="0.25">
      <c r="D1926" s="17"/>
      <c r="E1926" s="18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4:41" s="28" customFormat="1" x14ac:dyDescent="0.25">
      <c r="D1927" s="17"/>
      <c r="E1927" s="18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4:41" s="28" customFormat="1" x14ac:dyDescent="0.25">
      <c r="D1928" s="17"/>
      <c r="E1928" s="18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4:41" s="28" customFormat="1" x14ac:dyDescent="0.25">
      <c r="D1929" s="17"/>
      <c r="E1929" s="18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4:41" s="28" customFormat="1" x14ac:dyDescent="0.25">
      <c r="D1930" s="17"/>
      <c r="E1930" s="18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4:41" s="28" customFormat="1" x14ac:dyDescent="0.25">
      <c r="D1931" s="17"/>
      <c r="E1931" s="18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4:41" s="28" customFormat="1" x14ac:dyDescent="0.25">
      <c r="D1932" s="17"/>
      <c r="E1932" s="18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4:41" s="28" customFormat="1" x14ac:dyDescent="0.25">
      <c r="D1933" s="17"/>
      <c r="E1933" s="18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4:41" s="28" customFormat="1" x14ac:dyDescent="0.25">
      <c r="D1934" s="17"/>
      <c r="E1934" s="18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4:41" s="28" customFormat="1" x14ac:dyDescent="0.25">
      <c r="D1935" s="17"/>
      <c r="E1935" s="18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4:41" s="28" customFormat="1" x14ac:dyDescent="0.25">
      <c r="D1936" s="17"/>
      <c r="E1936" s="18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4:41" s="28" customFormat="1" x14ac:dyDescent="0.25">
      <c r="D1937" s="17"/>
      <c r="E1937" s="18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4:41" s="28" customFormat="1" x14ac:dyDescent="0.25">
      <c r="D1938" s="17"/>
      <c r="E1938" s="18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4:41" s="28" customFormat="1" x14ac:dyDescent="0.25">
      <c r="D1939" s="17"/>
      <c r="E1939" s="18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4:41" s="28" customFormat="1" x14ac:dyDescent="0.25">
      <c r="D1940" s="17"/>
      <c r="E1940" s="18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4:41" s="28" customFormat="1" x14ac:dyDescent="0.25">
      <c r="D1941" s="17"/>
      <c r="E1941" s="18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4:41" s="28" customFormat="1" x14ac:dyDescent="0.25">
      <c r="D1942" s="17"/>
      <c r="E1942" s="18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4:41" s="28" customFormat="1" x14ac:dyDescent="0.25">
      <c r="D1943" s="17"/>
      <c r="E1943" s="18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4:41" s="28" customFormat="1" x14ac:dyDescent="0.25">
      <c r="D1944" s="17"/>
      <c r="E1944" s="18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4:41" s="28" customFormat="1" x14ac:dyDescent="0.25">
      <c r="D1945" s="17"/>
      <c r="E1945" s="18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4:41" s="28" customFormat="1" x14ac:dyDescent="0.25">
      <c r="D1946" s="17"/>
      <c r="E1946" s="18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4:41" s="28" customFormat="1" x14ac:dyDescent="0.25">
      <c r="D1947" s="17"/>
      <c r="E1947" s="18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4:41" s="28" customFormat="1" x14ac:dyDescent="0.25">
      <c r="D1948" s="17"/>
      <c r="E1948" s="18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4:41" s="28" customFormat="1" x14ac:dyDescent="0.25">
      <c r="D1949" s="17"/>
      <c r="E1949" s="18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4:41" s="28" customFormat="1" x14ac:dyDescent="0.25">
      <c r="D1950" s="17"/>
      <c r="E1950" s="18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4:41" s="28" customFormat="1" x14ac:dyDescent="0.25">
      <c r="D1951" s="17"/>
      <c r="E1951" s="18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4:41" s="28" customFormat="1" x14ac:dyDescent="0.25">
      <c r="D1952" s="17"/>
      <c r="E1952" s="18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4:41" s="28" customFormat="1" x14ac:dyDescent="0.25">
      <c r="D1953" s="17"/>
      <c r="E1953" s="18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4:41" s="28" customFormat="1" x14ac:dyDescent="0.25">
      <c r="D1954" s="17"/>
      <c r="E1954" s="18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4:41" s="28" customFormat="1" x14ac:dyDescent="0.25">
      <c r="D1955" s="17"/>
      <c r="E1955" s="18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4:41" s="28" customFormat="1" x14ac:dyDescent="0.25">
      <c r="D1956" s="17"/>
      <c r="E1956" s="18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4:41" s="28" customFormat="1" x14ac:dyDescent="0.25">
      <c r="D1957" s="17"/>
      <c r="E1957" s="18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4:41" s="28" customFormat="1" x14ac:dyDescent="0.25">
      <c r="D1958" s="17"/>
      <c r="E1958" s="18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4:41" s="28" customFormat="1" x14ac:dyDescent="0.25">
      <c r="D1959" s="17"/>
      <c r="E1959" s="18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4:41" s="28" customFormat="1" x14ac:dyDescent="0.25">
      <c r="D1960" s="17"/>
      <c r="E1960" s="18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4:41" s="28" customFormat="1" x14ac:dyDescent="0.25">
      <c r="D1961" s="17"/>
      <c r="E1961" s="18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4:41" s="28" customFormat="1" x14ac:dyDescent="0.25">
      <c r="D1962" s="17"/>
      <c r="E1962" s="18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4:41" s="28" customFormat="1" x14ac:dyDescent="0.25">
      <c r="D1963" s="17"/>
      <c r="E1963" s="18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4:41" s="28" customFormat="1" x14ac:dyDescent="0.25">
      <c r="D1964" s="17"/>
      <c r="E1964" s="18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4:41" s="28" customFormat="1" x14ac:dyDescent="0.25">
      <c r="D1965" s="17"/>
      <c r="E1965" s="18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4:41" s="28" customFormat="1" x14ac:dyDescent="0.25">
      <c r="D1966" s="17"/>
      <c r="E1966" s="18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4:41" s="28" customFormat="1" x14ac:dyDescent="0.25">
      <c r="D1967" s="17"/>
      <c r="E1967" s="18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4:41" s="28" customFormat="1" x14ac:dyDescent="0.25">
      <c r="D1968" s="17"/>
      <c r="E1968" s="18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4:41" s="28" customFormat="1" x14ac:dyDescent="0.25">
      <c r="D1969" s="17"/>
      <c r="E1969" s="18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4:41" s="28" customFormat="1" x14ac:dyDescent="0.25">
      <c r="D1970" s="17"/>
      <c r="E1970" s="18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4:41" s="28" customFormat="1" x14ac:dyDescent="0.25">
      <c r="D1971" s="17"/>
      <c r="E1971" s="18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4:41" s="28" customFormat="1" x14ac:dyDescent="0.25">
      <c r="D1972" s="17"/>
      <c r="E1972" s="18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4:41" s="28" customFormat="1" x14ac:dyDescent="0.25">
      <c r="D1973" s="17"/>
      <c r="E1973" s="18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4:41" s="28" customFormat="1" x14ac:dyDescent="0.25">
      <c r="D1974" s="17"/>
      <c r="E1974" s="18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4:41" s="28" customFormat="1" x14ac:dyDescent="0.25">
      <c r="D1975" s="17"/>
      <c r="E1975" s="18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4:41" s="28" customFormat="1" x14ac:dyDescent="0.25">
      <c r="D1976" s="17"/>
      <c r="E1976" s="18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4:41" s="28" customFormat="1" x14ac:dyDescent="0.25">
      <c r="D1977" s="17"/>
      <c r="E1977" s="18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4:41" s="28" customFormat="1" x14ac:dyDescent="0.25">
      <c r="D1978" s="17"/>
      <c r="E1978" s="18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4:41" s="28" customFormat="1" x14ac:dyDescent="0.25">
      <c r="D1979" s="17"/>
      <c r="E1979" s="18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4:41" s="28" customFormat="1" x14ac:dyDescent="0.25">
      <c r="D1980" s="17"/>
      <c r="E1980" s="18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4:41" s="28" customFormat="1" x14ac:dyDescent="0.25">
      <c r="D1981" s="17"/>
      <c r="E1981" s="18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4:41" s="28" customFormat="1" x14ac:dyDescent="0.25">
      <c r="D1982" s="17"/>
      <c r="E1982" s="18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4:41" s="28" customFormat="1" x14ac:dyDescent="0.25">
      <c r="D1983" s="17"/>
      <c r="E1983" s="18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4:41" s="28" customFormat="1" x14ac:dyDescent="0.25">
      <c r="D1984" s="17"/>
      <c r="E1984" s="18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4:41" s="28" customFormat="1" x14ac:dyDescent="0.25">
      <c r="D1985" s="17"/>
      <c r="E1985" s="18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4:41" s="28" customFormat="1" x14ac:dyDescent="0.25">
      <c r="D1986" s="17"/>
      <c r="E1986" s="18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4:41" s="28" customFormat="1" x14ac:dyDescent="0.25">
      <c r="D1987" s="17"/>
      <c r="E1987" s="18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4:41" s="28" customFormat="1" x14ac:dyDescent="0.25">
      <c r="D1988" s="17"/>
      <c r="E1988" s="18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4:41" s="28" customFormat="1" x14ac:dyDescent="0.25">
      <c r="D1989" s="17"/>
      <c r="E1989" s="18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4:41" s="28" customFormat="1" x14ac:dyDescent="0.25">
      <c r="D1990" s="17"/>
      <c r="E1990" s="18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4:41" s="28" customFormat="1" x14ac:dyDescent="0.25">
      <c r="D1991" s="17"/>
      <c r="E1991" s="18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4:41" s="28" customFormat="1" x14ac:dyDescent="0.25">
      <c r="D1992" s="17"/>
      <c r="E1992" s="18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4:41" s="28" customFormat="1" x14ac:dyDescent="0.25">
      <c r="D1993" s="17"/>
      <c r="E1993" s="18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4:41" s="28" customFormat="1" x14ac:dyDescent="0.25">
      <c r="D1994" s="17"/>
      <c r="E1994" s="18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4:41" s="28" customFormat="1" x14ac:dyDescent="0.25">
      <c r="D1995" s="17"/>
      <c r="E1995" s="18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4:41" s="28" customFormat="1" x14ac:dyDescent="0.25">
      <c r="D1996" s="17"/>
      <c r="E1996" s="18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4:41" s="28" customFormat="1" x14ac:dyDescent="0.25">
      <c r="D1997" s="17"/>
      <c r="E1997" s="18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4:41" s="28" customFormat="1" x14ac:dyDescent="0.25">
      <c r="D1998" s="17"/>
      <c r="E1998" s="18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4:41" s="28" customFormat="1" x14ac:dyDescent="0.25">
      <c r="D1999" s="17"/>
      <c r="E1999" s="18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4:41" s="28" customFormat="1" x14ac:dyDescent="0.25">
      <c r="D2000" s="17"/>
      <c r="E2000" s="18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4:41" s="28" customFormat="1" x14ac:dyDescent="0.25">
      <c r="D2001" s="17"/>
      <c r="E2001" s="18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4:41" s="28" customFormat="1" x14ac:dyDescent="0.25">
      <c r="D2002" s="17"/>
      <c r="E2002" s="18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4:41" s="28" customFormat="1" x14ac:dyDescent="0.25">
      <c r="D2003" s="17"/>
      <c r="E2003" s="18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4:41" s="28" customFormat="1" x14ac:dyDescent="0.25">
      <c r="D2004" s="17"/>
      <c r="E2004" s="18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4:41" s="28" customFormat="1" x14ac:dyDescent="0.25">
      <c r="D2005" s="17"/>
      <c r="E2005" s="18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4:41" s="28" customFormat="1" x14ac:dyDescent="0.25">
      <c r="D2006" s="17"/>
      <c r="E2006" s="18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4:41" s="28" customFormat="1" x14ac:dyDescent="0.25">
      <c r="D2007" s="17"/>
      <c r="E2007" s="18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4:41" s="28" customFormat="1" x14ac:dyDescent="0.25">
      <c r="D2008" s="17"/>
      <c r="E2008" s="18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4:41" s="28" customFormat="1" x14ac:dyDescent="0.25">
      <c r="D2009" s="17"/>
      <c r="E2009" s="18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4:41" s="28" customFormat="1" x14ac:dyDescent="0.25">
      <c r="D2010" s="17"/>
      <c r="E2010" s="18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4:41" s="28" customFormat="1" x14ac:dyDescent="0.25">
      <c r="D2011" s="17"/>
      <c r="E2011" s="18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4:41" s="28" customFormat="1" x14ac:dyDescent="0.25">
      <c r="D2012" s="17"/>
      <c r="E2012" s="18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4:41" s="28" customFormat="1" x14ac:dyDescent="0.25">
      <c r="D2013" s="17"/>
      <c r="E2013" s="18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4:41" s="28" customFormat="1" x14ac:dyDescent="0.25">
      <c r="D2014" s="17"/>
      <c r="E2014" s="18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4:41" s="28" customFormat="1" x14ac:dyDescent="0.25">
      <c r="D2015" s="17"/>
      <c r="E2015" s="18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4:41" s="28" customFormat="1" x14ac:dyDescent="0.25">
      <c r="D2016" s="17"/>
      <c r="E2016" s="18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4:41" s="28" customFormat="1" x14ac:dyDescent="0.25">
      <c r="D2017" s="17"/>
      <c r="E2017" s="18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4:41" s="28" customFormat="1" x14ac:dyDescent="0.25">
      <c r="D2018" s="17"/>
      <c r="E2018" s="18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4:41" s="28" customFormat="1" x14ac:dyDescent="0.25">
      <c r="D2019" s="17"/>
      <c r="E2019" s="18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4:41" s="28" customFormat="1" x14ac:dyDescent="0.25">
      <c r="D2020" s="17"/>
      <c r="E2020" s="18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4:41" s="28" customFormat="1" x14ac:dyDescent="0.25">
      <c r="D2021" s="17"/>
      <c r="E2021" s="18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4:41" s="28" customFormat="1" x14ac:dyDescent="0.25">
      <c r="D2022" s="17"/>
      <c r="E2022" s="18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4:41" s="28" customFormat="1" x14ac:dyDescent="0.25">
      <c r="D2023" s="17"/>
      <c r="E2023" s="18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4:41" s="28" customFormat="1" x14ac:dyDescent="0.25">
      <c r="D2024" s="17"/>
      <c r="E2024" s="18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4:41" s="28" customFormat="1" x14ac:dyDescent="0.25">
      <c r="D2025" s="17"/>
      <c r="E2025" s="18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4:41" s="28" customFormat="1" x14ac:dyDescent="0.25">
      <c r="D2026" s="17"/>
      <c r="E2026" s="18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4:41" s="28" customFormat="1" x14ac:dyDescent="0.25">
      <c r="D2027" s="17"/>
      <c r="E2027" s="18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4:41" s="28" customFormat="1" x14ac:dyDescent="0.25">
      <c r="D2028" s="17"/>
      <c r="E2028" s="18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4:41" s="28" customFormat="1" x14ac:dyDescent="0.25">
      <c r="D2029" s="17"/>
      <c r="E2029" s="18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4:41" s="28" customFormat="1" x14ac:dyDescent="0.25">
      <c r="D2030" s="17"/>
      <c r="E2030" s="18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4:41" s="28" customFormat="1" x14ac:dyDescent="0.25">
      <c r="D2031" s="17"/>
      <c r="E2031" s="18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4:41" s="28" customFormat="1" x14ac:dyDescent="0.25">
      <c r="D2032" s="17"/>
      <c r="E2032" s="18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4:41" s="28" customFormat="1" x14ac:dyDescent="0.25">
      <c r="D2033" s="17"/>
      <c r="E2033" s="18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4:41" s="28" customFormat="1" x14ac:dyDescent="0.25">
      <c r="D2034" s="17"/>
      <c r="E2034" s="18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4:41" s="28" customFormat="1" x14ac:dyDescent="0.25">
      <c r="D2035" s="17"/>
      <c r="E2035" s="18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4:41" s="28" customFormat="1" x14ac:dyDescent="0.25">
      <c r="D2036" s="17"/>
      <c r="E2036" s="18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4:41" s="28" customFormat="1" x14ac:dyDescent="0.25">
      <c r="D2037" s="17"/>
      <c r="E2037" s="18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4:41" s="28" customFormat="1" x14ac:dyDescent="0.25">
      <c r="D2038" s="17"/>
      <c r="E2038" s="18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4:41" s="28" customFormat="1" x14ac:dyDescent="0.25">
      <c r="D2039" s="17"/>
      <c r="E2039" s="18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4:41" s="28" customFormat="1" x14ac:dyDescent="0.25">
      <c r="D2040" s="17"/>
      <c r="E2040" s="18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4:41" s="28" customFormat="1" x14ac:dyDescent="0.25">
      <c r="D2041" s="17"/>
      <c r="E2041" s="18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4:41" s="28" customFormat="1" x14ac:dyDescent="0.25">
      <c r="D2042" s="17"/>
      <c r="E2042" s="18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4:41" s="28" customFormat="1" x14ac:dyDescent="0.25">
      <c r="D2043" s="17"/>
      <c r="E2043" s="18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4:41" s="28" customFormat="1" x14ac:dyDescent="0.25">
      <c r="D2044" s="17"/>
      <c r="E2044" s="18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4:41" s="28" customFormat="1" x14ac:dyDescent="0.25">
      <c r="D2045" s="17"/>
      <c r="E2045" s="18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4:41" s="28" customFormat="1" x14ac:dyDescent="0.25">
      <c r="D2046" s="17"/>
      <c r="E2046" s="18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4:41" s="28" customFormat="1" x14ac:dyDescent="0.25">
      <c r="D2047" s="17"/>
      <c r="E2047" s="18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4:41" s="28" customFormat="1" x14ac:dyDescent="0.25">
      <c r="D2048" s="17"/>
      <c r="E2048" s="18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4:41" s="28" customFormat="1" x14ac:dyDescent="0.25">
      <c r="D2049" s="17"/>
      <c r="E2049" s="18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4:41" s="28" customFormat="1" x14ac:dyDescent="0.25">
      <c r="D2050" s="17"/>
      <c r="E2050" s="18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4:41" s="28" customFormat="1" x14ac:dyDescent="0.25">
      <c r="D2051" s="17"/>
      <c r="E2051" s="18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4:41" s="28" customFormat="1" x14ac:dyDescent="0.25">
      <c r="D2052" s="17"/>
      <c r="E2052" s="18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4:41" s="28" customFormat="1" x14ac:dyDescent="0.25">
      <c r="D2053" s="17"/>
      <c r="E2053" s="18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4:41" s="28" customFormat="1" x14ac:dyDescent="0.25">
      <c r="D2054" s="17"/>
      <c r="E2054" s="18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4:41" s="28" customFormat="1" x14ac:dyDescent="0.25">
      <c r="D2055" s="17"/>
      <c r="E2055" s="18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4:41" s="28" customFormat="1" x14ac:dyDescent="0.25">
      <c r="D2056" s="17"/>
      <c r="E2056" s="18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4:41" s="28" customFormat="1" x14ac:dyDescent="0.25">
      <c r="D2057" s="17"/>
      <c r="E2057" s="18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4:41" s="28" customFormat="1" x14ac:dyDescent="0.25">
      <c r="D2058" s="17"/>
      <c r="E2058" s="18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4:41" s="28" customFormat="1" x14ac:dyDescent="0.25">
      <c r="D2059" s="17"/>
      <c r="E2059" s="18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4:41" s="28" customFormat="1" x14ac:dyDescent="0.25">
      <c r="D2060" s="17"/>
      <c r="E2060" s="18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4:41" s="28" customFormat="1" x14ac:dyDescent="0.25">
      <c r="D2061" s="17"/>
      <c r="E2061" s="18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4:41" s="28" customFormat="1" x14ac:dyDescent="0.25">
      <c r="D2062" s="17"/>
      <c r="E2062" s="18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4:41" s="28" customFormat="1" x14ac:dyDescent="0.25">
      <c r="D2063" s="17"/>
      <c r="E2063" s="18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4:41" s="28" customFormat="1" x14ac:dyDescent="0.25">
      <c r="D2064" s="17"/>
      <c r="E2064" s="18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4:41" s="28" customFormat="1" x14ac:dyDescent="0.25">
      <c r="D2065" s="17"/>
      <c r="E2065" s="18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4:41" s="28" customFormat="1" x14ac:dyDescent="0.25">
      <c r="D2066" s="17"/>
      <c r="E2066" s="18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4:41" s="28" customFormat="1" x14ac:dyDescent="0.25">
      <c r="D2067" s="17"/>
      <c r="E2067" s="18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4:41" s="28" customFormat="1" x14ac:dyDescent="0.25">
      <c r="D2068" s="17"/>
      <c r="E2068" s="18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4:41" s="28" customFormat="1" x14ac:dyDescent="0.25">
      <c r="D2069" s="17"/>
      <c r="E2069" s="18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4:41" s="28" customFormat="1" x14ac:dyDescent="0.25">
      <c r="D2070" s="17"/>
      <c r="E2070" s="18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4:41" s="28" customFormat="1" x14ac:dyDescent="0.25">
      <c r="D2071" s="17"/>
      <c r="E2071" s="18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4:41" s="28" customFormat="1" x14ac:dyDescent="0.25">
      <c r="D2072" s="17"/>
      <c r="E2072" s="18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4:41" s="28" customFormat="1" x14ac:dyDescent="0.25">
      <c r="D2073" s="17"/>
      <c r="E2073" s="18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4:41" s="28" customFormat="1" x14ac:dyDescent="0.25">
      <c r="D2074" s="17"/>
      <c r="E2074" s="18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4:41" s="28" customFormat="1" x14ac:dyDescent="0.25">
      <c r="D2075" s="17"/>
      <c r="E2075" s="18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4:41" s="28" customFormat="1" x14ac:dyDescent="0.25">
      <c r="D2076" s="17"/>
      <c r="E2076" s="18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4:41" s="28" customFormat="1" x14ac:dyDescent="0.25">
      <c r="D2077" s="17"/>
      <c r="E2077" s="18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4:41" s="28" customFormat="1" x14ac:dyDescent="0.25">
      <c r="D2078" s="17"/>
      <c r="E2078" s="18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4:41" s="28" customFormat="1" x14ac:dyDescent="0.25">
      <c r="D2079" s="17"/>
      <c r="E2079" s="18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4:41" s="28" customFormat="1" x14ac:dyDescent="0.25">
      <c r="D2080" s="17"/>
      <c r="E2080" s="18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4:41" s="28" customFormat="1" x14ac:dyDescent="0.25">
      <c r="D2081" s="17"/>
      <c r="E2081" s="18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4:41" s="28" customFormat="1" x14ac:dyDescent="0.25">
      <c r="D2082" s="17"/>
      <c r="E2082" s="18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4:41" s="28" customFormat="1" x14ac:dyDescent="0.25">
      <c r="D2083" s="17"/>
      <c r="E2083" s="18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4:41" s="28" customFormat="1" x14ac:dyDescent="0.25">
      <c r="D2084" s="17"/>
      <c r="E2084" s="18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4:41" s="28" customFormat="1" x14ac:dyDescent="0.25">
      <c r="D2085" s="17"/>
      <c r="E2085" s="18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4:41" s="28" customFormat="1" x14ac:dyDescent="0.25">
      <c r="D2086" s="17"/>
      <c r="E2086" s="18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4:41" s="28" customFormat="1" x14ac:dyDescent="0.25">
      <c r="D2087" s="17"/>
      <c r="E2087" s="18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4:41" s="28" customFormat="1" x14ac:dyDescent="0.25">
      <c r="D2088" s="17"/>
      <c r="E2088" s="18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4:41" s="28" customFormat="1" x14ac:dyDescent="0.25">
      <c r="D2089" s="17"/>
      <c r="E2089" s="18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4:41" s="28" customFormat="1" x14ac:dyDescent="0.25">
      <c r="D2090" s="17"/>
      <c r="E2090" s="18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4:41" s="28" customFormat="1" x14ac:dyDescent="0.25">
      <c r="D2091" s="17"/>
      <c r="E2091" s="18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4:41" s="28" customFormat="1" x14ac:dyDescent="0.25">
      <c r="D2092" s="17"/>
      <c r="E2092" s="18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4:41" s="28" customFormat="1" x14ac:dyDescent="0.25">
      <c r="D2093" s="17"/>
      <c r="E2093" s="18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4:41" s="28" customFormat="1" x14ac:dyDescent="0.25">
      <c r="D2094" s="17"/>
      <c r="E2094" s="18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4:41" s="28" customFormat="1" x14ac:dyDescent="0.25">
      <c r="D2095" s="17"/>
      <c r="E2095" s="18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4:41" s="28" customFormat="1" x14ac:dyDescent="0.25">
      <c r="D2096" s="17"/>
      <c r="E2096" s="18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4:41" s="28" customFormat="1" x14ac:dyDescent="0.25">
      <c r="D2097" s="17"/>
      <c r="E2097" s="18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4:41" s="28" customFormat="1" x14ac:dyDescent="0.25">
      <c r="D2098" s="17"/>
      <c r="E2098" s="18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4:41" s="28" customFormat="1" x14ac:dyDescent="0.25">
      <c r="D2099" s="17"/>
      <c r="E2099" s="18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4:41" s="28" customFormat="1" x14ac:dyDescent="0.25">
      <c r="D2100" s="17"/>
      <c r="E2100" s="18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4:41" s="28" customFormat="1" x14ac:dyDescent="0.25">
      <c r="D2101" s="17"/>
      <c r="E2101" s="18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4:41" s="28" customFormat="1" x14ac:dyDescent="0.25">
      <c r="D2102" s="17"/>
      <c r="E2102" s="18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4:41" s="28" customFormat="1" x14ac:dyDescent="0.25">
      <c r="D2103" s="17"/>
      <c r="E2103" s="18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4:41" s="28" customFormat="1" x14ac:dyDescent="0.25">
      <c r="D2104" s="17"/>
      <c r="E2104" s="18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4:41" s="28" customFormat="1" x14ac:dyDescent="0.25">
      <c r="D2105" s="17"/>
      <c r="E2105" s="18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4:41" s="28" customFormat="1" x14ac:dyDescent="0.25">
      <c r="D2106" s="17"/>
      <c r="E2106" s="18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4:41" s="28" customFormat="1" x14ac:dyDescent="0.25">
      <c r="D2107" s="17"/>
      <c r="E2107" s="18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4:41" s="28" customFormat="1" x14ac:dyDescent="0.25">
      <c r="D2108" s="17"/>
      <c r="E2108" s="18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4:41" s="28" customFormat="1" x14ac:dyDescent="0.25">
      <c r="D2109" s="17"/>
      <c r="E2109" s="18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4:41" s="28" customFormat="1" x14ac:dyDescent="0.25">
      <c r="D2110" s="17"/>
      <c r="E2110" s="18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4:41" s="28" customFormat="1" x14ac:dyDescent="0.25">
      <c r="D2111" s="17"/>
      <c r="E2111" s="18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4:41" s="28" customFormat="1" x14ac:dyDescent="0.25">
      <c r="D2112" s="17"/>
      <c r="E2112" s="18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4:41" s="28" customFormat="1" x14ac:dyDescent="0.25">
      <c r="D2113" s="17"/>
      <c r="E2113" s="18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4:41" s="28" customFormat="1" x14ac:dyDescent="0.25">
      <c r="D2114" s="17"/>
      <c r="E2114" s="18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4:41" s="28" customFormat="1" x14ac:dyDescent="0.25">
      <c r="D2115" s="17"/>
      <c r="E2115" s="18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4:41" s="28" customFormat="1" x14ac:dyDescent="0.25">
      <c r="D2116" s="17"/>
      <c r="E2116" s="18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4:41" s="28" customFormat="1" x14ac:dyDescent="0.25">
      <c r="D2117" s="17"/>
      <c r="E2117" s="18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4:41" s="28" customFormat="1" x14ac:dyDescent="0.25">
      <c r="D2118" s="17"/>
      <c r="E2118" s="18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4:41" s="28" customFormat="1" x14ac:dyDescent="0.25">
      <c r="D2119" s="17"/>
      <c r="E2119" s="18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4:41" s="28" customFormat="1" x14ac:dyDescent="0.25">
      <c r="D2120" s="17"/>
      <c r="E2120" s="18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4:41" s="28" customFormat="1" x14ac:dyDescent="0.25">
      <c r="D2121" s="17"/>
      <c r="E2121" s="18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4:41" s="28" customFormat="1" x14ac:dyDescent="0.25">
      <c r="D2122" s="17"/>
      <c r="E2122" s="18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4:41" s="28" customFormat="1" x14ac:dyDescent="0.25">
      <c r="D2123" s="17"/>
      <c r="E2123" s="18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4:41" s="28" customFormat="1" x14ac:dyDescent="0.25">
      <c r="D2124" s="17"/>
      <c r="E2124" s="18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4:41" s="28" customFormat="1" x14ac:dyDescent="0.25">
      <c r="D2125" s="17"/>
      <c r="E2125" s="18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4:41" s="28" customFormat="1" x14ac:dyDescent="0.25">
      <c r="D2126" s="17"/>
      <c r="E2126" s="18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4:41" s="28" customFormat="1" x14ac:dyDescent="0.25">
      <c r="D2127" s="17"/>
      <c r="E2127" s="18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4:41" s="28" customFormat="1" x14ac:dyDescent="0.25">
      <c r="D2128" s="17"/>
      <c r="E2128" s="18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4:41" s="28" customFormat="1" x14ac:dyDescent="0.25">
      <c r="D2129" s="17"/>
      <c r="E2129" s="18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4:41" s="28" customFormat="1" x14ac:dyDescent="0.25">
      <c r="D2130" s="17"/>
      <c r="E2130" s="18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4:41" s="28" customFormat="1" x14ac:dyDescent="0.25">
      <c r="D2131" s="17"/>
      <c r="E2131" s="18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4:41" s="28" customFormat="1" x14ac:dyDescent="0.25">
      <c r="D2132" s="17"/>
      <c r="E2132" s="18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4:41" s="28" customFormat="1" x14ac:dyDescent="0.25">
      <c r="D2133" s="17"/>
      <c r="E2133" s="18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4:41" s="28" customFormat="1" x14ac:dyDescent="0.25">
      <c r="D2134" s="17"/>
      <c r="E2134" s="18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4:41" s="28" customFormat="1" x14ac:dyDescent="0.25">
      <c r="D2135" s="17"/>
      <c r="E2135" s="18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4:41" s="28" customFormat="1" x14ac:dyDescent="0.25">
      <c r="D2136" s="17"/>
      <c r="E2136" s="18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4:41" s="28" customFormat="1" x14ac:dyDescent="0.25">
      <c r="D2137" s="17"/>
      <c r="E2137" s="18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4:41" s="28" customFormat="1" x14ac:dyDescent="0.25">
      <c r="D2138" s="17"/>
      <c r="E2138" s="18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4:41" s="28" customFormat="1" x14ac:dyDescent="0.25">
      <c r="D2139" s="17"/>
      <c r="E2139" s="18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4:41" s="28" customFormat="1" x14ac:dyDescent="0.25">
      <c r="D2140" s="17"/>
      <c r="E2140" s="18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4:41" s="28" customFormat="1" x14ac:dyDescent="0.25">
      <c r="D2141" s="17"/>
      <c r="E2141" s="18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4:41" s="28" customFormat="1" x14ac:dyDescent="0.25">
      <c r="D2142" s="17"/>
      <c r="E2142" s="18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4:41" s="28" customFormat="1" x14ac:dyDescent="0.25">
      <c r="D2143" s="17"/>
      <c r="E2143" s="18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4:41" s="28" customFormat="1" x14ac:dyDescent="0.25">
      <c r="D2144" s="17"/>
      <c r="E2144" s="18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4:41" s="28" customFormat="1" x14ac:dyDescent="0.25">
      <c r="D2145" s="17"/>
      <c r="E2145" s="18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4:41" s="28" customFormat="1" x14ac:dyDescent="0.25">
      <c r="D2146" s="17"/>
      <c r="E2146" s="18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4:41" s="28" customFormat="1" x14ac:dyDescent="0.25">
      <c r="D2147" s="17"/>
      <c r="E2147" s="18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4:41" s="28" customFormat="1" x14ac:dyDescent="0.25">
      <c r="D2148" s="17"/>
      <c r="E2148" s="18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4:41" s="28" customFormat="1" x14ac:dyDescent="0.25">
      <c r="D2149" s="17"/>
      <c r="E2149" s="18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4:41" s="28" customFormat="1" x14ac:dyDescent="0.25">
      <c r="D2150" s="17"/>
      <c r="E2150" s="18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4:41" s="28" customFormat="1" x14ac:dyDescent="0.25">
      <c r="D2151" s="17"/>
      <c r="E2151" s="18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4:41" s="28" customFormat="1" x14ac:dyDescent="0.25">
      <c r="D2152" s="17"/>
      <c r="E2152" s="18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4:41" s="28" customFormat="1" x14ac:dyDescent="0.25">
      <c r="D2153" s="17"/>
      <c r="E2153" s="18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4:41" s="28" customFormat="1" x14ac:dyDescent="0.25">
      <c r="D2154" s="17"/>
      <c r="E2154" s="18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4:41" s="28" customFormat="1" x14ac:dyDescent="0.25">
      <c r="D2155" s="17"/>
      <c r="E2155" s="18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4:41" s="28" customFormat="1" x14ac:dyDescent="0.25">
      <c r="D2156" s="17"/>
      <c r="E2156" s="18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4:41" s="28" customFormat="1" x14ac:dyDescent="0.25">
      <c r="D2157" s="17"/>
      <c r="E2157" s="18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4:41" s="28" customFormat="1" x14ac:dyDescent="0.25">
      <c r="D2158" s="17"/>
      <c r="E2158" s="18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4:41" s="28" customFormat="1" x14ac:dyDescent="0.25">
      <c r="D2159" s="17"/>
      <c r="E2159" s="18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4:41" s="28" customFormat="1" x14ac:dyDescent="0.25">
      <c r="D2160" s="17"/>
      <c r="E2160" s="18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4:41" s="28" customFormat="1" x14ac:dyDescent="0.25">
      <c r="D2161" s="17"/>
      <c r="E2161" s="18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4:41" s="28" customFormat="1" x14ac:dyDescent="0.25">
      <c r="D2162" s="17"/>
      <c r="E2162" s="18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4:41" s="28" customFormat="1" x14ac:dyDescent="0.25">
      <c r="D2163" s="17"/>
      <c r="E2163" s="18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4:41" s="28" customFormat="1" x14ac:dyDescent="0.25">
      <c r="D2164" s="17"/>
      <c r="E2164" s="18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4:41" s="28" customFormat="1" x14ac:dyDescent="0.25">
      <c r="D2165" s="17"/>
      <c r="E2165" s="18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4:41" s="28" customFormat="1" x14ac:dyDescent="0.25">
      <c r="D2166" s="17"/>
      <c r="E2166" s="18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4:41" s="28" customFormat="1" x14ac:dyDescent="0.25">
      <c r="D2167" s="17"/>
      <c r="E2167" s="18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4:41" s="28" customFormat="1" x14ac:dyDescent="0.25">
      <c r="D2168" s="17"/>
      <c r="E2168" s="18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4:41" s="28" customFormat="1" x14ac:dyDescent="0.25">
      <c r="D2169" s="17"/>
      <c r="E2169" s="18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4:41" s="28" customFormat="1" x14ac:dyDescent="0.25">
      <c r="D2170" s="17"/>
      <c r="E2170" s="18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4:41" s="28" customFormat="1" x14ac:dyDescent="0.25">
      <c r="D2171" s="17"/>
      <c r="E2171" s="18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4:41" s="28" customFormat="1" x14ac:dyDescent="0.25">
      <c r="D2172" s="17"/>
      <c r="E2172" s="18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4:41" s="28" customFormat="1" x14ac:dyDescent="0.25">
      <c r="D2173" s="17"/>
      <c r="E2173" s="18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4:41" s="28" customFormat="1" x14ac:dyDescent="0.25">
      <c r="D2174" s="17"/>
      <c r="E2174" s="18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4:41" s="28" customFormat="1" x14ac:dyDescent="0.25">
      <c r="D2175" s="17"/>
      <c r="E2175" s="18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4:41" s="28" customFormat="1" x14ac:dyDescent="0.25">
      <c r="D2176" s="17"/>
      <c r="E2176" s="18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4:41" s="28" customFormat="1" x14ac:dyDescent="0.25">
      <c r="D2177" s="17"/>
      <c r="E2177" s="18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4:41" s="28" customFormat="1" x14ac:dyDescent="0.25">
      <c r="D2178" s="17"/>
      <c r="E2178" s="18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4:41" s="28" customFormat="1" x14ac:dyDescent="0.25">
      <c r="D2179" s="17"/>
      <c r="E2179" s="18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4:41" s="28" customFormat="1" x14ac:dyDescent="0.25">
      <c r="D2180" s="17"/>
      <c r="E2180" s="18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4:41" s="28" customFormat="1" x14ac:dyDescent="0.25">
      <c r="D2181" s="17"/>
      <c r="E2181" s="18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4:41" s="28" customFormat="1" x14ac:dyDescent="0.25">
      <c r="D2182" s="17"/>
      <c r="E2182" s="18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4:41" s="28" customFormat="1" x14ac:dyDescent="0.25">
      <c r="D2183" s="17"/>
      <c r="E2183" s="18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4:41" s="28" customFormat="1" x14ac:dyDescent="0.25">
      <c r="D2184" s="17"/>
      <c r="E2184" s="18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4:41" s="28" customFormat="1" x14ac:dyDescent="0.25">
      <c r="D2185" s="17"/>
      <c r="E2185" s="18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4:41" s="28" customFormat="1" x14ac:dyDescent="0.25">
      <c r="D2186" s="17"/>
      <c r="E2186" s="18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4:41" s="28" customFormat="1" x14ac:dyDescent="0.25">
      <c r="D2187" s="17"/>
      <c r="E2187" s="18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4:41" s="28" customFormat="1" x14ac:dyDescent="0.25">
      <c r="D2188" s="17"/>
      <c r="E2188" s="18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4:41" s="28" customFormat="1" x14ac:dyDescent="0.25">
      <c r="D2189" s="17"/>
      <c r="E2189" s="18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4:41" s="28" customFormat="1" x14ac:dyDescent="0.25">
      <c r="D2190" s="17"/>
      <c r="E2190" s="18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4:41" s="28" customFormat="1" x14ac:dyDescent="0.25">
      <c r="D2191" s="17"/>
      <c r="E2191" s="18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4:41" s="28" customFormat="1" x14ac:dyDescent="0.25">
      <c r="D2192" s="17"/>
      <c r="E2192" s="18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4:41" s="28" customFormat="1" x14ac:dyDescent="0.25">
      <c r="D2193" s="17"/>
      <c r="E2193" s="18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4:41" s="28" customFormat="1" x14ac:dyDescent="0.25">
      <c r="D2194" s="17"/>
      <c r="E2194" s="18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4:41" s="28" customFormat="1" x14ac:dyDescent="0.25">
      <c r="D2195" s="17"/>
      <c r="E2195" s="18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4:41" s="28" customFormat="1" x14ac:dyDescent="0.25">
      <c r="D2196" s="17"/>
      <c r="E2196" s="18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4:41" s="28" customFormat="1" x14ac:dyDescent="0.25">
      <c r="D2197" s="17"/>
      <c r="E2197" s="18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4:41" s="28" customFormat="1" x14ac:dyDescent="0.25">
      <c r="D2198" s="17"/>
      <c r="E2198" s="18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4:41" s="28" customFormat="1" x14ac:dyDescent="0.25">
      <c r="D2199" s="17"/>
      <c r="E2199" s="18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4:41" s="28" customFormat="1" x14ac:dyDescent="0.25">
      <c r="D2200" s="17"/>
      <c r="E2200" s="18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4:41" s="28" customFormat="1" x14ac:dyDescent="0.25">
      <c r="D2201" s="17"/>
      <c r="E2201" s="18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4:41" s="28" customFormat="1" x14ac:dyDescent="0.25">
      <c r="D2202" s="17"/>
      <c r="E2202" s="18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4:41" s="28" customFormat="1" x14ac:dyDescent="0.25">
      <c r="D2203" s="17"/>
      <c r="E2203" s="18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4:41" s="28" customFormat="1" x14ac:dyDescent="0.25">
      <c r="D2204" s="17"/>
      <c r="E2204" s="18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4:41" s="28" customFormat="1" x14ac:dyDescent="0.25">
      <c r="D2205" s="17"/>
      <c r="E2205" s="18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4:41" s="28" customFormat="1" x14ac:dyDescent="0.25">
      <c r="D2206" s="17"/>
      <c r="E2206" s="18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4:41" s="28" customFormat="1" x14ac:dyDescent="0.25">
      <c r="D2207" s="17"/>
      <c r="E2207" s="18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4:41" s="28" customFormat="1" x14ac:dyDescent="0.25">
      <c r="D2208" s="17"/>
      <c r="E2208" s="18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4:41" s="28" customFormat="1" x14ac:dyDescent="0.25">
      <c r="D2209" s="17"/>
      <c r="E2209" s="18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4:41" s="28" customFormat="1" x14ac:dyDescent="0.25">
      <c r="D2210" s="17"/>
      <c r="E2210" s="18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4:41" s="28" customFormat="1" x14ac:dyDescent="0.25">
      <c r="D2211" s="17"/>
      <c r="E2211" s="18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4:41" s="28" customFormat="1" x14ac:dyDescent="0.25">
      <c r="D2212" s="17"/>
      <c r="E2212" s="18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4:41" s="28" customFormat="1" x14ac:dyDescent="0.25">
      <c r="D2213" s="17"/>
      <c r="E2213" s="18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4:41" s="28" customFormat="1" x14ac:dyDescent="0.25">
      <c r="D2214" s="17"/>
      <c r="E2214" s="18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4:41" s="28" customFormat="1" x14ac:dyDescent="0.25">
      <c r="D2215" s="17"/>
      <c r="E2215" s="18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4:41" s="28" customFormat="1" x14ac:dyDescent="0.25">
      <c r="D2216" s="17"/>
      <c r="E2216" s="18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4:41" s="28" customFormat="1" x14ac:dyDescent="0.25">
      <c r="D2217" s="17"/>
      <c r="E2217" s="18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4:41" s="28" customFormat="1" x14ac:dyDescent="0.25">
      <c r="D2218" s="17"/>
      <c r="E2218" s="18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4:41" s="28" customFormat="1" x14ac:dyDescent="0.25">
      <c r="D2219" s="17"/>
      <c r="E2219" s="18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4:41" s="28" customFormat="1" x14ac:dyDescent="0.25">
      <c r="D2220" s="17"/>
      <c r="E2220" s="18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4:41" s="28" customFormat="1" x14ac:dyDescent="0.25">
      <c r="D2221" s="17"/>
      <c r="E2221" s="18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4:41" s="28" customFormat="1" x14ac:dyDescent="0.25">
      <c r="D2222" s="17"/>
      <c r="E2222" s="18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4:41" s="28" customFormat="1" x14ac:dyDescent="0.25">
      <c r="D2223" s="17"/>
      <c r="E2223" s="18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4:41" s="28" customFormat="1" x14ac:dyDescent="0.25">
      <c r="D2224" s="17"/>
      <c r="E2224" s="18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4:41" s="28" customFormat="1" x14ac:dyDescent="0.25">
      <c r="D2225" s="17"/>
      <c r="E2225" s="18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4:41" s="28" customFormat="1" x14ac:dyDescent="0.25">
      <c r="D2226" s="17"/>
      <c r="E2226" s="18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4:41" s="28" customFormat="1" x14ac:dyDescent="0.25">
      <c r="D2227" s="17"/>
      <c r="E2227" s="18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4:41" s="28" customFormat="1" x14ac:dyDescent="0.25">
      <c r="D2228" s="17"/>
      <c r="E2228" s="18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4:41" s="28" customFormat="1" x14ac:dyDescent="0.25">
      <c r="D2229" s="17"/>
      <c r="E2229" s="18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4:41" s="28" customFormat="1" x14ac:dyDescent="0.25">
      <c r="D2230" s="17"/>
      <c r="E2230" s="18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4:41" s="28" customFormat="1" x14ac:dyDescent="0.25">
      <c r="D2231" s="17"/>
      <c r="E2231" s="18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4:41" s="28" customFormat="1" x14ac:dyDescent="0.25">
      <c r="D2232" s="17"/>
      <c r="E2232" s="18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4:41" s="28" customFormat="1" x14ac:dyDescent="0.25">
      <c r="D2233" s="17"/>
      <c r="E2233" s="18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4:41" s="28" customFormat="1" x14ac:dyDescent="0.25">
      <c r="D2234" s="17"/>
      <c r="E2234" s="18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4:41" s="28" customFormat="1" x14ac:dyDescent="0.25">
      <c r="D2235" s="17"/>
      <c r="E2235" s="18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4:41" s="28" customFormat="1" x14ac:dyDescent="0.25">
      <c r="D2236" s="17"/>
      <c r="E2236" s="18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4:41" s="28" customFormat="1" x14ac:dyDescent="0.25">
      <c r="D2237" s="17"/>
      <c r="E2237" s="18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4:41" s="28" customFormat="1" x14ac:dyDescent="0.25">
      <c r="D2238" s="17"/>
      <c r="E2238" s="18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4:41" s="28" customFormat="1" x14ac:dyDescent="0.25">
      <c r="D2239" s="17"/>
      <c r="E2239" s="18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4:41" s="28" customFormat="1" x14ac:dyDescent="0.25">
      <c r="D2240" s="17"/>
      <c r="E2240" s="18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4:41" s="28" customFormat="1" x14ac:dyDescent="0.25">
      <c r="D2241" s="17"/>
      <c r="E2241" s="18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4:41" s="28" customFormat="1" x14ac:dyDescent="0.25">
      <c r="D2242" s="17"/>
      <c r="E2242" s="18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4:41" s="28" customFormat="1" x14ac:dyDescent="0.25">
      <c r="D2243" s="17"/>
      <c r="E2243" s="18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4:41" s="28" customFormat="1" x14ac:dyDescent="0.25">
      <c r="D2244" s="17"/>
      <c r="E2244" s="18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4:41" s="28" customFormat="1" x14ac:dyDescent="0.25">
      <c r="D2245" s="17"/>
      <c r="E2245" s="18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4:41" s="28" customFormat="1" x14ac:dyDescent="0.25">
      <c r="D2246" s="17"/>
      <c r="E2246" s="18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4:41" s="28" customFormat="1" x14ac:dyDescent="0.25">
      <c r="D2247" s="17"/>
      <c r="E2247" s="18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4:41" s="28" customFormat="1" x14ac:dyDescent="0.25">
      <c r="D2248" s="17"/>
      <c r="E2248" s="18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4:41" s="28" customFormat="1" x14ac:dyDescent="0.25">
      <c r="D2249" s="17"/>
      <c r="E2249" s="18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4:41" s="28" customFormat="1" x14ac:dyDescent="0.25">
      <c r="D2250" s="17"/>
      <c r="E2250" s="18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4:41" s="28" customFormat="1" x14ac:dyDescent="0.25">
      <c r="D2251" s="17"/>
      <c r="E2251" s="18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4:41" s="28" customFormat="1" x14ac:dyDescent="0.25">
      <c r="D2252" s="17"/>
      <c r="E2252" s="18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4:41" s="28" customFormat="1" x14ac:dyDescent="0.25">
      <c r="D2253" s="17"/>
      <c r="E2253" s="18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4:41" s="28" customFormat="1" x14ac:dyDescent="0.25">
      <c r="D2254" s="17"/>
      <c r="E2254" s="18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4:41" s="28" customFormat="1" x14ac:dyDescent="0.25">
      <c r="D2255" s="17"/>
      <c r="E2255" s="18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4:41" s="28" customFormat="1" x14ac:dyDescent="0.25">
      <c r="D2256" s="17"/>
      <c r="E2256" s="18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4:41" s="28" customFormat="1" x14ac:dyDescent="0.25">
      <c r="D2257" s="17"/>
      <c r="E2257" s="18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4:41" s="28" customFormat="1" x14ac:dyDescent="0.25">
      <c r="D2258" s="17"/>
      <c r="E2258" s="18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4:41" s="28" customFormat="1" x14ac:dyDescent="0.25">
      <c r="D2259" s="17"/>
      <c r="E2259" s="18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4:41" s="28" customFormat="1" x14ac:dyDescent="0.25">
      <c r="D2260" s="17"/>
      <c r="E2260" s="18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4:41" s="28" customFormat="1" x14ac:dyDescent="0.25">
      <c r="D2261" s="17"/>
      <c r="E2261" s="18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4:41" s="28" customFormat="1" x14ac:dyDescent="0.25">
      <c r="D2262" s="17"/>
      <c r="E2262" s="18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4:41" s="28" customFormat="1" x14ac:dyDescent="0.25">
      <c r="D2263" s="17"/>
      <c r="E2263" s="18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4:41" s="28" customFormat="1" x14ac:dyDescent="0.25">
      <c r="D2264" s="17"/>
      <c r="E2264" s="18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4:41" s="28" customFormat="1" x14ac:dyDescent="0.25">
      <c r="D2265" s="17"/>
      <c r="E2265" s="18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4:41" s="28" customFormat="1" x14ac:dyDescent="0.25">
      <c r="D2266" s="17"/>
      <c r="E2266" s="18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4:41" s="28" customFormat="1" x14ac:dyDescent="0.25">
      <c r="D2267" s="17"/>
      <c r="E2267" s="18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4:41" s="28" customFormat="1" x14ac:dyDescent="0.25">
      <c r="D2268" s="17"/>
      <c r="E2268" s="18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4:41" s="28" customFormat="1" x14ac:dyDescent="0.25">
      <c r="D2269" s="17"/>
      <c r="E2269" s="18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4:41" s="28" customFormat="1" x14ac:dyDescent="0.25">
      <c r="D2270" s="17"/>
      <c r="E2270" s="18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4:41" s="28" customFormat="1" x14ac:dyDescent="0.25">
      <c r="D2271" s="17"/>
      <c r="E2271" s="18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4:41" s="28" customFormat="1" x14ac:dyDescent="0.25">
      <c r="D2272" s="17"/>
      <c r="E2272" s="18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4:41" s="28" customFormat="1" x14ac:dyDescent="0.25">
      <c r="D2273" s="17"/>
      <c r="E2273" s="18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4:41" s="28" customFormat="1" x14ac:dyDescent="0.25">
      <c r="D2274" s="17"/>
      <c r="E2274" s="18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4:41" s="28" customFormat="1" x14ac:dyDescent="0.25">
      <c r="D2275" s="17"/>
      <c r="E2275" s="18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4:41" s="28" customFormat="1" x14ac:dyDescent="0.25">
      <c r="D2276" s="17"/>
      <c r="E2276" s="18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4:41" s="28" customFormat="1" x14ac:dyDescent="0.25">
      <c r="D2277" s="17"/>
      <c r="E2277" s="18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4:41" s="28" customFormat="1" x14ac:dyDescent="0.25">
      <c r="D2278" s="17"/>
      <c r="E2278" s="18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4:41" s="28" customFormat="1" x14ac:dyDescent="0.25">
      <c r="D2279" s="17"/>
      <c r="E2279" s="18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4:41" s="28" customFormat="1" x14ac:dyDescent="0.25">
      <c r="D2280" s="17"/>
      <c r="E2280" s="18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4:41" s="28" customFormat="1" x14ac:dyDescent="0.25">
      <c r="D2281" s="17"/>
      <c r="E2281" s="18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4:41" s="28" customFormat="1" x14ac:dyDescent="0.25">
      <c r="D2282" s="17"/>
      <c r="E2282" s="18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4:41" s="28" customFormat="1" x14ac:dyDescent="0.25">
      <c r="D2283" s="17"/>
      <c r="E2283" s="18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4:41" s="28" customFormat="1" x14ac:dyDescent="0.25">
      <c r="D2284" s="17"/>
      <c r="E2284" s="18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4:41" s="28" customFormat="1" x14ac:dyDescent="0.25">
      <c r="D2285" s="17"/>
      <c r="E2285" s="18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4:41" s="28" customFormat="1" x14ac:dyDescent="0.25">
      <c r="D2286" s="17"/>
      <c r="E2286" s="18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4:41" s="28" customFormat="1" x14ac:dyDescent="0.25">
      <c r="D2287" s="17"/>
      <c r="E2287" s="18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4:41" s="28" customFormat="1" x14ac:dyDescent="0.25">
      <c r="D2288" s="17"/>
      <c r="E2288" s="18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4:41" s="28" customFormat="1" x14ac:dyDescent="0.25">
      <c r="D2289" s="17"/>
      <c r="E2289" s="18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4:41" s="28" customFormat="1" x14ac:dyDescent="0.25">
      <c r="D2290" s="17"/>
      <c r="E2290" s="18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4:41" s="28" customFormat="1" x14ac:dyDescent="0.25">
      <c r="D2291" s="17"/>
      <c r="E2291" s="18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4:41" s="28" customFormat="1" x14ac:dyDescent="0.25">
      <c r="D2292" s="17"/>
      <c r="E2292" s="18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4:41" s="28" customFormat="1" x14ac:dyDescent="0.25">
      <c r="D2293" s="17"/>
      <c r="E2293" s="18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4:41" s="28" customFormat="1" x14ac:dyDescent="0.25">
      <c r="D2294" s="17"/>
      <c r="E2294" s="18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4:41" s="28" customFormat="1" x14ac:dyDescent="0.25">
      <c r="D2295" s="17"/>
      <c r="E2295" s="18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4:41" s="28" customFormat="1" x14ac:dyDescent="0.25">
      <c r="D2296" s="17"/>
      <c r="E2296" s="18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4:41" s="28" customFormat="1" x14ac:dyDescent="0.25">
      <c r="D2297" s="17"/>
      <c r="E2297" s="18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4:41" s="28" customFormat="1" x14ac:dyDescent="0.25">
      <c r="D2298" s="17"/>
      <c r="E2298" s="18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4:41" s="28" customFormat="1" x14ac:dyDescent="0.25">
      <c r="D2299" s="17"/>
      <c r="E2299" s="18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4:41" s="28" customFormat="1" x14ac:dyDescent="0.25">
      <c r="D2300" s="17"/>
      <c r="E2300" s="18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4:41" s="28" customFormat="1" x14ac:dyDescent="0.25">
      <c r="D2301" s="17"/>
      <c r="E2301" s="18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4:41" s="28" customFormat="1" x14ac:dyDescent="0.25">
      <c r="D2302" s="17"/>
      <c r="E2302" s="18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4:41" s="28" customFormat="1" x14ac:dyDescent="0.25">
      <c r="D2303" s="17"/>
      <c r="E2303" s="18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4:41" s="28" customFormat="1" x14ac:dyDescent="0.25">
      <c r="D2304" s="17"/>
      <c r="E2304" s="18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4:41" s="28" customFormat="1" x14ac:dyDescent="0.25">
      <c r="D2305" s="17"/>
      <c r="E2305" s="18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4:41" s="28" customFormat="1" x14ac:dyDescent="0.25">
      <c r="D2306" s="17"/>
      <c r="E2306" s="18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4:41" s="28" customFormat="1" x14ac:dyDescent="0.25">
      <c r="D2307" s="17"/>
      <c r="E2307" s="18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4:41" s="28" customFormat="1" x14ac:dyDescent="0.25">
      <c r="D2308" s="17"/>
      <c r="E2308" s="18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4:41" s="28" customFormat="1" x14ac:dyDescent="0.25">
      <c r="D2309" s="17"/>
      <c r="E2309" s="18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4:41" s="28" customFormat="1" x14ac:dyDescent="0.25">
      <c r="D2310" s="17"/>
      <c r="E2310" s="18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4:41" s="28" customFormat="1" x14ac:dyDescent="0.25">
      <c r="D2311" s="17"/>
      <c r="E2311" s="18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4:41" s="28" customFormat="1" x14ac:dyDescent="0.25">
      <c r="D2312" s="17"/>
      <c r="E2312" s="18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4:41" s="28" customFormat="1" x14ac:dyDescent="0.25">
      <c r="D2313" s="17"/>
      <c r="E2313" s="18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4:41" s="28" customFormat="1" x14ac:dyDescent="0.25">
      <c r="D2314" s="17"/>
      <c r="E2314" s="18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4:41" s="28" customFormat="1" x14ac:dyDescent="0.25">
      <c r="D2315" s="17"/>
      <c r="E2315" s="18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4:41" s="28" customFormat="1" x14ac:dyDescent="0.25">
      <c r="D2316" s="17"/>
      <c r="E2316" s="18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4:41" s="28" customFormat="1" x14ac:dyDescent="0.25">
      <c r="D2317" s="17"/>
      <c r="E2317" s="18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4:41" s="28" customFormat="1" x14ac:dyDescent="0.25">
      <c r="D2318" s="17"/>
      <c r="E2318" s="18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4:41" s="28" customFormat="1" x14ac:dyDescent="0.25">
      <c r="D2319" s="17"/>
      <c r="E2319" s="18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4:41" s="28" customFormat="1" x14ac:dyDescent="0.25">
      <c r="D2320" s="17"/>
      <c r="E2320" s="18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4:41" s="28" customFormat="1" x14ac:dyDescent="0.25">
      <c r="D2321" s="17"/>
      <c r="E2321" s="18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4:41" s="28" customFormat="1" x14ac:dyDescent="0.25">
      <c r="D2322" s="17"/>
      <c r="E2322" s="18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4:41" s="28" customFormat="1" x14ac:dyDescent="0.25">
      <c r="D2323" s="17"/>
      <c r="E2323" s="18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4:41" s="28" customFormat="1" x14ac:dyDescent="0.25">
      <c r="D2324" s="17"/>
      <c r="E2324" s="18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4:41" s="28" customFormat="1" x14ac:dyDescent="0.25">
      <c r="D2325" s="17"/>
      <c r="E2325" s="18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4:41" s="28" customFormat="1" x14ac:dyDescent="0.25">
      <c r="D2326" s="17"/>
      <c r="E2326" s="18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4:41" s="28" customFormat="1" x14ac:dyDescent="0.25">
      <c r="D2327" s="17"/>
      <c r="E2327" s="18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4:41" s="28" customFormat="1" x14ac:dyDescent="0.25">
      <c r="D2328" s="17"/>
      <c r="E2328" s="18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4:41" s="28" customFormat="1" x14ac:dyDescent="0.25">
      <c r="D2329" s="17"/>
      <c r="E2329" s="18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4:41" s="28" customFormat="1" x14ac:dyDescent="0.25">
      <c r="D2330" s="17"/>
      <c r="E2330" s="18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4:41" s="28" customFormat="1" x14ac:dyDescent="0.25">
      <c r="D2331" s="17"/>
      <c r="E2331" s="18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4:41" s="28" customFormat="1" x14ac:dyDescent="0.25">
      <c r="D2332" s="17"/>
      <c r="E2332" s="18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4:41" s="28" customFormat="1" x14ac:dyDescent="0.25">
      <c r="D2333" s="17"/>
      <c r="E2333" s="18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4:41" s="28" customFormat="1" x14ac:dyDescent="0.25">
      <c r="D2334" s="17"/>
      <c r="E2334" s="18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4:41" s="28" customFormat="1" x14ac:dyDescent="0.25">
      <c r="D2335" s="17"/>
      <c r="E2335" s="18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4:41" s="28" customFormat="1" x14ac:dyDescent="0.25">
      <c r="D2336" s="17"/>
      <c r="E2336" s="18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4:41" s="28" customFormat="1" x14ac:dyDescent="0.25">
      <c r="D2337" s="17"/>
      <c r="E2337" s="18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4:41" s="28" customFormat="1" x14ac:dyDescent="0.25">
      <c r="D2338" s="17"/>
      <c r="E2338" s="18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4:41" s="28" customFormat="1" x14ac:dyDescent="0.25">
      <c r="D2339" s="17"/>
      <c r="E2339" s="18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4:41" s="28" customFormat="1" x14ac:dyDescent="0.25">
      <c r="D2340" s="17"/>
      <c r="E2340" s="18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4:41" s="28" customFormat="1" x14ac:dyDescent="0.25">
      <c r="D2341" s="17"/>
      <c r="E2341" s="18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4:41" s="28" customFormat="1" x14ac:dyDescent="0.25">
      <c r="D2342" s="17"/>
      <c r="E2342" s="18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4:41" s="28" customFormat="1" x14ac:dyDescent="0.25">
      <c r="D2343" s="17"/>
      <c r="E2343" s="18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4:41" s="28" customFormat="1" x14ac:dyDescent="0.25">
      <c r="D2344" s="17"/>
      <c r="E2344" s="18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4:41" s="28" customFormat="1" x14ac:dyDescent="0.25">
      <c r="D2345" s="17"/>
      <c r="E2345" s="18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4:41" s="28" customFormat="1" x14ac:dyDescent="0.25">
      <c r="D2346" s="17"/>
      <c r="E2346" s="18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4:41" s="28" customFormat="1" x14ac:dyDescent="0.25">
      <c r="D2347" s="17"/>
      <c r="E2347" s="18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4:41" s="28" customFormat="1" x14ac:dyDescent="0.25">
      <c r="D2348" s="17"/>
      <c r="E2348" s="18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4:41" s="28" customFormat="1" x14ac:dyDescent="0.25">
      <c r="D2349" s="17"/>
      <c r="E2349" s="18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4:41" s="28" customFormat="1" x14ac:dyDescent="0.25">
      <c r="D2350" s="17"/>
      <c r="E2350" s="18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4:41" s="28" customFormat="1" x14ac:dyDescent="0.25">
      <c r="D2351" s="17"/>
      <c r="E2351" s="18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4:41" s="28" customFormat="1" x14ac:dyDescent="0.25">
      <c r="D2352" s="17"/>
      <c r="E2352" s="18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4:41" s="28" customFormat="1" x14ac:dyDescent="0.25">
      <c r="D2353" s="17"/>
      <c r="E2353" s="18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4:41" s="28" customFormat="1" x14ac:dyDescent="0.25">
      <c r="D2354" s="17"/>
      <c r="E2354" s="18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4:41" s="28" customFormat="1" x14ac:dyDescent="0.25">
      <c r="D2355" s="17"/>
      <c r="E2355" s="18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4:41" s="28" customFormat="1" x14ac:dyDescent="0.25">
      <c r="D2356" s="17"/>
      <c r="E2356" s="18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4:41" s="28" customFormat="1" x14ac:dyDescent="0.25">
      <c r="D2357" s="17"/>
      <c r="E2357" s="18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4:41" s="28" customFormat="1" x14ac:dyDescent="0.25">
      <c r="D2358" s="17"/>
      <c r="E2358" s="18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4:41" s="28" customFormat="1" x14ac:dyDescent="0.25">
      <c r="D2359" s="17"/>
      <c r="E2359" s="18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4:41" s="28" customFormat="1" x14ac:dyDescent="0.25">
      <c r="D2360" s="17"/>
      <c r="E2360" s="18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4:41" s="28" customFormat="1" x14ac:dyDescent="0.25">
      <c r="D2361" s="17"/>
      <c r="E2361" s="18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4:41" s="28" customFormat="1" x14ac:dyDescent="0.25">
      <c r="D2362" s="17"/>
      <c r="E2362" s="18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4:41" s="28" customFormat="1" x14ac:dyDescent="0.25">
      <c r="D2363" s="17"/>
      <c r="E2363" s="18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4:41" s="28" customFormat="1" x14ac:dyDescent="0.25">
      <c r="D2364" s="17"/>
      <c r="E2364" s="18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4:41" s="28" customFormat="1" x14ac:dyDescent="0.25">
      <c r="D2365" s="17"/>
      <c r="E2365" s="18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4:41" s="28" customFormat="1" x14ac:dyDescent="0.25">
      <c r="D2366" s="17"/>
      <c r="E2366" s="18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4:41" s="28" customFormat="1" x14ac:dyDescent="0.25">
      <c r="D2367" s="17"/>
      <c r="E2367" s="18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4:41" s="28" customFormat="1" x14ac:dyDescent="0.25">
      <c r="D2368" s="17"/>
      <c r="E2368" s="18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4:41" s="28" customFormat="1" x14ac:dyDescent="0.25">
      <c r="D2369" s="17"/>
      <c r="E2369" s="18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4:41" s="28" customFormat="1" x14ac:dyDescent="0.25">
      <c r="D2370" s="17"/>
      <c r="E2370" s="18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4:41" s="28" customFormat="1" x14ac:dyDescent="0.25">
      <c r="D2371" s="17"/>
      <c r="E2371" s="18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4:41" s="28" customFormat="1" x14ac:dyDescent="0.25">
      <c r="D2372" s="17"/>
      <c r="E2372" s="18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4:41" s="28" customFormat="1" x14ac:dyDescent="0.25">
      <c r="D2373" s="17"/>
      <c r="E2373" s="18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4:41" s="28" customFormat="1" x14ac:dyDescent="0.25">
      <c r="D2374" s="17"/>
      <c r="E2374" s="18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4:41" s="28" customFormat="1" x14ac:dyDescent="0.25">
      <c r="D2375" s="17"/>
      <c r="E2375" s="18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4:41" s="28" customFormat="1" x14ac:dyDescent="0.25">
      <c r="D2376" s="17"/>
      <c r="E2376" s="18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4:41" s="28" customFormat="1" x14ac:dyDescent="0.25">
      <c r="D2377" s="17"/>
      <c r="E2377" s="18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4:41" s="28" customFormat="1" x14ac:dyDescent="0.25">
      <c r="D2378" s="17"/>
      <c r="E2378" s="18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4:41" s="28" customFormat="1" x14ac:dyDescent="0.25">
      <c r="D2379" s="17"/>
      <c r="E2379" s="18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4:41" s="28" customFormat="1" x14ac:dyDescent="0.25">
      <c r="D2380" s="17"/>
      <c r="E2380" s="18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4:41" s="28" customFormat="1" x14ac:dyDescent="0.25">
      <c r="D2381" s="17"/>
      <c r="E2381" s="18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4:41" s="28" customFormat="1" x14ac:dyDescent="0.25">
      <c r="D2382" s="17"/>
      <c r="E2382" s="18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4:41" s="28" customFormat="1" x14ac:dyDescent="0.25">
      <c r="D2383" s="17"/>
      <c r="E2383" s="18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4:41" s="28" customFormat="1" x14ac:dyDescent="0.25">
      <c r="D2384" s="17"/>
      <c r="E2384" s="18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4:41" s="28" customFormat="1" x14ac:dyDescent="0.25">
      <c r="D2385" s="17"/>
      <c r="E2385" s="18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4:41" s="28" customFormat="1" x14ac:dyDescent="0.25">
      <c r="D2386" s="17"/>
      <c r="E2386" s="18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4:41" s="28" customFormat="1" x14ac:dyDescent="0.25">
      <c r="D2387" s="17"/>
      <c r="E2387" s="18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4:41" s="28" customFormat="1" x14ac:dyDescent="0.25">
      <c r="D2388" s="17"/>
      <c r="E2388" s="18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4:41" s="28" customFormat="1" x14ac:dyDescent="0.25">
      <c r="D2389" s="17"/>
      <c r="E2389" s="18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4:41" s="28" customFormat="1" x14ac:dyDescent="0.25">
      <c r="D2390" s="17"/>
      <c r="E2390" s="18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4:41" s="28" customFormat="1" x14ac:dyDescent="0.25">
      <c r="D2391" s="17"/>
      <c r="E2391" s="18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4:41" s="28" customFormat="1" x14ac:dyDescent="0.25">
      <c r="D2392" s="17"/>
      <c r="E2392" s="18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4:41" s="28" customFormat="1" x14ac:dyDescent="0.25">
      <c r="D2393" s="17"/>
      <c r="E2393" s="18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4:41" s="28" customFormat="1" x14ac:dyDescent="0.25">
      <c r="D2394" s="17"/>
      <c r="E2394" s="18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4:41" s="28" customFormat="1" x14ac:dyDescent="0.25">
      <c r="D2395" s="17"/>
      <c r="E2395" s="18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4:41" s="28" customFormat="1" x14ac:dyDescent="0.25">
      <c r="D2396" s="17"/>
      <c r="E2396" s="18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4:41" s="28" customFormat="1" x14ac:dyDescent="0.25">
      <c r="D2397" s="17"/>
      <c r="E2397" s="18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4:41" s="28" customFormat="1" x14ac:dyDescent="0.25">
      <c r="D2398" s="17"/>
      <c r="E2398" s="18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4:41" s="28" customFormat="1" x14ac:dyDescent="0.25">
      <c r="D2399" s="17"/>
      <c r="E2399" s="18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4:41" s="28" customFormat="1" x14ac:dyDescent="0.25">
      <c r="D2400" s="17"/>
      <c r="E2400" s="18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4:41" s="28" customFormat="1" x14ac:dyDescent="0.25">
      <c r="D2401" s="17"/>
      <c r="E2401" s="18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4:41" s="28" customFormat="1" x14ac:dyDescent="0.25">
      <c r="D2402" s="17"/>
      <c r="E2402" s="18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4:41" s="28" customFormat="1" x14ac:dyDescent="0.25">
      <c r="D2403" s="17"/>
      <c r="E2403" s="18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4:41" s="28" customFormat="1" x14ac:dyDescent="0.25">
      <c r="D2404" s="17"/>
      <c r="E2404" s="18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4:41" s="28" customFormat="1" x14ac:dyDescent="0.25">
      <c r="D2405" s="17"/>
      <c r="E2405" s="18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4:41" s="28" customFormat="1" x14ac:dyDescent="0.25">
      <c r="D2406" s="17"/>
      <c r="E2406" s="18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4:41" s="28" customFormat="1" x14ac:dyDescent="0.25">
      <c r="D2407" s="17"/>
      <c r="E2407" s="18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4:41" s="28" customFormat="1" x14ac:dyDescent="0.25">
      <c r="D2408" s="17"/>
      <c r="E2408" s="18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4:41" s="28" customFormat="1" x14ac:dyDescent="0.25">
      <c r="D2409" s="17"/>
      <c r="E2409" s="18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4:41" s="28" customFormat="1" x14ac:dyDescent="0.25">
      <c r="D2410" s="17"/>
      <c r="E2410" s="18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4:41" s="28" customFormat="1" x14ac:dyDescent="0.25">
      <c r="D2411" s="17"/>
      <c r="E2411" s="18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4:41" s="28" customFormat="1" x14ac:dyDescent="0.25">
      <c r="D2412" s="17"/>
      <c r="E2412" s="18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4:41" s="28" customFormat="1" x14ac:dyDescent="0.25">
      <c r="D2413" s="17"/>
      <c r="E2413" s="18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4:41" s="28" customFormat="1" x14ac:dyDescent="0.25">
      <c r="D2414" s="17"/>
      <c r="E2414" s="18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4:41" s="28" customFormat="1" x14ac:dyDescent="0.25">
      <c r="D2415" s="17"/>
      <c r="E2415" s="18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4:41" s="28" customFormat="1" x14ac:dyDescent="0.25">
      <c r="D2416" s="17"/>
      <c r="E2416" s="18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4:41" s="28" customFormat="1" x14ac:dyDescent="0.25">
      <c r="D2417" s="17"/>
      <c r="E2417" s="18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4:41" s="28" customFormat="1" x14ac:dyDescent="0.25">
      <c r="D2418" s="17"/>
      <c r="E2418" s="18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4:41" s="28" customFormat="1" x14ac:dyDescent="0.25">
      <c r="D2419" s="17"/>
      <c r="E2419" s="18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4:41" s="28" customFormat="1" x14ac:dyDescent="0.25">
      <c r="D2420" s="17"/>
      <c r="E2420" s="18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4:41" s="28" customFormat="1" x14ac:dyDescent="0.25">
      <c r="D2421" s="17"/>
      <c r="E2421" s="18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4:41" s="28" customFormat="1" x14ac:dyDescent="0.25">
      <c r="D2422" s="17"/>
      <c r="E2422" s="18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4:41" s="28" customFormat="1" x14ac:dyDescent="0.25">
      <c r="D2423" s="17"/>
      <c r="E2423" s="18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4:41" s="28" customFormat="1" x14ac:dyDescent="0.25">
      <c r="D2424" s="17"/>
      <c r="E2424" s="18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4:41" s="28" customFormat="1" x14ac:dyDescent="0.25">
      <c r="D2425" s="17"/>
      <c r="E2425" s="18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4:41" s="28" customFormat="1" x14ac:dyDescent="0.25">
      <c r="D2426" s="17"/>
      <c r="E2426" s="18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4:41" s="28" customFormat="1" x14ac:dyDescent="0.25">
      <c r="D2427" s="17"/>
      <c r="E2427" s="18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4:41" s="28" customFormat="1" x14ac:dyDescent="0.25">
      <c r="D2428" s="17"/>
      <c r="E2428" s="18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4:41" s="28" customFormat="1" x14ac:dyDescent="0.25">
      <c r="D2429" s="17"/>
      <c r="E2429" s="18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4:41" s="28" customFormat="1" x14ac:dyDescent="0.25">
      <c r="D2430" s="17"/>
      <c r="E2430" s="18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4:41" s="28" customFormat="1" x14ac:dyDescent="0.25">
      <c r="D2431" s="17"/>
      <c r="E2431" s="18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4:41" s="28" customFormat="1" x14ac:dyDescent="0.25">
      <c r="D2432" s="17"/>
      <c r="E2432" s="18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4:41" s="28" customFormat="1" x14ac:dyDescent="0.25">
      <c r="D2433" s="17"/>
      <c r="E2433" s="18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4:41" s="28" customFormat="1" x14ac:dyDescent="0.25">
      <c r="D2434" s="17"/>
      <c r="E2434" s="18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4:41" s="28" customFormat="1" x14ac:dyDescent="0.25">
      <c r="D2435" s="17"/>
      <c r="E2435" s="18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4:41" s="28" customFormat="1" x14ac:dyDescent="0.25">
      <c r="D2436" s="17"/>
      <c r="E2436" s="18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4:41" s="28" customFormat="1" x14ac:dyDescent="0.25">
      <c r="D2437" s="17"/>
      <c r="E2437" s="18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4:41" s="28" customFormat="1" x14ac:dyDescent="0.25">
      <c r="D2438" s="17"/>
      <c r="E2438" s="18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4:41" s="28" customFormat="1" x14ac:dyDescent="0.25">
      <c r="D2439" s="17"/>
      <c r="E2439" s="18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4:41" s="28" customFormat="1" x14ac:dyDescent="0.25">
      <c r="D2440" s="17"/>
      <c r="E2440" s="18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4:41" s="28" customFormat="1" x14ac:dyDescent="0.25">
      <c r="D2441" s="17"/>
      <c r="E2441" s="18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4:41" s="28" customFormat="1" x14ac:dyDescent="0.25">
      <c r="D2442" s="17"/>
      <c r="E2442" s="18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4:41" s="28" customFormat="1" x14ac:dyDescent="0.25">
      <c r="D2443" s="17"/>
      <c r="E2443" s="18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4:41" s="28" customFormat="1" x14ac:dyDescent="0.25">
      <c r="D2444" s="17"/>
      <c r="E2444" s="18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4:41" s="28" customFormat="1" x14ac:dyDescent="0.25">
      <c r="D2445" s="17"/>
      <c r="E2445" s="18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4:41" s="28" customFormat="1" x14ac:dyDescent="0.25">
      <c r="D2446" s="17"/>
      <c r="E2446" s="18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4:41" s="28" customFormat="1" x14ac:dyDescent="0.25">
      <c r="D2447" s="17"/>
      <c r="E2447" s="18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4:41" s="28" customFormat="1" x14ac:dyDescent="0.25">
      <c r="D2448" s="17"/>
      <c r="E2448" s="18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4:41" s="28" customFormat="1" x14ac:dyDescent="0.25">
      <c r="D2449" s="17"/>
      <c r="E2449" s="18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4:41" s="28" customFormat="1" x14ac:dyDescent="0.25">
      <c r="D2450" s="17"/>
      <c r="E2450" s="18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4:41" s="28" customFormat="1" x14ac:dyDescent="0.25">
      <c r="D2451" s="17"/>
      <c r="E2451" s="18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4:41" s="28" customFormat="1" x14ac:dyDescent="0.25">
      <c r="D2452" s="17"/>
      <c r="E2452" s="18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4:41" s="28" customFormat="1" x14ac:dyDescent="0.25">
      <c r="D2453" s="17"/>
      <c r="E2453" s="18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4:41" s="28" customFormat="1" x14ac:dyDescent="0.25">
      <c r="D2454" s="17"/>
      <c r="E2454" s="18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4:41" s="28" customFormat="1" x14ac:dyDescent="0.25">
      <c r="D2455" s="17"/>
      <c r="E2455" s="18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4:41" s="28" customFormat="1" x14ac:dyDescent="0.25">
      <c r="D2456" s="17"/>
      <c r="E2456" s="18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4:41" s="28" customFormat="1" x14ac:dyDescent="0.25">
      <c r="D2457" s="17"/>
      <c r="E2457" s="18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4:41" s="28" customFormat="1" x14ac:dyDescent="0.25">
      <c r="D2458" s="17"/>
      <c r="E2458" s="18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4:41" s="28" customFormat="1" x14ac:dyDescent="0.25">
      <c r="D2459" s="17"/>
      <c r="E2459" s="18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4:41" s="28" customFormat="1" x14ac:dyDescent="0.25">
      <c r="D2460" s="17"/>
      <c r="E2460" s="18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4:41" s="28" customFormat="1" x14ac:dyDescent="0.25">
      <c r="D2461" s="17"/>
      <c r="E2461" s="18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4:41" s="28" customFormat="1" x14ac:dyDescent="0.25">
      <c r="D2462" s="17"/>
      <c r="E2462" s="18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4:41" s="28" customFormat="1" x14ac:dyDescent="0.25">
      <c r="D2463" s="17"/>
      <c r="E2463" s="18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4:41" s="28" customFormat="1" x14ac:dyDescent="0.25">
      <c r="D2464" s="17"/>
      <c r="E2464" s="18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4:41" s="28" customFormat="1" x14ac:dyDescent="0.25">
      <c r="D2465" s="17"/>
      <c r="E2465" s="18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4:41" s="28" customFormat="1" x14ac:dyDescent="0.25">
      <c r="D2466" s="17"/>
      <c r="E2466" s="18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4:41" s="28" customFormat="1" x14ac:dyDescent="0.25">
      <c r="D2467" s="17"/>
      <c r="E2467" s="18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4:41" s="28" customFormat="1" x14ac:dyDescent="0.25">
      <c r="D2468" s="17"/>
      <c r="E2468" s="18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4:41" s="28" customFormat="1" x14ac:dyDescent="0.25">
      <c r="D2469" s="17"/>
      <c r="E2469" s="18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4:41" s="28" customFormat="1" x14ac:dyDescent="0.25">
      <c r="D2470" s="17"/>
      <c r="E2470" s="18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4:41" s="28" customFormat="1" x14ac:dyDescent="0.25">
      <c r="D2471" s="17"/>
      <c r="E2471" s="18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4:41" s="28" customFormat="1" x14ac:dyDescent="0.25">
      <c r="D2472" s="17"/>
      <c r="E2472" s="18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4:41" s="28" customFormat="1" x14ac:dyDescent="0.25">
      <c r="D2473" s="17"/>
      <c r="E2473" s="18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4:41" s="28" customFormat="1" x14ac:dyDescent="0.25">
      <c r="D2474" s="17"/>
      <c r="E2474" s="18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4:41" s="28" customFormat="1" x14ac:dyDescent="0.25">
      <c r="D2475" s="17"/>
      <c r="E2475" s="18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4:41" s="28" customFormat="1" x14ac:dyDescent="0.25">
      <c r="D2476" s="17"/>
      <c r="E2476" s="18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4:41" s="28" customFormat="1" x14ac:dyDescent="0.25">
      <c r="D2477" s="17"/>
      <c r="E2477" s="18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4:41" s="28" customFormat="1" x14ac:dyDescent="0.25">
      <c r="D2478" s="17"/>
      <c r="E2478" s="18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4:41" s="28" customFormat="1" x14ac:dyDescent="0.25">
      <c r="D2479" s="17"/>
      <c r="E2479" s="18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4:41" s="28" customFormat="1" x14ac:dyDescent="0.25">
      <c r="D2480" s="17"/>
      <c r="E2480" s="18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4:41" s="28" customFormat="1" x14ac:dyDescent="0.25">
      <c r="D2481" s="17"/>
      <c r="E2481" s="18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4:41" s="28" customFormat="1" x14ac:dyDescent="0.25">
      <c r="D2482" s="17"/>
      <c r="E2482" s="18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4:41" s="28" customFormat="1" x14ac:dyDescent="0.25">
      <c r="D2483" s="17"/>
      <c r="E2483" s="18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4:41" s="28" customFormat="1" x14ac:dyDescent="0.25">
      <c r="D2484" s="17"/>
      <c r="E2484" s="18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4:41" s="28" customFormat="1" x14ac:dyDescent="0.25">
      <c r="D2485" s="17"/>
      <c r="E2485" s="18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4:41" s="28" customFormat="1" x14ac:dyDescent="0.25">
      <c r="D2486" s="17"/>
      <c r="E2486" s="18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4:41" s="28" customFormat="1" x14ac:dyDescent="0.25">
      <c r="D2487" s="17"/>
      <c r="E2487" s="18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4:41" s="28" customFormat="1" x14ac:dyDescent="0.25">
      <c r="D2488" s="17"/>
      <c r="E2488" s="18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4:41" s="28" customFormat="1" x14ac:dyDescent="0.25">
      <c r="D2489" s="17"/>
      <c r="E2489" s="18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4:41" s="28" customFormat="1" x14ac:dyDescent="0.25">
      <c r="D2490" s="17"/>
      <c r="E2490" s="18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4:41" s="28" customFormat="1" x14ac:dyDescent="0.25">
      <c r="D2491" s="17"/>
      <c r="E2491" s="18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4:41" s="28" customFormat="1" x14ac:dyDescent="0.25">
      <c r="D2492" s="17"/>
      <c r="E2492" s="18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4:41" s="28" customFormat="1" x14ac:dyDescent="0.25">
      <c r="D2493" s="17"/>
      <c r="E2493" s="18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4:41" s="28" customFormat="1" x14ac:dyDescent="0.25">
      <c r="D2494" s="17"/>
      <c r="E2494" s="18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4:41" s="28" customFormat="1" x14ac:dyDescent="0.25">
      <c r="D2495" s="17"/>
      <c r="E2495" s="18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4:41" s="28" customFormat="1" x14ac:dyDescent="0.25">
      <c r="D2496" s="17"/>
      <c r="E2496" s="18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4:41" s="28" customFormat="1" x14ac:dyDescent="0.25">
      <c r="D2497" s="17"/>
      <c r="E2497" s="18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4:41" s="28" customFormat="1" x14ac:dyDescent="0.25">
      <c r="D2498" s="17"/>
      <c r="E2498" s="18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4:41" s="28" customFormat="1" x14ac:dyDescent="0.25">
      <c r="D2499" s="17"/>
      <c r="E2499" s="18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4:41" s="28" customFormat="1" x14ac:dyDescent="0.25">
      <c r="D2500" s="17"/>
      <c r="E2500" s="18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4:41" s="28" customFormat="1" x14ac:dyDescent="0.25">
      <c r="D2501" s="17"/>
      <c r="E2501" s="18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4:41" s="28" customFormat="1" x14ac:dyDescent="0.25">
      <c r="D2502" s="17"/>
      <c r="E2502" s="18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4:41" s="28" customFormat="1" x14ac:dyDescent="0.25">
      <c r="D2503" s="17"/>
      <c r="E2503" s="18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4:41" s="28" customFormat="1" x14ac:dyDescent="0.25">
      <c r="D2504" s="17"/>
      <c r="E2504" s="18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4:41" s="28" customFormat="1" x14ac:dyDescent="0.25">
      <c r="D2505" s="17"/>
      <c r="E2505" s="18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4:41" s="28" customFormat="1" x14ac:dyDescent="0.25">
      <c r="D2506" s="17"/>
      <c r="E2506" s="18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4:41" s="28" customFormat="1" x14ac:dyDescent="0.25">
      <c r="D2507" s="17"/>
      <c r="E2507" s="18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4:41" s="28" customFormat="1" x14ac:dyDescent="0.25">
      <c r="D2508" s="17"/>
      <c r="E2508" s="18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4:41" s="28" customFormat="1" x14ac:dyDescent="0.25">
      <c r="D2509" s="17"/>
      <c r="E2509" s="18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4:41" s="28" customFormat="1" x14ac:dyDescent="0.25">
      <c r="D2510" s="17"/>
      <c r="E2510" s="18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4:41" s="28" customFormat="1" x14ac:dyDescent="0.25">
      <c r="D2511" s="17"/>
      <c r="E2511" s="18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4:41" s="28" customFormat="1" x14ac:dyDescent="0.25">
      <c r="D2512" s="17"/>
      <c r="E2512" s="18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4:41" s="28" customFormat="1" x14ac:dyDescent="0.25">
      <c r="D2513" s="17"/>
      <c r="E2513" s="18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4:41" s="28" customFormat="1" x14ac:dyDescent="0.25">
      <c r="D2514" s="17"/>
      <c r="E2514" s="18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4:41" s="28" customFormat="1" x14ac:dyDescent="0.25">
      <c r="D2515" s="17"/>
      <c r="E2515" s="18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4:41" s="28" customFormat="1" x14ac:dyDescent="0.25">
      <c r="D2516" s="17"/>
      <c r="E2516" s="18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4:41" s="28" customFormat="1" x14ac:dyDescent="0.25">
      <c r="D2517" s="17"/>
      <c r="E2517" s="18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4:41" s="28" customFormat="1" x14ac:dyDescent="0.25">
      <c r="D2518" s="17"/>
      <c r="E2518" s="18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4:41" s="28" customFormat="1" x14ac:dyDescent="0.25">
      <c r="D2519" s="17"/>
      <c r="E2519" s="18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4:41" s="28" customFormat="1" x14ac:dyDescent="0.25">
      <c r="D2520" s="17"/>
      <c r="E2520" s="18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4:41" s="28" customFormat="1" x14ac:dyDescent="0.25">
      <c r="D2521" s="17"/>
      <c r="E2521" s="18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4:41" s="28" customFormat="1" x14ac:dyDescent="0.25">
      <c r="D2522" s="17"/>
      <c r="E2522" s="18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4:41" s="28" customFormat="1" x14ac:dyDescent="0.25">
      <c r="D2523" s="17"/>
      <c r="E2523" s="18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4:41" s="28" customFormat="1" x14ac:dyDescent="0.25">
      <c r="D2524" s="17"/>
      <c r="E2524" s="18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4:41" s="28" customFormat="1" x14ac:dyDescent="0.25">
      <c r="D2525" s="17"/>
      <c r="E2525" s="18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4:41" s="28" customFormat="1" x14ac:dyDescent="0.25">
      <c r="D2526" s="17"/>
      <c r="E2526" s="18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4:41" s="28" customFormat="1" x14ac:dyDescent="0.25">
      <c r="D2527" s="17"/>
      <c r="E2527" s="18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4:41" s="28" customFormat="1" x14ac:dyDescent="0.25">
      <c r="D2528" s="17"/>
      <c r="E2528" s="18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4:41" s="28" customFormat="1" x14ac:dyDescent="0.25">
      <c r="D2529" s="17"/>
      <c r="E2529" s="18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4:41" s="28" customFormat="1" x14ac:dyDescent="0.25">
      <c r="D2530" s="17"/>
      <c r="E2530" s="18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4:41" s="28" customFormat="1" x14ac:dyDescent="0.25">
      <c r="D2531" s="17"/>
      <c r="E2531" s="18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4:41" s="28" customFormat="1" x14ac:dyDescent="0.25">
      <c r="D2532" s="17"/>
      <c r="E2532" s="18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4:41" s="28" customFormat="1" x14ac:dyDescent="0.25">
      <c r="D2533" s="17"/>
      <c r="E2533" s="18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4:41" s="28" customFormat="1" x14ac:dyDescent="0.25">
      <c r="D2534" s="17"/>
      <c r="E2534" s="18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4:41" s="28" customFormat="1" x14ac:dyDescent="0.25">
      <c r="D2535" s="17"/>
      <c r="E2535" s="18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4:41" s="28" customFormat="1" x14ac:dyDescent="0.25">
      <c r="D2536" s="17"/>
      <c r="E2536" s="18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4:41" s="28" customFormat="1" x14ac:dyDescent="0.25">
      <c r="D2537" s="17"/>
      <c r="E2537" s="18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4:41" s="28" customFormat="1" x14ac:dyDescent="0.25">
      <c r="D2538" s="17"/>
      <c r="E2538" s="18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4:41" s="28" customFormat="1" x14ac:dyDescent="0.25">
      <c r="D2539" s="17"/>
      <c r="E2539" s="18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4:41" s="28" customFormat="1" x14ac:dyDescent="0.25">
      <c r="D2540" s="17"/>
      <c r="E2540" s="18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4:41" s="28" customFormat="1" x14ac:dyDescent="0.25">
      <c r="D2541" s="17"/>
      <c r="E2541" s="18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4:41" s="28" customFormat="1" x14ac:dyDescent="0.25">
      <c r="D2542" s="17"/>
      <c r="E2542" s="18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4:41" s="28" customFormat="1" x14ac:dyDescent="0.25">
      <c r="D2543" s="17"/>
      <c r="E2543" s="18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4:41" s="28" customFormat="1" x14ac:dyDescent="0.25">
      <c r="D2544" s="17"/>
      <c r="E2544" s="18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4:41" s="28" customFormat="1" x14ac:dyDescent="0.25">
      <c r="D2545" s="17"/>
      <c r="E2545" s="18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4:41" s="28" customFormat="1" x14ac:dyDescent="0.25">
      <c r="D2546" s="17"/>
      <c r="E2546" s="18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4:41" s="28" customFormat="1" x14ac:dyDescent="0.25">
      <c r="D2547" s="17"/>
      <c r="E2547" s="18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4:41" s="28" customFormat="1" x14ac:dyDescent="0.25">
      <c r="D2548" s="17"/>
      <c r="E2548" s="18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4:41" s="28" customFormat="1" x14ac:dyDescent="0.25">
      <c r="D2549" s="17"/>
      <c r="E2549" s="18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4:41" s="28" customFormat="1" x14ac:dyDescent="0.25">
      <c r="D2550" s="17"/>
      <c r="E2550" s="18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4:41" s="28" customFormat="1" x14ac:dyDescent="0.25">
      <c r="D2551" s="17"/>
      <c r="E2551" s="18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4:41" s="28" customFormat="1" x14ac:dyDescent="0.25">
      <c r="D2552" s="17"/>
      <c r="E2552" s="18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4:41" s="28" customFormat="1" x14ac:dyDescent="0.25">
      <c r="D2553" s="17"/>
      <c r="E2553" s="18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4:41" s="28" customFormat="1" x14ac:dyDescent="0.25">
      <c r="D2554" s="17"/>
      <c r="E2554" s="18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4:41" s="28" customFormat="1" x14ac:dyDescent="0.25">
      <c r="D2555" s="17"/>
      <c r="E2555" s="18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4:41" s="28" customFormat="1" x14ac:dyDescent="0.25">
      <c r="D2556" s="17"/>
      <c r="E2556" s="18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4:41" s="28" customFormat="1" x14ac:dyDescent="0.25">
      <c r="D2557" s="17"/>
      <c r="E2557" s="18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4:41" s="28" customFormat="1" x14ac:dyDescent="0.25">
      <c r="D2558" s="17"/>
      <c r="E2558" s="18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4:41" s="28" customFormat="1" x14ac:dyDescent="0.25">
      <c r="D2559" s="17"/>
      <c r="E2559" s="18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4:41" s="28" customFormat="1" x14ac:dyDescent="0.25">
      <c r="D2560" s="17"/>
      <c r="E2560" s="18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4:41" s="28" customFormat="1" x14ac:dyDescent="0.25">
      <c r="D2561" s="17"/>
      <c r="E2561" s="18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4:41" s="28" customFormat="1" x14ac:dyDescent="0.25">
      <c r="D2562" s="17"/>
      <c r="E2562" s="18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4:41" s="28" customFormat="1" x14ac:dyDescent="0.25">
      <c r="D2563" s="17"/>
      <c r="E2563" s="18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4:41" s="28" customFormat="1" x14ac:dyDescent="0.25">
      <c r="D2564" s="17"/>
      <c r="E2564" s="18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4:41" s="28" customFormat="1" x14ac:dyDescent="0.25">
      <c r="D2565" s="17"/>
      <c r="E2565" s="18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4:41" s="28" customFormat="1" x14ac:dyDescent="0.25">
      <c r="D2566" s="17"/>
      <c r="E2566" s="18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4:41" s="28" customFormat="1" x14ac:dyDescent="0.25">
      <c r="D2567" s="17"/>
      <c r="E2567" s="18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4:41" s="28" customFormat="1" x14ac:dyDescent="0.25">
      <c r="D2568" s="17"/>
      <c r="E2568" s="18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4:41" s="28" customFormat="1" x14ac:dyDescent="0.25">
      <c r="D2569" s="17"/>
      <c r="E2569" s="18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4:41" s="28" customFormat="1" x14ac:dyDescent="0.25">
      <c r="D2570" s="17"/>
      <c r="E2570" s="18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4:41" s="28" customFormat="1" x14ac:dyDescent="0.25">
      <c r="D2571" s="17"/>
      <c r="E2571" s="18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4:41" s="28" customFormat="1" x14ac:dyDescent="0.25">
      <c r="D2572" s="17"/>
      <c r="E2572" s="18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4:41" s="28" customFormat="1" x14ac:dyDescent="0.25">
      <c r="D2573" s="17"/>
      <c r="E2573" s="18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4:41" s="28" customFormat="1" x14ac:dyDescent="0.25">
      <c r="D2574" s="17"/>
      <c r="E2574" s="18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4:41" s="28" customFormat="1" x14ac:dyDescent="0.25">
      <c r="D2575" s="17"/>
      <c r="E2575" s="18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4:41" s="28" customFormat="1" x14ac:dyDescent="0.25">
      <c r="D2576" s="17"/>
      <c r="E2576" s="18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4:41" s="28" customFormat="1" x14ac:dyDescent="0.25">
      <c r="D2577" s="17"/>
      <c r="E2577" s="18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4:41" s="28" customFormat="1" x14ac:dyDescent="0.25">
      <c r="D2578" s="17"/>
      <c r="E2578" s="18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4:41" s="28" customFormat="1" x14ac:dyDescent="0.25">
      <c r="D2579" s="17"/>
      <c r="E2579" s="18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4:41" s="28" customFormat="1" x14ac:dyDescent="0.25">
      <c r="D2580" s="17"/>
      <c r="E2580" s="18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4:41" s="28" customFormat="1" x14ac:dyDescent="0.25">
      <c r="D2581" s="17"/>
      <c r="E2581" s="18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4:41" s="28" customFormat="1" x14ac:dyDescent="0.25">
      <c r="D2582" s="17"/>
      <c r="E2582" s="18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4:41" s="28" customFormat="1" x14ac:dyDescent="0.25">
      <c r="D2583" s="17"/>
      <c r="E2583" s="18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4:41" s="28" customFormat="1" x14ac:dyDescent="0.25">
      <c r="D2584" s="17"/>
      <c r="E2584" s="18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4:41" s="28" customFormat="1" x14ac:dyDescent="0.25">
      <c r="D2585" s="17"/>
      <c r="E2585" s="18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4:41" s="28" customFormat="1" x14ac:dyDescent="0.25">
      <c r="D2586" s="17"/>
      <c r="E2586" s="18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4:41" s="28" customFormat="1" x14ac:dyDescent="0.25">
      <c r="D2587" s="17"/>
      <c r="E2587" s="18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4:41" s="28" customFormat="1" x14ac:dyDescent="0.25">
      <c r="D2588" s="17"/>
      <c r="E2588" s="18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4:41" s="28" customFormat="1" x14ac:dyDescent="0.25">
      <c r="D2589" s="17"/>
      <c r="E2589" s="18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4:41" s="28" customFormat="1" x14ac:dyDescent="0.25">
      <c r="D2590" s="17"/>
      <c r="E2590" s="18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4:41" s="28" customFormat="1" x14ac:dyDescent="0.25">
      <c r="D2591" s="17"/>
      <c r="E2591" s="18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4:41" s="28" customFormat="1" x14ac:dyDescent="0.25">
      <c r="D2592" s="17"/>
      <c r="E2592" s="18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4:41" s="28" customFormat="1" x14ac:dyDescent="0.25">
      <c r="D2593" s="17"/>
      <c r="E2593" s="18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4:41" s="28" customFormat="1" x14ac:dyDescent="0.25">
      <c r="D2594" s="17"/>
      <c r="E2594" s="18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4:41" s="28" customFormat="1" x14ac:dyDescent="0.25">
      <c r="D2595" s="17"/>
      <c r="E2595" s="18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4:41" s="28" customFormat="1" x14ac:dyDescent="0.25">
      <c r="D2596" s="17"/>
      <c r="E2596" s="18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4:41" s="28" customFormat="1" x14ac:dyDescent="0.25">
      <c r="D2597" s="17"/>
      <c r="E2597" s="18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4:41" s="28" customFormat="1" x14ac:dyDescent="0.25">
      <c r="D2598" s="17"/>
      <c r="E2598" s="18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4:41" s="28" customFormat="1" x14ac:dyDescent="0.25">
      <c r="D2599" s="17"/>
      <c r="E2599" s="18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4:41" s="28" customFormat="1" x14ac:dyDescent="0.25">
      <c r="D2600" s="17"/>
      <c r="E2600" s="18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4:41" s="28" customFormat="1" x14ac:dyDescent="0.25">
      <c r="D2601" s="17"/>
      <c r="E2601" s="18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4:41" s="28" customFormat="1" x14ac:dyDescent="0.25">
      <c r="D2602" s="17"/>
      <c r="E2602" s="18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4:41" s="28" customFormat="1" x14ac:dyDescent="0.25">
      <c r="D2603" s="17"/>
      <c r="E2603" s="18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4:41" s="28" customFormat="1" x14ac:dyDescent="0.25">
      <c r="D2604" s="17"/>
      <c r="E2604" s="18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4:41" s="28" customFormat="1" x14ac:dyDescent="0.25">
      <c r="D2605" s="17"/>
      <c r="E2605" s="18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4:41" s="28" customFormat="1" x14ac:dyDescent="0.25">
      <c r="D2606" s="17"/>
      <c r="E2606" s="18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4:41" s="28" customFormat="1" x14ac:dyDescent="0.25">
      <c r="D2607" s="17"/>
      <c r="E2607" s="18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4:41" s="28" customFormat="1" x14ac:dyDescent="0.25">
      <c r="D2608" s="17"/>
      <c r="E2608" s="18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4:41" s="28" customFormat="1" x14ac:dyDescent="0.25">
      <c r="D2609" s="17"/>
      <c r="E2609" s="18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4:41" s="28" customFormat="1" x14ac:dyDescent="0.25">
      <c r="D2610" s="17"/>
      <c r="E2610" s="18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4:41" s="28" customFormat="1" x14ac:dyDescent="0.25">
      <c r="D2611" s="17"/>
      <c r="E2611" s="18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4:41" s="28" customFormat="1" x14ac:dyDescent="0.25">
      <c r="D2612" s="17"/>
      <c r="E2612" s="18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4:41" s="28" customFormat="1" x14ac:dyDescent="0.25">
      <c r="D2613" s="17"/>
      <c r="E2613" s="18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4:41" s="28" customFormat="1" x14ac:dyDescent="0.25">
      <c r="D2614" s="17"/>
      <c r="E2614" s="18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4:41" s="28" customFormat="1" x14ac:dyDescent="0.25">
      <c r="D2615" s="17"/>
      <c r="E2615" s="18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4:41" s="28" customFormat="1" x14ac:dyDescent="0.25">
      <c r="D2616" s="17"/>
      <c r="E2616" s="18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4:41" s="28" customFormat="1" x14ac:dyDescent="0.25">
      <c r="D2617" s="17"/>
      <c r="E2617" s="18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4:41" s="28" customFormat="1" x14ac:dyDescent="0.25">
      <c r="D2618" s="17"/>
      <c r="E2618" s="18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4:41" s="28" customFormat="1" x14ac:dyDescent="0.25">
      <c r="D2619" s="17"/>
      <c r="E2619" s="18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4:41" s="28" customFormat="1" x14ac:dyDescent="0.25">
      <c r="D2620" s="17"/>
      <c r="E2620" s="18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4:41" s="28" customFormat="1" x14ac:dyDescent="0.25">
      <c r="D2621" s="17"/>
      <c r="E2621" s="18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4:41" s="28" customFormat="1" x14ac:dyDescent="0.25">
      <c r="D2622" s="17"/>
      <c r="E2622" s="18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4:41" s="28" customFormat="1" x14ac:dyDescent="0.25">
      <c r="D2623" s="17"/>
      <c r="E2623" s="18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4:41" s="28" customFormat="1" x14ac:dyDescent="0.25">
      <c r="D2624" s="17"/>
      <c r="E2624" s="18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4:41" s="28" customFormat="1" x14ac:dyDescent="0.25">
      <c r="D2625" s="17"/>
      <c r="E2625" s="18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4:41" s="28" customFormat="1" x14ac:dyDescent="0.25">
      <c r="D2626" s="17"/>
      <c r="E2626" s="18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4:41" s="28" customFormat="1" x14ac:dyDescent="0.25">
      <c r="D2627" s="17"/>
      <c r="E2627" s="18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4:41" s="28" customFormat="1" x14ac:dyDescent="0.25">
      <c r="D2628" s="17"/>
      <c r="E2628" s="18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4:41" s="28" customFormat="1" x14ac:dyDescent="0.25">
      <c r="D2629" s="17"/>
      <c r="E2629" s="18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4:41" s="28" customFormat="1" x14ac:dyDescent="0.25">
      <c r="D2630" s="17"/>
      <c r="E2630" s="18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4:41" s="28" customFormat="1" x14ac:dyDescent="0.25">
      <c r="D2631" s="17"/>
      <c r="E2631" s="18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4:41" s="28" customFormat="1" x14ac:dyDescent="0.25">
      <c r="D2632" s="17"/>
      <c r="E2632" s="18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4:41" s="28" customFormat="1" x14ac:dyDescent="0.25">
      <c r="D2633" s="17"/>
      <c r="E2633" s="18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4:41" s="28" customFormat="1" x14ac:dyDescent="0.25">
      <c r="D2634" s="17"/>
      <c r="E2634" s="18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4:41" s="28" customFormat="1" x14ac:dyDescent="0.25">
      <c r="D2635" s="17"/>
      <c r="E2635" s="18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4:41" s="28" customFormat="1" x14ac:dyDescent="0.25">
      <c r="D2636" s="17"/>
      <c r="E2636" s="18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4:41" s="28" customFormat="1" x14ac:dyDescent="0.25">
      <c r="D2637" s="17"/>
      <c r="E2637" s="18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4:41" s="28" customFormat="1" x14ac:dyDescent="0.25">
      <c r="D2638" s="17"/>
      <c r="E2638" s="18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4:41" s="28" customFormat="1" x14ac:dyDescent="0.25">
      <c r="D2639" s="17"/>
      <c r="E2639" s="18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4:41" s="28" customFormat="1" x14ac:dyDescent="0.25">
      <c r="D2640" s="17"/>
      <c r="E2640" s="18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4:41" s="28" customFormat="1" x14ac:dyDescent="0.25">
      <c r="D2641" s="17"/>
      <c r="E2641" s="18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4:41" s="28" customFormat="1" x14ac:dyDescent="0.25">
      <c r="D2642" s="17"/>
      <c r="E2642" s="18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4:41" s="28" customFormat="1" x14ac:dyDescent="0.25">
      <c r="D2643" s="17"/>
      <c r="E2643" s="18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4:41" s="28" customFormat="1" x14ac:dyDescent="0.25">
      <c r="D2644" s="17"/>
      <c r="E2644" s="18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4:41" s="28" customFormat="1" x14ac:dyDescent="0.25">
      <c r="D2645" s="17"/>
      <c r="E2645" s="18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4:41" s="28" customFormat="1" x14ac:dyDescent="0.25">
      <c r="D2646" s="17"/>
      <c r="E2646" s="18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4:41" s="28" customFormat="1" x14ac:dyDescent="0.25">
      <c r="D2647" s="17"/>
      <c r="E2647" s="18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4:41" s="28" customFormat="1" x14ac:dyDescent="0.25">
      <c r="D2648" s="17"/>
      <c r="E2648" s="18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4:41" s="28" customFormat="1" x14ac:dyDescent="0.25">
      <c r="D2649" s="17"/>
      <c r="E2649" s="18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4:41" s="28" customFormat="1" x14ac:dyDescent="0.25">
      <c r="D2650" s="17"/>
      <c r="E2650" s="18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4:41" s="28" customFormat="1" x14ac:dyDescent="0.25">
      <c r="D2651" s="17"/>
      <c r="E2651" s="18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4:41" s="28" customFormat="1" x14ac:dyDescent="0.25">
      <c r="D2652" s="17"/>
      <c r="E2652" s="18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4:41" s="28" customFormat="1" x14ac:dyDescent="0.25">
      <c r="D2653" s="17"/>
      <c r="E2653" s="18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4:41" s="28" customFormat="1" x14ac:dyDescent="0.25">
      <c r="D2654" s="17"/>
      <c r="E2654" s="18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4:41" s="28" customFormat="1" x14ac:dyDescent="0.25">
      <c r="D2655" s="17"/>
      <c r="E2655" s="18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4:41" s="28" customFormat="1" x14ac:dyDescent="0.25">
      <c r="D2656" s="17"/>
      <c r="E2656" s="18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4:41" s="28" customFormat="1" x14ac:dyDescent="0.25">
      <c r="D2657" s="17"/>
      <c r="E2657" s="18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4:41" s="28" customFormat="1" x14ac:dyDescent="0.25">
      <c r="D2658" s="17"/>
      <c r="E2658" s="18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4:41" s="28" customFormat="1" x14ac:dyDescent="0.25">
      <c r="D2659" s="17"/>
      <c r="E2659" s="18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4:41" s="28" customFormat="1" x14ac:dyDescent="0.25">
      <c r="D2660" s="17"/>
      <c r="E2660" s="18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4:41" s="28" customFormat="1" x14ac:dyDescent="0.25">
      <c r="D2661" s="17"/>
      <c r="E2661" s="18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4:41" s="28" customFormat="1" x14ac:dyDescent="0.25">
      <c r="D2662" s="17"/>
      <c r="E2662" s="18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4:41" s="28" customFormat="1" x14ac:dyDescent="0.25">
      <c r="D2663" s="17"/>
      <c r="E2663" s="18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4:41" s="28" customFormat="1" x14ac:dyDescent="0.25">
      <c r="D2664" s="17"/>
      <c r="E2664" s="18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4:41" s="28" customFormat="1" x14ac:dyDescent="0.25">
      <c r="D2665" s="17"/>
      <c r="E2665" s="18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4:41" s="28" customFormat="1" x14ac:dyDescent="0.25">
      <c r="D2666" s="17"/>
      <c r="E2666" s="18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4:41" s="28" customFormat="1" x14ac:dyDescent="0.25">
      <c r="D2667" s="17"/>
      <c r="E2667" s="18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4:41" s="28" customFormat="1" x14ac:dyDescent="0.25">
      <c r="D2668" s="17"/>
      <c r="E2668" s="18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4:41" s="28" customFormat="1" x14ac:dyDescent="0.25">
      <c r="D2669" s="17"/>
      <c r="E2669" s="18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4:41" s="28" customFormat="1" x14ac:dyDescent="0.25">
      <c r="D2670" s="17"/>
      <c r="E2670" s="18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4:41" s="28" customFormat="1" x14ac:dyDescent="0.25">
      <c r="D2671" s="17"/>
      <c r="E2671" s="18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4:41" s="28" customFormat="1" x14ac:dyDescent="0.25">
      <c r="D2672" s="17"/>
      <c r="E2672" s="18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4:41" s="28" customFormat="1" x14ac:dyDescent="0.25">
      <c r="D2673" s="17"/>
      <c r="E2673" s="18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4:41" s="28" customFormat="1" x14ac:dyDescent="0.25">
      <c r="D2674" s="17"/>
      <c r="E2674" s="18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4:41" s="28" customFormat="1" x14ac:dyDescent="0.25">
      <c r="D2675" s="17"/>
      <c r="E2675" s="18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4:41" s="28" customFormat="1" x14ac:dyDescent="0.25">
      <c r="D2676" s="17"/>
      <c r="E2676" s="18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4:41" s="28" customFormat="1" x14ac:dyDescent="0.25">
      <c r="D2677" s="17"/>
      <c r="E2677" s="18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4:41" s="28" customFormat="1" x14ac:dyDescent="0.25">
      <c r="D2678" s="17"/>
      <c r="E2678" s="18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4:41" s="28" customFormat="1" x14ac:dyDescent="0.25">
      <c r="D2679" s="17"/>
      <c r="E2679" s="18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4:41" s="28" customFormat="1" x14ac:dyDescent="0.25">
      <c r="D2680" s="17"/>
      <c r="E2680" s="18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4:41" s="28" customFormat="1" x14ac:dyDescent="0.25">
      <c r="D2681" s="17"/>
      <c r="E2681" s="18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4:41" s="28" customFormat="1" x14ac:dyDescent="0.25">
      <c r="D2682" s="17"/>
      <c r="E2682" s="18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4:41" s="28" customFormat="1" x14ac:dyDescent="0.25">
      <c r="D2683" s="17"/>
      <c r="E2683" s="18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4:41" s="28" customFormat="1" x14ac:dyDescent="0.25">
      <c r="D2684" s="17"/>
      <c r="E2684" s="18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4:41" s="28" customFormat="1" x14ac:dyDescent="0.25">
      <c r="D2685" s="17"/>
      <c r="E2685" s="18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4:41" s="28" customFormat="1" x14ac:dyDescent="0.25">
      <c r="D2686" s="17"/>
      <c r="E2686" s="18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4:41" s="28" customFormat="1" x14ac:dyDescent="0.25">
      <c r="D2687" s="17"/>
      <c r="E2687" s="18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4:41" s="28" customFormat="1" x14ac:dyDescent="0.25">
      <c r="D2688" s="17"/>
      <c r="E2688" s="18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4:41" s="28" customFormat="1" x14ac:dyDescent="0.25">
      <c r="D2689" s="17"/>
      <c r="E2689" s="18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4:41" s="28" customFormat="1" x14ac:dyDescent="0.25">
      <c r="D2690" s="17"/>
      <c r="E2690" s="18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4:41" s="28" customFormat="1" x14ac:dyDescent="0.25">
      <c r="D2691" s="17"/>
      <c r="E2691" s="18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4:41" s="28" customFormat="1" x14ac:dyDescent="0.25">
      <c r="D2692" s="17"/>
      <c r="E2692" s="18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4:41" s="28" customFormat="1" x14ac:dyDescent="0.25">
      <c r="D2693" s="17"/>
      <c r="E2693" s="18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4:41" s="28" customFormat="1" x14ac:dyDescent="0.25">
      <c r="D2694" s="17"/>
      <c r="E2694" s="18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4:41" s="28" customFormat="1" x14ac:dyDescent="0.25">
      <c r="D2695" s="17"/>
      <c r="E2695" s="18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4:41" s="28" customFormat="1" x14ac:dyDescent="0.25">
      <c r="D2696" s="17"/>
      <c r="E2696" s="18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4:41" s="28" customFormat="1" x14ac:dyDescent="0.25">
      <c r="D2697" s="17"/>
      <c r="E2697" s="18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4:41" s="28" customFormat="1" x14ac:dyDescent="0.25">
      <c r="D2698" s="17"/>
      <c r="E2698" s="18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4:41" s="28" customFormat="1" x14ac:dyDescent="0.25">
      <c r="D2699" s="17"/>
      <c r="E2699" s="18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4:41" s="28" customFormat="1" x14ac:dyDescent="0.25">
      <c r="D2700" s="17"/>
      <c r="E2700" s="18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4:41" s="28" customFormat="1" x14ac:dyDescent="0.25">
      <c r="D2701" s="17"/>
      <c r="E2701" s="18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4:41" s="28" customFormat="1" x14ac:dyDescent="0.25">
      <c r="D2702" s="17"/>
      <c r="E2702" s="18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4:41" s="28" customFormat="1" x14ac:dyDescent="0.25">
      <c r="D2703" s="17"/>
      <c r="E2703" s="18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4:41" s="28" customFormat="1" x14ac:dyDescent="0.25">
      <c r="D2704" s="17"/>
      <c r="E2704" s="18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4:41" s="28" customFormat="1" x14ac:dyDescent="0.25">
      <c r="D2705" s="17"/>
      <c r="E2705" s="18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4:41" s="28" customFormat="1" x14ac:dyDescent="0.25">
      <c r="D2706" s="17"/>
      <c r="E2706" s="18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4:41" s="28" customFormat="1" x14ac:dyDescent="0.25">
      <c r="D2707" s="17"/>
      <c r="E2707" s="18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4:41" s="28" customFormat="1" x14ac:dyDescent="0.25">
      <c r="D2708" s="17"/>
      <c r="E2708" s="18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4:41" s="28" customFormat="1" x14ac:dyDescent="0.25">
      <c r="D2709" s="17"/>
      <c r="E2709" s="18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4:41" s="28" customFormat="1" x14ac:dyDescent="0.25">
      <c r="D2710" s="17"/>
      <c r="E2710" s="18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4:41" s="28" customFormat="1" x14ac:dyDescent="0.25">
      <c r="D2711" s="17"/>
      <c r="E2711" s="18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4:41" s="28" customFormat="1" x14ac:dyDescent="0.25">
      <c r="D2712" s="17"/>
      <c r="E2712" s="18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4:41" s="28" customFormat="1" x14ac:dyDescent="0.25">
      <c r="D2713" s="17"/>
      <c r="E2713" s="18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4:41" s="28" customFormat="1" x14ac:dyDescent="0.25">
      <c r="D2714" s="17"/>
      <c r="E2714" s="18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4:41" s="28" customFormat="1" x14ac:dyDescent="0.25">
      <c r="D2715" s="17"/>
      <c r="E2715" s="18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4:41" s="28" customFormat="1" x14ac:dyDescent="0.25">
      <c r="D2716" s="17"/>
      <c r="E2716" s="18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4:41" s="28" customFormat="1" x14ac:dyDescent="0.25">
      <c r="D2717" s="17"/>
      <c r="E2717" s="18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4:41" s="28" customFormat="1" x14ac:dyDescent="0.25">
      <c r="D2718" s="17"/>
      <c r="E2718" s="18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4:41" s="28" customFormat="1" x14ac:dyDescent="0.25">
      <c r="D2719" s="17"/>
      <c r="E2719" s="18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4:41" s="28" customFormat="1" x14ac:dyDescent="0.25">
      <c r="D2720" s="17"/>
      <c r="E2720" s="18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4:41" s="28" customFormat="1" x14ac:dyDescent="0.25">
      <c r="D2721" s="17"/>
      <c r="E2721" s="18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4:41" s="28" customFormat="1" x14ac:dyDescent="0.25">
      <c r="D2722" s="17"/>
      <c r="E2722" s="18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4:41" s="28" customFormat="1" x14ac:dyDescent="0.25">
      <c r="D2723" s="17"/>
      <c r="E2723" s="18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4:41" s="28" customFormat="1" x14ac:dyDescent="0.25">
      <c r="D2724" s="17"/>
      <c r="E2724" s="18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4:41" s="28" customFormat="1" x14ac:dyDescent="0.25">
      <c r="D2725" s="17"/>
      <c r="E2725" s="18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4:41" s="28" customFormat="1" x14ac:dyDescent="0.25">
      <c r="D2726" s="17"/>
      <c r="E2726" s="18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4:41" s="28" customFormat="1" x14ac:dyDescent="0.25">
      <c r="D2727" s="17"/>
      <c r="E2727" s="18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4:41" s="28" customFormat="1" x14ac:dyDescent="0.25">
      <c r="D2728" s="17"/>
      <c r="E2728" s="18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4:41" s="28" customFormat="1" x14ac:dyDescent="0.25">
      <c r="D2729" s="17"/>
      <c r="E2729" s="18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4:41" s="28" customFormat="1" x14ac:dyDescent="0.25">
      <c r="D2730" s="17"/>
      <c r="E2730" s="18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4:41" s="28" customFormat="1" x14ac:dyDescent="0.25">
      <c r="D2731" s="17"/>
      <c r="E2731" s="18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4:41" s="28" customFormat="1" x14ac:dyDescent="0.25">
      <c r="D2732" s="17"/>
      <c r="E2732" s="18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4:41" s="28" customFormat="1" x14ac:dyDescent="0.25">
      <c r="D2733" s="17"/>
      <c r="E2733" s="18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4:41" s="28" customFormat="1" x14ac:dyDescent="0.25">
      <c r="D2734" s="17"/>
      <c r="E2734" s="18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4:41" s="28" customFormat="1" x14ac:dyDescent="0.25">
      <c r="D2735" s="17"/>
      <c r="E2735" s="18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4:41" s="28" customFormat="1" x14ac:dyDescent="0.25">
      <c r="D2736" s="17"/>
      <c r="E2736" s="18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4:41" s="28" customFormat="1" x14ac:dyDescent="0.25">
      <c r="D2737" s="17"/>
      <c r="E2737" s="18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4:41" s="28" customFormat="1" x14ac:dyDescent="0.25">
      <c r="D2738" s="17"/>
      <c r="E2738" s="18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4:41" s="28" customFormat="1" x14ac:dyDescent="0.25">
      <c r="D2739" s="17"/>
      <c r="E2739" s="18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4:41" s="28" customFormat="1" x14ac:dyDescent="0.25">
      <c r="D2740" s="17"/>
      <c r="E2740" s="18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4:41" s="28" customFormat="1" x14ac:dyDescent="0.25">
      <c r="D2741" s="17"/>
      <c r="E2741" s="18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4:41" s="28" customFormat="1" x14ac:dyDescent="0.25">
      <c r="D2742" s="17"/>
      <c r="E2742" s="18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4:41" s="28" customFormat="1" x14ac:dyDescent="0.25">
      <c r="D2743" s="17"/>
      <c r="E2743" s="18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4:41" s="28" customFormat="1" x14ac:dyDescent="0.25">
      <c r="D2744" s="17"/>
      <c r="E2744" s="18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4:41" s="28" customFormat="1" x14ac:dyDescent="0.25">
      <c r="D2745" s="17"/>
      <c r="E2745" s="18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4:41" s="28" customFormat="1" x14ac:dyDescent="0.25">
      <c r="D2746" s="17"/>
      <c r="E2746" s="18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4:41" s="28" customFormat="1" x14ac:dyDescent="0.25">
      <c r="D2747" s="17"/>
      <c r="E2747" s="18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4:41" s="28" customFormat="1" x14ac:dyDescent="0.25">
      <c r="D2748" s="17"/>
      <c r="E2748" s="18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4:41" s="28" customFormat="1" x14ac:dyDescent="0.25">
      <c r="D2749" s="17"/>
      <c r="E2749" s="18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4:41" s="28" customFormat="1" x14ac:dyDescent="0.25">
      <c r="D2750" s="17"/>
      <c r="E2750" s="18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4:41" s="28" customFormat="1" x14ac:dyDescent="0.25">
      <c r="D2751" s="17"/>
      <c r="E2751" s="18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4:41" s="28" customFormat="1" x14ac:dyDescent="0.25">
      <c r="D2752" s="17"/>
      <c r="E2752" s="18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4:41" s="28" customFormat="1" x14ac:dyDescent="0.25">
      <c r="D2753" s="17"/>
      <c r="E2753" s="18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4:41" s="28" customFormat="1" x14ac:dyDescent="0.25">
      <c r="D2754" s="17"/>
      <c r="E2754" s="18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4:41" s="28" customFormat="1" x14ac:dyDescent="0.25">
      <c r="D2755" s="17"/>
      <c r="E2755" s="18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4:41" s="28" customFormat="1" x14ac:dyDescent="0.25">
      <c r="D2756" s="17"/>
      <c r="E2756" s="18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4:41" s="28" customFormat="1" x14ac:dyDescent="0.25">
      <c r="D2757" s="17"/>
      <c r="E2757" s="18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4:41" s="28" customFormat="1" x14ac:dyDescent="0.25">
      <c r="D2758" s="17"/>
      <c r="E2758" s="18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4:41" s="28" customFormat="1" x14ac:dyDescent="0.25">
      <c r="D2759" s="17"/>
      <c r="E2759" s="18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4:41" s="28" customFormat="1" x14ac:dyDescent="0.25">
      <c r="D2760" s="17"/>
      <c r="E2760" s="18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4:41" s="28" customFormat="1" x14ac:dyDescent="0.25">
      <c r="D2761" s="17"/>
      <c r="E2761" s="18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4:41" s="28" customFormat="1" x14ac:dyDescent="0.25">
      <c r="D2762" s="17"/>
      <c r="E2762" s="18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4:41" s="28" customFormat="1" x14ac:dyDescent="0.25">
      <c r="D2763" s="17"/>
      <c r="E2763" s="18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4:41" s="28" customFormat="1" x14ac:dyDescent="0.25">
      <c r="D2764" s="17"/>
      <c r="E2764" s="18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4:41" s="28" customFormat="1" x14ac:dyDescent="0.25">
      <c r="D2765" s="17"/>
      <c r="E2765" s="18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4:41" s="28" customFormat="1" x14ac:dyDescent="0.25">
      <c r="D2766" s="17"/>
      <c r="E2766" s="18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4:41" s="28" customFormat="1" x14ac:dyDescent="0.25">
      <c r="D2767" s="17"/>
      <c r="E2767" s="18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4:41" s="28" customFormat="1" x14ac:dyDescent="0.25">
      <c r="D2768" s="17"/>
      <c r="E2768" s="18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4:41" s="28" customFormat="1" x14ac:dyDescent="0.25">
      <c r="D2769" s="17"/>
      <c r="E2769" s="18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4:41" s="28" customFormat="1" x14ac:dyDescent="0.25">
      <c r="D2770" s="17"/>
      <c r="E2770" s="18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4:41" s="28" customFormat="1" x14ac:dyDescent="0.25">
      <c r="D2771" s="17"/>
      <c r="E2771" s="18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4:41" s="28" customFormat="1" x14ac:dyDescent="0.25">
      <c r="D2772" s="17"/>
      <c r="E2772" s="18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4:41" s="28" customFormat="1" x14ac:dyDescent="0.25">
      <c r="D2773" s="17"/>
      <c r="E2773" s="18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4:41" s="28" customFormat="1" x14ac:dyDescent="0.25">
      <c r="D2774" s="17"/>
      <c r="E2774" s="18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4:41" s="28" customFormat="1" x14ac:dyDescent="0.25">
      <c r="D2775" s="17"/>
      <c r="E2775" s="18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4:41" s="28" customFormat="1" x14ac:dyDescent="0.25">
      <c r="D2776" s="17"/>
      <c r="E2776" s="18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4:41" s="28" customFormat="1" x14ac:dyDescent="0.25">
      <c r="D2777" s="17"/>
      <c r="E2777" s="18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4:41" s="28" customFormat="1" x14ac:dyDescent="0.25">
      <c r="D2778" s="17"/>
      <c r="E2778" s="18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4:41" s="28" customFormat="1" x14ac:dyDescent="0.25">
      <c r="D2779" s="17"/>
      <c r="E2779" s="18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4:41" s="28" customFormat="1" x14ac:dyDescent="0.25">
      <c r="D2780" s="17"/>
      <c r="E2780" s="18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4:41" s="28" customFormat="1" x14ac:dyDescent="0.25">
      <c r="D2781" s="17"/>
      <c r="E2781" s="18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4:41" s="28" customFormat="1" x14ac:dyDescent="0.25">
      <c r="D2782" s="17"/>
      <c r="E2782" s="18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4:41" s="28" customFormat="1" x14ac:dyDescent="0.25">
      <c r="D2783" s="17"/>
      <c r="E2783" s="18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4:41" s="28" customFormat="1" x14ac:dyDescent="0.25">
      <c r="D2784" s="17"/>
      <c r="E2784" s="18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4:41" s="28" customFormat="1" x14ac:dyDescent="0.25">
      <c r="D2785" s="17"/>
      <c r="E2785" s="18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4:41" s="28" customFormat="1" x14ac:dyDescent="0.25">
      <c r="D2786" s="17"/>
      <c r="E2786" s="18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4:41" s="28" customFormat="1" x14ac:dyDescent="0.25">
      <c r="D2787" s="17"/>
      <c r="E2787" s="18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4:41" s="28" customFormat="1" x14ac:dyDescent="0.25">
      <c r="D2788" s="17"/>
      <c r="E2788" s="18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4:41" s="28" customFormat="1" x14ac:dyDescent="0.25">
      <c r="D2789" s="17"/>
      <c r="E2789" s="18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4:41" s="28" customFormat="1" x14ac:dyDescent="0.25">
      <c r="D2790" s="17"/>
      <c r="E2790" s="18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4:41" s="28" customFormat="1" x14ac:dyDescent="0.25">
      <c r="D2791" s="17"/>
      <c r="E2791" s="18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4:41" s="28" customFormat="1" x14ac:dyDescent="0.25">
      <c r="D2792" s="17"/>
      <c r="E2792" s="18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4:41" s="28" customFormat="1" x14ac:dyDescent="0.25">
      <c r="D2793" s="17"/>
      <c r="E2793" s="18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4:41" s="28" customFormat="1" x14ac:dyDescent="0.25">
      <c r="D2794" s="17"/>
      <c r="E2794" s="18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4:41" s="28" customFormat="1" x14ac:dyDescent="0.25">
      <c r="D2795" s="17"/>
      <c r="E2795" s="18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4:41" s="28" customFormat="1" x14ac:dyDescent="0.25">
      <c r="D2796" s="17"/>
      <c r="E2796" s="18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4:41" s="28" customFormat="1" x14ac:dyDescent="0.25">
      <c r="D2797" s="17"/>
      <c r="E2797" s="18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4:41" s="28" customFormat="1" x14ac:dyDescent="0.25">
      <c r="D2798" s="17"/>
      <c r="E2798" s="18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4:41" s="28" customFormat="1" x14ac:dyDescent="0.25">
      <c r="D2799" s="17"/>
      <c r="E2799" s="18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4:41" s="28" customFormat="1" x14ac:dyDescent="0.25">
      <c r="D2800" s="17"/>
      <c r="E2800" s="18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4:41" s="28" customFormat="1" x14ac:dyDescent="0.25">
      <c r="D2801" s="17"/>
      <c r="E2801" s="18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4:41" s="28" customFormat="1" x14ac:dyDescent="0.25">
      <c r="D2802" s="17"/>
      <c r="E2802" s="18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4:41" s="28" customFormat="1" x14ac:dyDescent="0.25">
      <c r="D2803" s="17"/>
      <c r="E2803" s="18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4:41" s="28" customFormat="1" x14ac:dyDescent="0.25">
      <c r="D2804" s="17"/>
      <c r="E2804" s="18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4:41" s="28" customFormat="1" x14ac:dyDescent="0.25">
      <c r="D2805" s="17"/>
      <c r="E2805" s="18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4:41" s="28" customFormat="1" x14ac:dyDescent="0.25">
      <c r="D2806" s="17"/>
      <c r="E2806" s="18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4:41" s="28" customFormat="1" x14ac:dyDescent="0.25">
      <c r="D2807" s="17"/>
      <c r="E2807" s="18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4:41" s="28" customFormat="1" x14ac:dyDescent="0.25">
      <c r="D2808" s="17"/>
      <c r="E2808" s="18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4:41" s="28" customFormat="1" x14ac:dyDescent="0.25">
      <c r="D2809" s="17"/>
      <c r="E2809" s="18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4:41" s="28" customFormat="1" x14ac:dyDescent="0.25">
      <c r="D2810" s="17"/>
      <c r="E2810" s="18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4:41" s="28" customFormat="1" x14ac:dyDescent="0.25">
      <c r="D2811" s="17"/>
      <c r="E2811" s="18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4:41" s="28" customFormat="1" x14ac:dyDescent="0.25">
      <c r="D2812" s="17"/>
      <c r="E2812" s="18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4:41" s="28" customFormat="1" x14ac:dyDescent="0.25">
      <c r="D2813" s="17"/>
      <c r="E2813" s="18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4:41" s="28" customFormat="1" x14ac:dyDescent="0.25">
      <c r="D2814" s="17"/>
      <c r="E2814" s="18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4:41" s="28" customFormat="1" x14ac:dyDescent="0.25">
      <c r="D2815" s="17"/>
      <c r="E2815" s="18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4:41" s="28" customFormat="1" x14ac:dyDescent="0.25">
      <c r="D2816" s="17"/>
      <c r="E2816" s="18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4:41" s="28" customFormat="1" x14ac:dyDescent="0.25">
      <c r="D2817" s="17"/>
      <c r="E2817" s="18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4:41" s="28" customFormat="1" x14ac:dyDescent="0.25">
      <c r="D2818" s="17"/>
      <c r="E2818" s="18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4:41" s="28" customFormat="1" x14ac:dyDescent="0.25">
      <c r="D2819" s="17"/>
      <c r="E2819" s="18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4:41" s="28" customFormat="1" x14ac:dyDescent="0.25">
      <c r="D2820" s="17"/>
      <c r="E2820" s="18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4:41" s="28" customFormat="1" x14ac:dyDescent="0.25">
      <c r="D2821" s="17"/>
      <c r="E2821" s="18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4:41" s="28" customFormat="1" x14ac:dyDescent="0.25">
      <c r="D2822" s="17"/>
      <c r="E2822" s="18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4:41" s="28" customFormat="1" x14ac:dyDescent="0.25">
      <c r="D2823" s="17"/>
      <c r="E2823" s="18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4:41" s="28" customFormat="1" x14ac:dyDescent="0.25">
      <c r="D2824" s="17"/>
      <c r="E2824" s="18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4:41" s="28" customFormat="1" x14ac:dyDescent="0.25">
      <c r="D2825" s="17"/>
      <c r="E2825" s="18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4:41" s="28" customFormat="1" x14ac:dyDescent="0.25">
      <c r="D2826" s="17"/>
      <c r="E2826" s="18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4:41" s="28" customFormat="1" x14ac:dyDescent="0.25">
      <c r="D2827" s="17"/>
      <c r="E2827" s="18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4:41" s="28" customFormat="1" x14ac:dyDescent="0.25">
      <c r="D2828" s="17"/>
      <c r="E2828" s="18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4:41" s="28" customFormat="1" x14ac:dyDescent="0.25">
      <c r="D2829" s="17"/>
      <c r="E2829" s="18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4:41" s="28" customFormat="1" x14ac:dyDescent="0.25">
      <c r="D2830" s="17"/>
      <c r="E2830" s="18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4:41" s="28" customFormat="1" x14ac:dyDescent="0.25">
      <c r="D2831" s="17"/>
      <c r="E2831" s="18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4:41" s="28" customFormat="1" x14ac:dyDescent="0.25">
      <c r="D2832" s="17"/>
      <c r="E2832" s="18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4:41" s="28" customFormat="1" x14ac:dyDescent="0.25">
      <c r="D2833" s="17"/>
      <c r="E2833" s="18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4:41" s="28" customFormat="1" x14ac:dyDescent="0.25">
      <c r="D2834" s="17"/>
      <c r="E2834" s="18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4:41" s="28" customFormat="1" x14ac:dyDescent="0.25">
      <c r="D2835" s="17"/>
      <c r="E2835" s="18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4:41" s="28" customFormat="1" x14ac:dyDescent="0.25">
      <c r="D2836" s="17"/>
      <c r="E2836" s="18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4:41" s="28" customFormat="1" x14ac:dyDescent="0.25">
      <c r="D2837" s="17"/>
      <c r="E2837" s="18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4:41" s="28" customFormat="1" x14ac:dyDescent="0.25">
      <c r="D2838" s="17"/>
      <c r="E2838" s="18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4:41" s="28" customFormat="1" x14ac:dyDescent="0.25">
      <c r="D2839" s="17"/>
      <c r="E2839" s="18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4:41" s="28" customFormat="1" x14ac:dyDescent="0.25">
      <c r="D2840" s="17"/>
      <c r="E2840" s="18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4:41" s="28" customFormat="1" x14ac:dyDescent="0.25">
      <c r="D2841" s="17"/>
      <c r="E2841" s="18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4:41" s="28" customFormat="1" x14ac:dyDescent="0.25">
      <c r="D2842" s="17"/>
      <c r="E2842" s="18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4:41" s="28" customFormat="1" x14ac:dyDescent="0.25">
      <c r="D2843" s="17"/>
      <c r="E2843" s="18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4:41" s="28" customFormat="1" x14ac:dyDescent="0.25">
      <c r="D2844" s="17"/>
      <c r="E2844" s="18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4:41" s="28" customFormat="1" x14ac:dyDescent="0.25">
      <c r="D2845" s="17"/>
      <c r="E2845" s="18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4:41" s="28" customFormat="1" x14ac:dyDescent="0.25">
      <c r="D2846" s="17"/>
      <c r="E2846" s="18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4:41" s="28" customFormat="1" x14ac:dyDescent="0.25">
      <c r="D2847" s="17"/>
      <c r="E2847" s="18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4:41" s="28" customFormat="1" x14ac:dyDescent="0.25">
      <c r="D2848" s="17"/>
      <c r="E2848" s="18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4:41" s="28" customFormat="1" x14ac:dyDescent="0.25">
      <c r="D2849" s="17"/>
      <c r="E2849" s="18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4:41" s="28" customFormat="1" x14ac:dyDescent="0.25">
      <c r="D2850" s="17"/>
      <c r="E2850" s="18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4:41" s="28" customFormat="1" x14ac:dyDescent="0.25">
      <c r="D2851" s="17"/>
      <c r="E2851" s="18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4:41" s="28" customFormat="1" x14ac:dyDescent="0.25">
      <c r="D2852" s="17"/>
      <c r="E2852" s="18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4:41" s="28" customFormat="1" x14ac:dyDescent="0.25">
      <c r="D2853" s="17"/>
      <c r="E2853" s="18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4:41" s="28" customFormat="1" x14ac:dyDescent="0.25">
      <c r="D2854" s="17"/>
      <c r="E2854" s="18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4:41" s="28" customFormat="1" x14ac:dyDescent="0.25">
      <c r="D2855" s="17"/>
      <c r="E2855" s="18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4:41" s="28" customFormat="1" x14ac:dyDescent="0.25">
      <c r="D2856" s="17"/>
      <c r="E2856" s="18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4:41" s="28" customFormat="1" x14ac:dyDescent="0.25">
      <c r="D2857" s="17"/>
      <c r="E2857" s="18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4:41" s="28" customFormat="1" x14ac:dyDescent="0.25">
      <c r="D2858" s="17"/>
      <c r="E2858" s="18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4:41" s="28" customFormat="1" x14ac:dyDescent="0.25">
      <c r="D2859" s="17"/>
      <c r="E2859" s="18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4:41" s="28" customFormat="1" x14ac:dyDescent="0.25">
      <c r="D2860" s="17"/>
      <c r="E2860" s="18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4:41" s="28" customFormat="1" x14ac:dyDescent="0.25">
      <c r="D2861" s="17"/>
      <c r="E2861" s="18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4:41" s="28" customFormat="1" x14ac:dyDescent="0.25">
      <c r="D2862" s="17"/>
      <c r="E2862" s="18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4:41" s="28" customFormat="1" x14ac:dyDescent="0.25">
      <c r="D2863" s="17"/>
      <c r="E2863" s="18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4:41" s="28" customFormat="1" x14ac:dyDescent="0.25">
      <c r="D2864" s="17"/>
      <c r="E2864" s="18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4:41" s="28" customFormat="1" x14ac:dyDescent="0.25">
      <c r="D2865" s="17"/>
      <c r="E2865" s="18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4:41" s="28" customFormat="1" x14ac:dyDescent="0.25">
      <c r="D2866" s="17"/>
      <c r="E2866" s="18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4:41" s="28" customFormat="1" x14ac:dyDescent="0.25">
      <c r="D2867" s="17"/>
      <c r="E2867" s="18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4:41" s="28" customFormat="1" x14ac:dyDescent="0.25">
      <c r="D2868" s="17"/>
      <c r="E2868" s="18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4:41" s="28" customFormat="1" x14ac:dyDescent="0.25">
      <c r="D2869" s="17"/>
      <c r="E2869" s="18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4:41" s="28" customFormat="1" x14ac:dyDescent="0.25">
      <c r="D2870" s="17"/>
      <c r="E2870" s="18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4:41" s="28" customFormat="1" x14ac:dyDescent="0.25">
      <c r="D2871" s="17"/>
      <c r="E2871" s="18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4:41" s="28" customFormat="1" x14ac:dyDescent="0.25">
      <c r="D2872" s="17"/>
      <c r="E2872" s="18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4:41" s="28" customFormat="1" x14ac:dyDescent="0.25">
      <c r="D2873" s="17"/>
      <c r="E2873" s="18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4:41" s="28" customFormat="1" x14ac:dyDescent="0.25">
      <c r="D2874" s="17"/>
      <c r="E2874" s="18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4:41" s="28" customFormat="1" x14ac:dyDescent="0.25">
      <c r="D2875" s="17"/>
      <c r="E2875" s="18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4:41" s="28" customFormat="1" x14ac:dyDescent="0.25">
      <c r="D2876" s="17"/>
      <c r="E2876" s="18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4:41" s="28" customFormat="1" x14ac:dyDescent="0.25">
      <c r="D2877" s="17"/>
      <c r="E2877" s="18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4:41" s="28" customFormat="1" x14ac:dyDescent="0.25">
      <c r="D2878" s="17"/>
      <c r="E2878" s="18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4:41" s="28" customFormat="1" x14ac:dyDescent="0.25">
      <c r="D2879" s="17"/>
      <c r="E2879" s="18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4:41" s="28" customFormat="1" x14ac:dyDescent="0.25">
      <c r="D2880" s="17"/>
      <c r="E2880" s="18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4:41" s="28" customFormat="1" x14ac:dyDescent="0.25">
      <c r="D2881" s="17"/>
      <c r="E2881" s="18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4:41" s="28" customFormat="1" x14ac:dyDescent="0.25">
      <c r="D2882" s="17"/>
      <c r="E2882" s="18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4:41" s="28" customFormat="1" x14ac:dyDescent="0.25">
      <c r="D2883" s="17"/>
      <c r="E2883" s="18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4:41" s="28" customFormat="1" x14ac:dyDescent="0.25">
      <c r="D2884" s="17"/>
      <c r="E2884" s="18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4:41" s="28" customFormat="1" x14ac:dyDescent="0.25">
      <c r="D2885" s="17"/>
      <c r="E2885" s="18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4:41" s="28" customFormat="1" x14ac:dyDescent="0.25">
      <c r="D2886" s="17"/>
      <c r="E2886" s="18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4:41" s="28" customFormat="1" x14ac:dyDescent="0.25">
      <c r="D2887" s="17"/>
      <c r="E2887" s="18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4:41" s="28" customFormat="1" x14ac:dyDescent="0.25">
      <c r="D2888" s="17"/>
      <c r="E2888" s="18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4:41" s="28" customFormat="1" x14ac:dyDescent="0.25">
      <c r="D2889" s="17"/>
      <c r="E2889" s="18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4:41" s="28" customFormat="1" x14ac:dyDescent="0.25">
      <c r="D2890" s="17"/>
      <c r="E2890" s="18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4:41" s="28" customFormat="1" x14ac:dyDescent="0.25">
      <c r="D2891" s="17"/>
      <c r="E2891" s="18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4:41" s="28" customFormat="1" x14ac:dyDescent="0.25">
      <c r="D2892" s="17"/>
      <c r="E2892" s="18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4:41" s="28" customFormat="1" x14ac:dyDescent="0.25">
      <c r="D2893" s="17"/>
      <c r="E2893" s="18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4:41" s="28" customFormat="1" x14ac:dyDescent="0.25">
      <c r="D2894" s="17"/>
      <c r="E2894" s="18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4:41" s="28" customFormat="1" x14ac:dyDescent="0.25">
      <c r="D2895" s="17"/>
      <c r="E2895" s="18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4:41" s="28" customFormat="1" x14ac:dyDescent="0.25">
      <c r="D2896" s="17"/>
      <c r="E2896" s="18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4:41" s="28" customFormat="1" x14ac:dyDescent="0.25">
      <c r="D2897" s="17"/>
      <c r="E2897" s="18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4:41" s="28" customFormat="1" x14ac:dyDescent="0.25">
      <c r="D2898" s="17"/>
      <c r="E2898" s="18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4:41" s="28" customFormat="1" x14ac:dyDescent="0.25">
      <c r="D2899" s="17"/>
      <c r="E2899" s="18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4:41" s="28" customFormat="1" x14ac:dyDescent="0.25">
      <c r="D2900" s="17"/>
      <c r="E2900" s="18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4:41" s="28" customFormat="1" x14ac:dyDescent="0.25">
      <c r="D2901" s="17"/>
      <c r="E2901" s="18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4:41" s="28" customFormat="1" x14ac:dyDescent="0.25">
      <c r="D2902" s="17"/>
      <c r="E2902" s="18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4:41" s="28" customFormat="1" x14ac:dyDescent="0.25">
      <c r="D2903" s="17"/>
      <c r="E2903" s="18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4:41" s="28" customFormat="1" x14ac:dyDescent="0.25">
      <c r="D2904" s="17"/>
      <c r="E2904" s="18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4:41" s="28" customFormat="1" x14ac:dyDescent="0.25">
      <c r="D2905" s="17"/>
      <c r="E2905" s="18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4:41" s="28" customFormat="1" x14ac:dyDescent="0.25">
      <c r="D2906" s="17"/>
      <c r="E2906" s="18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4:41" s="28" customFormat="1" x14ac:dyDescent="0.25">
      <c r="D2907" s="17"/>
      <c r="E2907" s="18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4:41" s="28" customFormat="1" x14ac:dyDescent="0.25">
      <c r="D2908" s="17"/>
      <c r="E2908" s="18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4:41" s="28" customFormat="1" x14ac:dyDescent="0.25">
      <c r="D2909" s="17"/>
      <c r="E2909" s="18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4:41" s="28" customFormat="1" x14ac:dyDescent="0.25">
      <c r="D2910" s="17"/>
      <c r="E2910" s="18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4:41" s="28" customFormat="1" x14ac:dyDescent="0.25">
      <c r="D2911" s="17"/>
      <c r="E2911" s="18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4:41" s="28" customFormat="1" x14ac:dyDescent="0.25">
      <c r="D2912" s="17"/>
      <c r="E2912" s="18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4:41" s="28" customFormat="1" x14ac:dyDescent="0.25">
      <c r="D2913" s="17"/>
      <c r="E2913" s="18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4:41" s="28" customFormat="1" x14ac:dyDescent="0.25">
      <c r="D2914" s="17"/>
      <c r="E2914" s="18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4:41" s="28" customFormat="1" x14ac:dyDescent="0.25">
      <c r="D2915" s="17"/>
      <c r="E2915" s="18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4:41" s="28" customFormat="1" x14ac:dyDescent="0.25">
      <c r="D2916" s="17"/>
      <c r="E2916" s="18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4:41" s="28" customFormat="1" x14ac:dyDescent="0.25">
      <c r="D2917" s="17"/>
      <c r="E2917" s="18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4:41" s="28" customFormat="1" x14ac:dyDescent="0.25">
      <c r="D2918" s="17"/>
      <c r="E2918" s="18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4:41" s="28" customFormat="1" x14ac:dyDescent="0.25">
      <c r="D2919" s="17"/>
      <c r="E2919" s="18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4:41" s="28" customFormat="1" x14ac:dyDescent="0.25">
      <c r="D2920" s="17"/>
      <c r="E2920" s="18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4:41" s="28" customFormat="1" x14ac:dyDescent="0.25">
      <c r="D2921" s="17"/>
      <c r="E2921" s="18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4:41" s="28" customFormat="1" x14ac:dyDescent="0.25">
      <c r="D2922" s="17"/>
      <c r="E2922" s="18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4:41" s="28" customFormat="1" x14ac:dyDescent="0.25">
      <c r="D2923" s="17"/>
      <c r="E2923" s="18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4:41" s="28" customFormat="1" x14ac:dyDescent="0.25">
      <c r="D2924" s="17"/>
      <c r="E2924" s="18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4:41" s="28" customFormat="1" x14ac:dyDescent="0.25">
      <c r="D2925" s="17"/>
      <c r="E2925" s="18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4:41" s="28" customFormat="1" x14ac:dyDescent="0.25">
      <c r="D2926" s="17"/>
      <c r="E2926" s="18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4:41" s="28" customFormat="1" x14ac:dyDescent="0.25">
      <c r="D2927" s="17"/>
      <c r="E2927" s="18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4:41" s="28" customFormat="1" x14ac:dyDescent="0.25">
      <c r="D2928" s="17"/>
      <c r="E2928" s="18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4:41" s="28" customFormat="1" x14ac:dyDescent="0.25">
      <c r="D2929" s="17"/>
      <c r="E2929" s="18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4:41" s="28" customFormat="1" x14ac:dyDescent="0.25">
      <c r="D2930" s="17"/>
      <c r="E2930" s="18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4:41" s="28" customFormat="1" x14ac:dyDescent="0.25">
      <c r="D2931" s="17"/>
      <c r="E2931" s="18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4:41" s="28" customFormat="1" x14ac:dyDescent="0.25">
      <c r="D2932" s="17"/>
      <c r="E2932" s="18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4:41" s="28" customFormat="1" x14ac:dyDescent="0.25">
      <c r="D2933" s="17"/>
      <c r="E2933" s="18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4:41" s="28" customFormat="1" x14ac:dyDescent="0.25">
      <c r="D2934" s="17"/>
      <c r="E2934" s="18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4:41" s="28" customFormat="1" x14ac:dyDescent="0.25">
      <c r="D2935" s="17"/>
      <c r="E2935" s="18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4:41" s="28" customFormat="1" x14ac:dyDescent="0.25">
      <c r="D2936" s="17"/>
      <c r="E2936" s="18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4:41" s="28" customFormat="1" x14ac:dyDescent="0.25">
      <c r="D2937" s="17"/>
      <c r="E2937" s="18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4:41" s="28" customFormat="1" x14ac:dyDescent="0.25">
      <c r="D2938" s="17"/>
      <c r="E2938" s="18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4:41" s="28" customFormat="1" x14ac:dyDescent="0.25">
      <c r="D2939" s="17"/>
      <c r="E2939" s="18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4:41" s="28" customFormat="1" x14ac:dyDescent="0.25">
      <c r="D2940" s="17"/>
      <c r="E2940" s="18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4:41" s="28" customFormat="1" x14ac:dyDescent="0.25">
      <c r="D2941" s="17"/>
      <c r="E2941" s="18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4:41" s="28" customFormat="1" x14ac:dyDescent="0.25">
      <c r="D2942" s="17"/>
      <c r="E2942" s="18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4:41" s="28" customFormat="1" x14ac:dyDescent="0.25">
      <c r="D2943" s="17"/>
      <c r="E2943" s="18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4:41" s="28" customFormat="1" x14ac:dyDescent="0.25">
      <c r="D2944" s="17"/>
      <c r="E2944" s="18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4:41" s="28" customFormat="1" x14ac:dyDescent="0.25">
      <c r="D2945" s="17"/>
      <c r="E2945" s="18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4:41" s="28" customFormat="1" x14ac:dyDescent="0.25">
      <c r="D2946" s="17"/>
      <c r="E2946" s="18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4:41" s="28" customFormat="1" x14ac:dyDescent="0.25">
      <c r="D2947" s="17"/>
      <c r="E2947" s="18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4:41" s="28" customFormat="1" x14ac:dyDescent="0.25">
      <c r="D2948" s="17"/>
      <c r="E2948" s="18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4:41" s="28" customFormat="1" x14ac:dyDescent="0.25">
      <c r="D2949" s="17"/>
      <c r="E2949" s="18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4:41" s="28" customFormat="1" x14ac:dyDescent="0.25">
      <c r="D2950" s="17"/>
      <c r="E2950" s="18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4:41" s="28" customFormat="1" x14ac:dyDescent="0.25">
      <c r="D2951" s="17"/>
      <c r="E2951" s="18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4:41" s="28" customFormat="1" x14ac:dyDescent="0.25">
      <c r="D2952" s="17"/>
      <c r="E2952" s="18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4:41" s="28" customFormat="1" x14ac:dyDescent="0.25">
      <c r="D2953" s="17"/>
      <c r="E2953" s="18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4:41" s="28" customFormat="1" x14ac:dyDescent="0.25">
      <c r="D2954" s="17"/>
      <c r="E2954" s="18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4:41" s="28" customFormat="1" x14ac:dyDescent="0.25">
      <c r="D2955" s="17"/>
      <c r="E2955" s="18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4:41" s="28" customFormat="1" x14ac:dyDescent="0.25">
      <c r="D2956" s="17"/>
      <c r="E2956" s="18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4:41" s="28" customFormat="1" x14ac:dyDescent="0.25">
      <c r="D2957" s="17"/>
      <c r="E2957" s="18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4:41" s="28" customFormat="1" x14ac:dyDescent="0.25">
      <c r="D2958" s="17"/>
      <c r="E2958" s="18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4:41" s="28" customFormat="1" x14ac:dyDescent="0.25">
      <c r="D2959" s="17"/>
      <c r="E2959" s="18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4:41" s="28" customFormat="1" x14ac:dyDescent="0.25">
      <c r="D2960" s="17"/>
      <c r="E2960" s="18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4:41" s="28" customFormat="1" x14ac:dyDescent="0.25">
      <c r="D2961" s="17"/>
      <c r="E2961" s="18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4:41" s="28" customFormat="1" x14ac:dyDescent="0.25">
      <c r="D2962" s="17"/>
      <c r="E2962" s="18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4:41" s="28" customFormat="1" x14ac:dyDescent="0.25">
      <c r="D2963" s="17"/>
      <c r="E2963" s="18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4:41" s="28" customFormat="1" x14ac:dyDescent="0.25">
      <c r="D2964" s="17"/>
      <c r="E2964" s="18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4:41" s="28" customFormat="1" x14ac:dyDescent="0.25">
      <c r="D2965" s="17"/>
      <c r="E2965" s="18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4:41" s="28" customFormat="1" x14ac:dyDescent="0.25">
      <c r="D2966" s="17"/>
      <c r="E2966" s="18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4:41" s="28" customFormat="1" x14ac:dyDescent="0.25">
      <c r="D2967" s="17"/>
      <c r="E2967" s="18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4:41" s="28" customFormat="1" x14ac:dyDescent="0.25">
      <c r="D2968" s="17"/>
      <c r="E2968" s="18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4:41" s="28" customFormat="1" x14ac:dyDescent="0.25">
      <c r="D2969" s="17"/>
      <c r="E2969" s="18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4:41" s="28" customFormat="1" x14ac:dyDescent="0.25">
      <c r="D2970" s="17"/>
      <c r="E2970" s="18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4:41" s="28" customFormat="1" x14ac:dyDescent="0.25">
      <c r="D2971" s="17"/>
      <c r="E2971" s="18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4:41" s="28" customFormat="1" x14ac:dyDescent="0.25">
      <c r="D2972" s="17"/>
      <c r="E2972" s="18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4:41" s="28" customFormat="1" x14ac:dyDescent="0.25">
      <c r="D2973" s="17"/>
      <c r="E2973" s="18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4:41" s="28" customFormat="1" x14ac:dyDescent="0.25">
      <c r="D2974" s="17"/>
      <c r="E2974" s="18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4:41" s="28" customFormat="1" x14ac:dyDescent="0.25">
      <c r="D2975" s="17"/>
      <c r="E2975" s="18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4:41" s="28" customFormat="1" x14ac:dyDescent="0.25">
      <c r="D2976" s="17"/>
      <c r="E2976" s="18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4:41" s="28" customFormat="1" x14ac:dyDescent="0.25">
      <c r="D2977" s="17"/>
      <c r="E2977" s="18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4:41" s="28" customFormat="1" x14ac:dyDescent="0.25">
      <c r="D2978" s="17"/>
      <c r="E2978" s="18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4:41" s="28" customFormat="1" x14ac:dyDescent="0.25">
      <c r="D2979" s="17"/>
      <c r="E2979" s="18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4:41" s="28" customFormat="1" x14ac:dyDescent="0.25">
      <c r="D2980" s="17"/>
      <c r="E2980" s="18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4:41" s="28" customFormat="1" x14ac:dyDescent="0.25">
      <c r="D2981" s="17"/>
      <c r="E2981" s="18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4:41" s="28" customFormat="1" x14ac:dyDescent="0.25">
      <c r="D2982" s="17"/>
      <c r="E2982" s="18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4:41" s="28" customFormat="1" x14ac:dyDescent="0.25">
      <c r="D2983" s="17"/>
      <c r="E2983" s="18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4:41" s="28" customFormat="1" x14ac:dyDescent="0.25">
      <c r="D2984" s="17"/>
      <c r="E2984" s="18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4:41" s="28" customFormat="1" x14ac:dyDescent="0.25">
      <c r="D2985" s="17"/>
      <c r="E2985" s="18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4:41" s="28" customFormat="1" x14ac:dyDescent="0.25">
      <c r="D2986" s="17"/>
      <c r="E2986" s="18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4:41" s="28" customFormat="1" x14ac:dyDescent="0.25">
      <c r="D2987" s="17"/>
      <c r="E2987" s="18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4:41" s="28" customFormat="1" x14ac:dyDescent="0.25">
      <c r="D2988" s="17"/>
      <c r="E2988" s="18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4:41" s="28" customFormat="1" x14ac:dyDescent="0.25">
      <c r="D2989" s="17"/>
      <c r="E2989" s="18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4:41" s="28" customFormat="1" x14ac:dyDescent="0.25">
      <c r="D2990" s="17"/>
      <c r="E2990" s="18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4:41" s="28" customFormat="1" x14ac:dyDescent="0.25">
      <c r="D2991" s="17"/>
      <c r="E2991" s="18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4:41" s="28" customFormat="1" x14ac:dyDescent="0.25">
      <c r="D2992" s="17"/>
      <c r="E2992" s="18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4:41" s="28" customFormat="1" x14ac:dyDescent="0.25">
      <c r="D2993" s="17"/>
      <c r="E2993" s="18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4:41" s="28" customFormat="1" x14ac:dyDescent="0.25">
      <c r="D2994" s="17"/>
      <c r="E2994" s="18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4:41" s="28" customFormat="1" x14ac:dyDescent="0.25">
      <c r="D2995" s="17"/>
      <c r="E2995" s="18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4:41" s="28" customFormat="1" x14ac:dyDescent="0.25">
      <c r="D2996" s="17"/>
      <c r="E2996" s="18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4:41" s="28" customFormat="1" x14ac:dyDescent="0.25">
      <c r="D2997" s="17"/>
      <c r="E2997" s="18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4:41" s="28" customFormat="1" x14ac:dyDescent="0.25">
      <c r="D2998" s="17"/>
      <c r="E2998" s="18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4:41" s="28" customFormat="1" x14ac:dyDescent="0.25">
      <c r="D2999" s="17"/>
      <c r="E2999" s="18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4:41" s="28" customFormat="1" x14ac:dyDescent="0.25">
      <c r="D3000" s="17"/>
      <c r="E3000" s="18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4:41" s="28" customFormat="1" x14ac:dyDescent="0.25">
      <c r="D3001" s="17"/>
      <c r="E3001" s="18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4:41" s="28" customFormat="1" x14ac:dyDescent="0.25">
      <c r="D3002" s="17"/>
      <c r="E3002" s="18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4:41" s="28" customFormat="1" x14ac:dyDescent="0.25">
      <c r="D3003" s="17"/>
      <c r="E3003" s="18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4:41" s="28" customFormat="1" x14ac:dyDescent="0.25">
      <c r="D3004" s="17"/>
      <c r="E3004" s="18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4:41" s="28" customFormat="1" x14ac:dyDescent="0.25">
      <c r="D3005" s="17"/>
      <c r="E3005" s="18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4:41" s="28" customFormat="1" x14ac:dyDescent="0.25">
      <c r="D3006" s="17"/>
      <c r="E3006" s="18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4:41" s="28" customFormat="1" x14ac:dyDescent="0.25">
      <c r="D3007" s="17"/>
      <c r="E3007" s="18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4:41" s="28" customFormat="1" x14ac:dyDescent="0.25">
      <c r="D3008" s="17"/>
      <c r="E3008" s="18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4:41" s="28" customFormat="1" x14ac:dyDescent="0.25">
      <c r="D3009" s="17"/>
      <c r="E3009" s="18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4:41" s="28" customFormat="1" x14ac:dyDescent="0.25">
      <c r="D3010" s="17"/>
      <c r="E3010" s="18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4:41" s="28" customFormat="1" x14ac:dyDescent="0.25">
      <c r="D3011" s="17"/>
      <c r="E3011" s="18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4:41" s="28" customFormat="1" x14ac:dyDescent="0.25">
      <c r="D3012" s="17"/>
      <c r="E3012" s="18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4:41" s="28" customFormat="1" x14ac:dyDescent="0.25">
      <c r="D3013" s="17"/>
      <c r="E3013" s="18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4:41" s="28" customFormat="1" x14ac:dyDescent="0.25">
      <c r="D3014" s="17"/>
      <c r="E3014" s="18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4:41" s="28" customFormat="1" x14ac:dyDescent="0.25">
      <c r="D3015" s="17"/>
      <c r="E3015" s="18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4:41" s="28" customFormat="1" x14ac:dyDescent="0.25">
      <c r="D3016" s="17"/>
      <c r="E3016" s="18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4:41" s="28" customFormat="1" x14ac:dyDescent="0.25">
      <c r="D3017" s="17"/>
      <c r="E3017" s="18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4:41" s="28" customFormat="1" x14ac:dyDescent="0.25">
      <c r="D3018" s="17"/>
      <c r="E3018" s="18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4:41" s="28" customFormat="1" x14ac:dyDescent="0.25">
      <c r="D3019" s="17"/>
      <c r="E3019" s="18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4:41" s="28" customFormat="1" x14ac:dyDescent="0.25">
      <c r="D3020" s="17"/>
      <c r="E3020" s="18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4:41" s="28" customFormat="1" x14ac:dyDescent="0.25">
      <c r="D3021" s="17"/>
      <c r="E3021" s="18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4:41" s="28" customFormat="1" x14ac:dyDescent="0.25">
      <c r="D3022" s="17"/>
      <c r="E3022" s="18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4:41" s="28" customFormat="1" x14ac:dyDescent="0.25">
      <c r="D3023" s="17"/>
      <c r="E3023" s="18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4:41" s="28" customFormat="1" x14ac:dyDescent="0.25">
      <c r="D3024" s="17"/>
      <c r="E3024" s="18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4:41" s="28" customFormat="1" x14ac:dyDescent="0.25">
      <c r="D3025" s="17"/>
      <c r="E3025" s="18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4:41" s="28" customFormat="1" x14ac:dyDescent="0.25">
      <c r="D3026" s="17"/>
      <c r="E3026" s="18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4:41" s="28" customFormat="1" x14ac:dyDescent="0.25">
      <c r="D3027" s="17"/>
      <c r="E3027" s="18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4:41" s="28" customFormat="1" x14ac:dyDescent="0.25">
      <c r="D3028" s="17"/>
      <c r="E3028" s="18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4:41" s="28" customFormat="1" x14ac:dyDescent="0.25">
      <c r="D3029" s="17"/>
      <c r="E3029" s="18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4:41" s="28" customFormat="1" x14ac:dyDescent="0.25">
      <c r="D3030" s="17"/>
      <c r="E3030" s="18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4:41" s="28" customFormat="1" x14ac:dyDescent="0.25">
      <c r="D3031" s="17"/>
      <c r="E3031" s="18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4:41" s="28" customFormat="1" x14ac:dyDescent="0.25">
      <c r="D3032" s="17"/>
      <c r="E3032" s="18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4:41" s="28" customFormat="1" x14ac:dyDescent="0.25">
      <c r="D3033" s="17"/>
      <c r="E3033" s="18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4:41" s="28" customFormat="1" x14ac:dyDescent="0.25">
      <c r="D3034" s="17"/>
      <c r="E3034" s="18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4:41" s="28" customFormat="1" x14ac:dyDescent="0.25">
      <c r="D3035" s="17"/>
      <c r="E3035" s="18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4:41" s="28" customFormat="1" x14ac:dyDescent="0.25">
      <c r="D3036" s="17"/>
      <c r="E3036" s="18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4:41" s="28" customFormat="1" x14ac:dyDescent="0.25">
      <c r="D3037" s="17"/>
      <c r="E3037" s="18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4:41" s="28" customFormat="1" x14ac:dyDescent="0.25">
      <c r="D3038" s="17"/>
      <c r="E3038" s="18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4:41" s="28" customFormat="1" x14ac:dyDescent="0.25">
      <c r="D3039" s="17"/>
      <c r="E3039" s="18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4:41" s="28" customFormat="1" x14ac:dyDescent="0.25">
      <c r="D3040" s="17"/>
      <c r="E3040" s="18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4:41" s="28" customFormat="1" x14ac:dyDescent="0.25">
      <c r="D3041" s="17"/>
      <c r="E3041" s="18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4:41" s="28" customFormat="1" x14ac:dyDescent="0.25">
      <c r="D3042" s="17"/>
      <c r="E3042" s="18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4:41" s="28" customFormat="1" x14ac:dyDescent="0.25">
      <c r="D3043" s="17"/>
      <c r="E3043" s="18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4:41" s="28" customFormat="1" x14ac:dyDescent="0.25">
      <c r="D3044" s="17"/>
      <c r="E3044" s="18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4:41" s="28" customFormat="1" x14ac:dyDescent="0.25">
      <c r="D3045" s="17"/>
      <c r="E3045" s="18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4:41" s="28" customFormat="1" x14ac:dyDescent="0.25">
      <c r="D3046" s="17"/>
      <c r="E3046" s="18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4:41" s="28" customFormat="1" x14ac:dyDescent="0.25">
      <c r="D3047" s="17"/>
      <c r="E3047" s="18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4:41" s="28" customFormat="1" x14ac:dyDescent="0.25">
      <c r="D3048" s="17"/>
      <c r="E3048" s="18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4:41" s="28" customFormat="1" x14ac:dyDescent="0.25">
      <c r="D3049" s="17"/>
      <c r="E3049" s="18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4:41" s="28" customFormat="1" x14ac:dyDescent="0.25">
      <c r="D3050" s="17"/>
      <c r="E3050" s="18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4:41" s="28" customFormat="1" x14ac:dyDescent="0.25">
      <c r="D3051" s="17"/>
      <c r="E3051" s="18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4:41" s="28" customFormat="1" x14ac:dyDescent="0.25">
      <c r="D3052" s="17"/>
      <c r="E3052" s="18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4:41" s="28" customFormat="1" x14ac:dyDescent="0.25">
      <c r="D3053" s="17"/>
      <c r="E3053" s="18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4:41" s="28" customFormat="1" x14ac:dyDescent="0.25">
      <c r="D3054" s="17"/>
      <c r="E3054" s="18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4:41" s="28" customFormat="1" x14ac:dyDescent="0.25">
      <c r="D3055" s="17"/>
      <c r="E3055" s="18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4:41" s="28" customFormat="1" x14ac:dyDescent="0.25">
      <c r="D3056" s="17"/>
      <c r="E3056" s="18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4:41" s="28" customFormat="1" x14ac:dyDescent="0.25">
      <c r="D3057" s="17"/>
      <c r="E3057" s="18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4:41" s="28" customFormat="1" x14ac:dyDescent="0.25">
      <c r="D3058" s="17"/>
      <c r="E3058" s="18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4:41" s="28" customFormat="1" x14ac:dyDescent="0.25">
      <c r="D3059" s="17"/>
      <c r="E3059" s="18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4:41" s="28" customFormat="1" x14ac:dyDescent="0.25">
      <c r="D3060" s="17"/>
      <c r="E3060" s="18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4:41" s="28" customFormat="1" x14ac:dyDescent="0.25">
      <c r="D3061" s="17"/>
      <c r="E3061" s="18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4:41" s="28" customFormat="1" x14ac:dyDescent="0.25">
      <c r="D3062" s="17"/>
      <c r="E3062" s="18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4:41" s="28" customFormat="1" x14ac:dyDescent="0.25">
      <c r="D3063" s="17"/>
      <c r="E3063" s="18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4:41" s="28" customFormat="1" x14ac:dyDescent="0.25">
      <c r="D3064" s="17"/>
      <c r="E3064" s="18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4:41" s="28" customFormat="1" x14ac:dyDescent="0.25">
      <c r="D3065" s="17"/>
      <c r="E3065" s="18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4:41" s="28" customFormat="1" x14ac:dyDescent="0.25">
      <c r="D3066" s="17"/>
      <c r="E3066" s="18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4:41" s="28" customFormat="1" x14ac:dyDescent="0.25">
      <c r="D3067" s="17"/>
      <c r="E3067" s="18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4:41" s="28" customFormat="1" x14ac:dyDescent="0.25">
      <c r="D3068" s="17"/>
      <c r="E3068" s="18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4:41" s="28" customFormat="1" x14ac:dyDescent="0.25">
      <c r="D3069" s="17"/>
      <c r="E3069" s="18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4:41" s="28" customFormat="1" x14ac:dyDescent="0.25">
      <c r="D3070" s="17"/>
      <c r="E3070" s="18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4:41" s="28" customFormat="1" x14ac:dyDescent="0.25">
      <c r="D3071" s="17"/>
      <c r="E3071" s="18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4:41" s="28" customFormat="1" x14ac:dyDescent="0.25">
      <c r="D3072" s="17"/>
      <c r="E3072" s="18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4:41" s="28" customFormat="1" x14ac:dyDescent="0.25">
      <c r="D3073" s="17"/>
      <c r="E3073" s="18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4:41" s="28" customFormat="1" x14ac:dyDescent="0.25">
      <c r="D3074" s="17"/>
      <c r="E3074" s="18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4:41" s="28" customFormat="1" x14ac:dyDescent="0.25">
      <c r="D3075" s="17"/>
      <c r="E3075" s="18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4:41" s="28" customFormat="1" x14ac:dyDescent="0.25">
      <c r="D3076" s="17"/>
      <c r="E3076" s="18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4:41" s="28" customFormat="1" x14ac:dyDescent="0.25">
      <c r="D3077" s="17"/>
      <c r="E3077" s="18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4:41" s="28" customFormat="1" x14ac:dyDescent="0.25">
      <c r="D3078" s="17"/>
      <c r="E3078" s="18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4:41" s="28" customFormat="1" x14ac:dyDescent="0.25">
      <c r="D3079" s="17"/>
      <c r="E3079" s="18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4:41" s="28" customFormat="1" x14ac:dyDescent="0.25">
      <c r="D3080" s="17"/>
      <c r="E3080" s="18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4:41" s="28" customFormat="1" x14ac:dyDescent="0.25">
      <c r="D3081" s="17"/>
      <c r="E3081" s="18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4:41" s="28" customFormat="1" x14ac:dyDescent="0.25">
      <c r="D3082" s="17"/>
      <c r="E3082" s="18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4:41" s="28" customFormat="1" x14ac:dyDescent="0.25">
      <c r="D3083" s="17"/>
      <c r="E3083" s="18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4:41" s="28" customFormat="1" x14ac:dyDescent="0.25">
      <c r="D3084" s="17"/>
      <c r="E3084" s="18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4:41" s="28" customFormat="1" x14ac:dyDescent="0.25">
      <c r="D3085" s="17"/>
      <c r="E3085" s="18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4:41" s="28" customFormat="1" x14ac:dyDescent="0.25">
      <c r="D3086" s="17"/>
      <c r="E3086" s="18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4:41" s="28" customFormat="1" x14ac:dyDescent="0.25">
      <c r="D3087" s="17"/>
      <c r="E3087" s="18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4:41" s="28" customFormat="1" x14ac:dyDescent="0.25">
      <c r="D3088" s="17"/>
      <c r="E3088" s="18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4:41" s="28" customFormat="1" x14ac:dyDescent="0.25">
      <c r="D3089" s="17"/>
      <c r="E3089" s="18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4:41" s="28" customFormat="1" x14ac:dyDescent="0.25">
      <c r="D3090" s="17"/>
      <c r="E3090" s="18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4:41" s="28" customFormat="1" x14ac:dyDescent="0.25">
      <c r="D3091" s="17"/>
      <c r="E3091" s="18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4:41" s="28" customFormat="1" x14ac:dyDescent="0.25">
      <c r="D3092" s="17"/>
      <c r="E3092" s="18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4:41" s="28" customFormat="1" x14ac:dyDescent="0.25">
      <c r="D3093" s="17"/>
      <c r="E3093" s="18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4:41" s="28" customFormat="1" x14ac:dyDescent="0.25">
      <c r="D3094" s="17"/>
      <c r="E3094" s="18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4:41" s="28" customFormat="1" x14ac:dyDescent="0.25">
      <c r="D3095" s="17"/>
      <c r="E3095" s="18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4:41" s="28" customFormat="1" x14ac:dyDescent="0.25">
      <c r="D3096" s="17"/>
      <c r="E3096" s="18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4:41" s="28" customFormat="1" x14ac:dyDescent="0.25">
      <c r="D3097" s="17"/>
      <c r="E3097" s="18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4:41" s="28" customFormat="1" x14ac:dyDescent="0.25">
      <c r="D3098" s="17"/>
      <c r="E3098" s="18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4:41" s="28" customFormat="1" x14ac:dyDescent="0.25">
      <c r="D3099" s="17"/>
      <c r="E3099" s="18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4:41" s="28" customFormat="1" x14ac:dyDescent="0.25">
      <c r="D3100" s="17"/>
      <c r="E3100" s="18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4:41" s="28" customFormat="1" x14ac:dyDescent="0.25">
      <c r="D3101" s="17"/>
      <c r="E3101" s="18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4:41" s="28" customFormat="1" x14ac:dyDescent="0.25">
      <c r="D3102" s="17"/>
      <c r="E3102" s="18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4:41" s="28" customFormat="1" x14ac:dyDescent="0.25">
      <c r="D3103" s="17"/>
      <c r="E3103" s="18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4:41" s="28" customFormat="1" x14ac:dyDescent="0.25">
      <c r="D3104" s="17"/>
      <c r="E3104" s="18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4:41" s="28" customFormat="1" x14ac:dyDescent="0.25">
      <c r="D3105" s="17"/>
      <c r="E3105" s="18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4:41" s="28" customFormat="1" x14ac:dyDescent="0.25">
      <c r="D3106" s="17"/>
      <c r="E3106" s="18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4:41" s="28" customFormat="1" x14ac:dyDescent="0.25">
      <c r="D3107" s="17"/>
      <c r="E3107" s="18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4:41" s="28" customFormat="1" x14ac:dyDescent="0.25">
      <c r="D3108" s="17"/>
      <c r="E3108" s="18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4:41" s="28" customFormat="1" x14ac:dyDescent="0.25">
      <c r="D3109" s="17"/>
      <c r="E3109" s="18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4:41" s="28" customFormat="1" x14ac:dyDescent="0.25">
      <c r="D3110" s="17"/>
      <c r="E3110" s="18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4:41" s="28" customFormat="1" x14ac:dyDescent="0.25">
      <c r="D3111" s="17"/>
      <c r="E3111" s="18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4:41" s="28" customFormat="1" x14ac:dyDescent="0.25">
      <c r="D3112" s="17"/>
      <c r="E3112" s="18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4:41" s="28" customFormat="1" x14ac:dyDescent="0.25">
      <c r="D3113" s="17"/>
      <c r="E3113" s="18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4:41" s="28" customFormat="1" x14ac:dyDescent="0.25">
      <c r="D3114" s="17"/>
      <c r="E3114" s="18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4:41" s="28" customFormat="1" x14ac:dyDescent="0.25">
      <c r="D3115" s="17"/>
      <c r="E3115" s="18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4:41" s="28" customFormat="1" x14ac:dyDescent="0.25">
      <c r="D3116" s="17"/>
      <c r="E3116" s="18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4:41" s="28" customFormat="1" x14ac:dyDescent="0.25">
      <c r="D3117" s="17"/>
      <c r="E3117" s="18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4:41" s="28" customFormat="1" x14ac:dyDescent="0.25">
      <c r="D3118" s="17"/>
      <c r="E3118" s="18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4:41" s="28" customFormat="1" x14ac:dyDescent="0.25">
      <c r="D3119" s="17"/>
      <c r="E3119" s="18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4:41" s="28" customFormat="1" x14ac:dyDescent="0.25">
      <c r="D3120" s="17"/>
      <c r="E3120" s="18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4:41" s="28" customFormat="1" x14ac:dyDescent="0.25">
      <c r="D3121" s="17"/>
      <c r="E3121" s="18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4:41" s="28" customFormat="1" x14ac:dyDescent="0.25">
      <c r="D3122" s="17"/>
      <c r="E3122" s="18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4:41" s="28" customFormat="1" x14ac:dyDescent="0.25">
      <c r="D3123" s="17"/>
      <c r="E3123" s="18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4:41" s="28" customFormat="1" x14ac:dyDescent="0.25">
      <c r="D3124" s="17"/>
      <c r="E3124" s="18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4:41" s="28" customFormat="1" x14ac:dyDescent="0.25">
      <c r="D3125" s="17"/>
      <c r="E3125" s="18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4:41" s="28" customFormat="1" x14ac:dyDescent="0.25">
      <c r="D3126" s="17"/>
      <c r="E3126" s="18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4:41" s="28" customFormat="1" x14ac:dyDescent="0.25">
      <c r="D3127" s="17"/>
      <c r="E3127" s="18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4:41" s="28" customFormat="1" x14ac:dyDescent="0.25">
      <c r="D3128" s="17"/>
      <c r="E3128" s="18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4:41" s="28" customFormat="1" x14ac:dyDescent="0.25">
      <c r="D3129" s="17"/>
      <c r="E3129" s="18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4:41" s="28" customFormat="1" x14ac:dyDescent="0.25">
      <c r="D3130" s="17"/>
      <c r="E3130" s="18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4:41" s="28" customFormat="1" x14ac:dyDescent="0.25">
      <c r="D3131" s="17"/>
      <c r="E3131" s="18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4:41" s="28" customFormat="1" x14ac:dyDescent="0.25">
      <c r="D3132" s="17"/>
      <c r="E3132" s="18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4:41" s="28" customFormat="1" x14ac:dyDescent="0.25">
      <c r="D3133" s="17"/>
      <c r="E3133" s="18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4:41" s="28" customFormat="1" x14ac:dyDescent="0.25">
      <c r="D3134" s="17"/>
      <c r="E3134" s="18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4:41" s="28" customFormat="1" x14ac:dyDescent="0.25">
      <c r="D3135" s="17"/>
      <c r="E3135" s="18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4:41" s="28" customFormat="1" x14ac:dyDescent="0.25">
      <c r="D3136" s="17"/>
      <c r="E3136" s="18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4:41" s="28" customFormat="1" x14ac:dyDescent="0.25">
      <c r="D3137" s="17"/>
      <c r="E3137" s="18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4:41" s="28" customFormat="1" x14ac:dyDescent="0.25">
      <c r="D3138" s="17"/>
      <c r="E3138" s="18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4:41" s="28" customFormat="1" x14ac:dyDescent="0.25">
      <c r="D3139" s="17"/>
      <c r="E3139" s="18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4:41" s="28" customFormat="1" x14ac:dyDescent="0.25">
      <c r="D3140" s="17"/>
      <c r="E3140" s="18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4:41" s="28" customFormat="1" x14ac:dyDescent="0.25">
      <c r="D3141" s="17"/>
      <c r="E3141" s="18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4:41" s="28" customFormat="1" x14ac:dyDescent="0.25">
      <c r="D3142" s="17"/>
      <c r="E3142" s="18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4:41" s="28" customFormat="1" x14ac:dyDescent="0.25">
      <c r="D3143" s="17"/>
      <c r="E3143" s="18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4:41" s="28" customFormat="1" x14ac:dyDescent="0.25">
      <c r="D3144" s="17"/>
      <c r="E3144" s="18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4:41" s="28" customFormat="1" x14ac:dyDescent="0.25">
      <c r="D3145" s="17"/>
      <c r="E3145" s="18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4:41" s="28" customFormat="1" x14ac:dyDescent="0.25">
      <c r="D3146" s="17"/>
      <c r="E3146" s="18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4:41" s="28" customFormat="1" x14ac:dyDescent="0.25">
      <c r="D3147" s="17"/>
      <c r="E3147" s="18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4:41" s="28" customFormat="1" x14ac:dyDescent="0.25">
      <c r="D3148" s="17"/>
      <c r="E3148" s="18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4:41" s="28" customFormat="1" x14ac:dyDescent="0.25">
      <c r="D3149" s="17"/>
      <c r="E3149" s="18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4:41" s="28" customFormat="1" x14ac:dyDescent="0.25">
      <c r="D3150" s="17"/>
      <c r="E3150" s="18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4:41" s="28" customFormat="1" x14ac:dyDescent="0.25">
      <c r="D3151" s="17"/>
      <c r="E3151" s="18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4:41" s="28" customFormat="1" x14ac:dyDescent="0.25">
      <c r="D3152" s="17"/>
      <c r="E3152" s="18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4:41" s="28" customFormat="1" x14ac:dyDescent="0.25">
      <c r="D3153" s="17"/>
      <c r="E3153" s="18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4:41" s="28" customFormat="1" x14ac:dyDescent="0.25">
      <c r="D3154" s="17"/>
      <c r="E3154" s="18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4:41" s="28" customFormat="1" x14ac:dyDescent="0.25">
      <c r="D3155" s="17"/>
      <c r="E3155" s="18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4:41" s="28" customFormat="1" x14ac:dyDescent="0.25">
      <c r="D3156" s="17"/>
      <c r="E3156" s="18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4:41" s="28" customFormat="1" x14ac:dyDescent="0.25">
      <c r="D3157" s="17"/>
      <c r="E3157" s="18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4:41" s="28" customFormat="1" x14ac:dyDescent="0.25">
      <c r="D3158" s="17"/>
      <c r="E3158" s="18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4:41" s="28" customFormat="1" x14ac:dyDescent="0.25">
      <c r="D3159" s="17"/>
      <c r="E3159" s="18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4:41" s="28" customFormat="1" x14ac:dyDescent="0.25">
      <c r="D3160" s="17"/>
      <c r="E3160" s="18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4:41" s="28" customFormat="1" x14ac:dyDescent="0.25">
      <c r="D3161" s="17"/>
      <c r="E3161" s="18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4:41" s="28" customFormat="1" x14ac:dyDescent="0.25">
      <c r="D3162" s="17"/>
      <c r="E3162" s="18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4:41" s="28" customFormat="1" x14ac:dyDescent="0.25">
      <c r="D3163" s="17"/>
      <c r="E3163" s="18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4:41" s="28" customFormat="1" x14ac:dyDescent="0.25">
      <c r="D3164" s="17"/>
      <c r="E3164" s="18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4:41" s="28" customFormat="1" x14ac:dyDescent="0.25">
      <c r="D3165" s="17"/>
      <c r="E3165" s="18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4:41" s="28" customFormat="1" x14ac:dyDescent="0.25">
      <c r="D3166" s="17"/>
      <c r="E3166" s="18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4:41" s="28" customFormat="1" x14ac:dyDescent="0.25">
      <c r="D3167" s="17"/>
      <c r="E3167" s="18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4:41" s="28" customFormat="1" x14ac:dyDescent="0.25">
      <c r="D3168" s="17"/>
      <c r="E3168" s="18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4:41" s="28" customFormat="1" x14ac:dyDescent="0.25">
      <c r="D3169" s="17"/>
      <c r="E3169" s="18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4:41" s="28" customFormat="1" x14ac:dyDescent="0.25">
      <c r="D3170" s="17"/>
      <c r="E3170" s="18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4:41" s="28" customFormat="1" x14ac:dyDescent="0.25">
      <c r="D3171" s="17"/>
      <c r="E3171" s="18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4:41" s="28" customFormat="1" x14ac:dyDescent="0.25">
      <c r="D3172" s="17"/>
      <c r="E3172" s="18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4:41" s="28" customFormat="1" x14ac:dyDescent="0.25">
      <c r="D3173" s="17"/>
      <c r="E3173" s="18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4:41" s="28" customFormat="1" x14ac:dyDescent="0.25">
      <c r="D3174" s="17"/>
      <c r="E3174" s="18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4:41" s="28" customFormat="1" x14ac:dyDescent="0.25">
      <c r="D3175" s="17"/>
      <c r="E3175" s="18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4:41" s="28" customFormat="1" x14ac:dyDescent="0.25">
      <c r="D3176" s="17"/>
      <c r="E3176" s="18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4:41" s="28" customFormat="1" x14ac:dyDescent="0.25">
      <c r="D3177" s="17"/>
      <c r="E3177" s="18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4:41" s="28" customFormat="1" x14ac:dyDescent="0.25">
      <c r="D3178" s="17"/>
      <c r="E3178" s="18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4:41" s="28" customFormat="1" x14ac:dyDescent="0.25">
      <c r="D3179" s="17"/>
      <c r="E3179" s="18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4:41" s="28" customFormat="1" x14ac:dyDescent="0.25">
      <c r="D3180" s="17"/>
      <c r="E3180" s="18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4:41" s="28" customFormat="1" x14ac:dyDescent="0.25">
      <c r="D3181" s="17"/>
      <c r="E3181" s="18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4:41" s="28" customFormat="1" x14ac:dyDescent="0.25">
      <c r="D3182" s="17"/>
      <c r="E3182" s="18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4:41" s="28" customFormat="1" x14ac:dyDescent="0.25">
      <c r="D3183" s="17"/>
      <c r="E3183" s="18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4:41" s="28" customFormat="1" x14ac:dyDescent="0.25">
      <c r="D3184" s="17"/>
      <c r="E3184" s="18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4:41" s="28" customFormat="1" x14ac:dyDescent="0.25">
      <c r="D3185" s="17"/>
      <c r="E3185" s="18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4:41" s="28" customFormat="1" x14ac:dyDescent="0.25">
      <c r="D3186" s="17"/>
      <c r="E3186" s="18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4:41" s="28" customFormat="1" x14ac:dyDescent="0.25">
      <c r="D3187" s="17"/>
      <c r="E3187" s="18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4:41" s="28" customFormat="1" x14ac:dyDescent="0.25">
      <c r="D3188" s="17"/>
      <c r="E3188" s="18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4:41" s="28" customFormat="1" x14ac:dyDescent="0.25">
      <c r="D3189" s="17"/>
      <c r="E3189" s="18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4:41" s="28" customFormat="1" x14ac:dyDescent="0.25">
      <c r="D3190" s="17"/>
      <c r="E3190" s="18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4:41" s="28" customFormat="1" x14ac:dyDescent="0.25">
      <c r="D3191" s="17"/>
      <c r="E3191" s="18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4:41" s="28" customFormat="1" x14ac:dyDescent="0.25">
      <c r="D3192" s="17"/>
      <c r="E3192" s="18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4:41" s="28" customFormat="1" x14ac:dyDescent="0.25">
      <c r="D3193" s="17"/>
      <c r="E3193" s="18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4:41" s="28" customFormat="1" x14ac:dyDescent="0.25">
      <c r="D3194" s="17"/>
      <c r="E3194" s="18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4:41" s="28" customFormat="1" x14ac:dyDescent="0.25">
      <c r="D3195" s="17"/>
      <c r="E3195" s="18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4:41" s="28" customFormat="1" x14ac:dyDescent="0.25">
      <c r="D3196" s="17"/>
      <c r="E3196" s="18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4:41" s="28" customFormat="1" x14ac:dyDescent="0.25">
      <c r="D3197" s="17"/>
      <c r="E3197" s="18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4:41" s="28" customFormat="1" x14ac:dyDescent="0.25">
      <c r="D3198" s="17"/>
      <c r="E3198" s="18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4:41" s="28" customFormat="1" x14ac:dyDescent="0.25">
      <c r="D3199" s="17"/>
      <c r="E3199" s="18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4:41" s="28" customFormat="1" x14ac:dyDescent="0.25">
      <c r="D3200" s="17"/>
      <c r="E3200" s="18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4:41" s="28" customFormat="1" x14ac:dyDescent="0.25">
      <c r="D3201" s="17"/>
      <c r="E3201" s="18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4:41" s="28" customFormat="1" x14ac:dyDescent="0.25">
      <c r="D3202" s="17"/>
      <c r="E3202" s="18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4:41" s="28" customFormat="1" x14ac:dyDescent="0.25">
      <c r="D3203" s="17"/>
      <c r="E3203" s="18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4:41" s="28" customFormat="1" x14ac:dyDescent="0.25">
      <c r="D3204" s="17"/>
      <c r="E3204" s="18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4:41" s="28" customFormat="1" x14ac:dyDescent="0.25">
      <c r="D3205" s="17"/>
      <c r="E3205" s="18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4:41" s="28" customFormat="1" x14ac:dyDescent="0.25">
      <c r="D3206" s="17"/>
      <c r="E3206" s="18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4:41" s="28" customFormat="1" x14ac:dyDescent="0.25">
      <c r="D3207" s="17"/>
      <c r="E3207" s="18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4:41" s="28" customFormat="1" x14ac:dyDescent="0.25">
      <c r="D3208" s="17"/>
      <c r="E3208" s="18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4:41" s="28" customFormat="1" x14ac:dyDescent="0.25">
      <c r="D3209" s="17"/>
      <c r="E3209" s="18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4:41" s="28" customFormat="1" x14ac:dyDescent="0.25">
      <c r="D3210" s="17"/>
      <c r="E3210" s="18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4:41" s="28" customFormat="1" x14ac:dyDescent="0.25">
      <c r="D3211" s="17"/>
      <c r="E3211" s="18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4:41" s="28" customFormat="1" x14ac:dyDescent="0.25">
      <c r="D3212" s="17"/>
      <c r="E3212" s="18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4:41" s="28" customFormat="1" x14ac:dyDescent="0.25">
      <c r="D3213" s="17"/>
      <c r="E3213" s="18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4:41" s="28" customFormat="1" x14ac:dyDescent="0.25">
      <c r="D3214" s="17"/>
      <c r="E3214" s="18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4:41" s="28" customFormat="1" x14ac:dyDescent="0.25">
      <c r="D3215" s="17"/>
      <c r="E3215" s="18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4:41" s="28" customFormat="1" x14ac:dyDescent="0.25">
      <c r="D3216" s="17"/>
      <c r="E3216" s="18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4:41" s="28" customFormat="1" x14ac:dyDescent="0.25">
      <c r="D3217" s="17"/>
      <c r="E3217" s="18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4:41" s="28" customFormat="1" x14ac:dyDescent="0.25">
      <c r="D3218" s="17"/>
      <c r="E3218" s="18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4:41" s="28" customFormat="1" x14ac:dyDescent="0.25">
      <c r="D3219" s="17"/>
      <c r="E3219" s="18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4:41" s="28" customFormat="1" x14ac:dyDescent="0.25">
      <c r="D3220" s="17"/>
      <c r="E3220" s="18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4:41" s="28" customFormat="1" x14ac:dyDescent="0.25">
      <c r="D3221" s="17"/>
      <c r="E3221" s="18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4:41" s="28" customFormat="1" x14ac:dyDescent="0.25">
      <c r="D3222" s="17"/>
      <c r="E3222" s="18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4:41" s="28" customFormat="1" x14ac:dyDescent="0.25">
      <c r="D3223" s="17"/>
      <c r="E3223" s="18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4:41" s="28" customFormat="1" x14ac:dyDescent="0.25">
      <c r="D3224" s="17"/>
      <c r="E3224" s="18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4:41" s="28" customFormat="1" x14ac:dyDescent="0.25">
      <c r="D3225" s="17"/>
      <c r="E3225" s="18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4:41" s="28" customFormat="1" x14ac:dyDescent="0.25">
      <c r="D3226" s="17"/>
      <c r="E3226" s="18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4:41" s="28" customFormat="1" x14ac:dyDescent="0.25">
      <c r="D3227" s="17"/>
      <c r="E3227" s="18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4:41" s="28" customFormat="1" x14ac:dyDescent="0.25">
      <c r="D3228" s="17"/>
      <c r="E3228" s="18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4:41" s="28" customFormat="1" x14ac:dyDescent="0.25">
      <c r="D3229" s="17"/>
      <c r="E3229" s="18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4:41" s="28" customFormat="1" x14ac:dyDescent="0.25">
      <c r="D3230" s="17"/>
      <c r="E3230" s="18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4:41" s="28" customFormat="1" x14ac:dyDescent="0.25">
      <c r="D3231" s="17"/>
      <c r="E3231" s="18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4:41" s="28" customFormat="1" x14ac:dyDescent="0.25">
      <c r="D3232" s="17"/>
      <c r="E3232" s="18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4:41" s="28" customFormat="1" x14ac:dyDescent="0.25">
      <c r="D3233" s="17"/>
      <c r="E3233" s="18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4:41" s="28" customFormat="1" x14ac:dyDescent="0.25">
      <c r="D3234" s="17"/>
      <c r="E3234" s="18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4:41" s="28" customFormat="1" x14ac:dyDescent="0.25">
      <c r="D3235" s="17"/>
      <c r="E3235" s="18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4:41" s="28" customFormat="1" x14ac:dyDescent="0.25">
      <c r="D3236" s="17"/>
      <c r="E3236" s="18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4:41" s="28" customFormat="1" x14ac:dyDescent="0.25">
      <c r="D3237" s="17"/>
      <c r="E3237" s="18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4:41" s="28" customFormat="1" x14ac:dyDescent="0.25">
      <c r="D3238" s="17"/>
      <c r="E3238" s="18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4:41" s="28" customFormat="1" x14ac:dyDescent="0.25">
      <c r="D3239" s="17"/>
      <c r="E3239" s="18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4:41" s="28" customFormat="1" x14ac:dyDescent="0.25">
      <c r="D3240" s="17"/>
      <c r="E3240" s="18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4:41" s="28" customFormat="1" x14ac:dyDescent="0.25">
      <c r="D3241" s="17"/>
      <c r="E3241" s="18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4:41" s="28" customFormat="1" x14ac:dyDescent="0.25">
      <c r="D3242" s="17"/>
      <c r="E3242" s="18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4:41" s="28" customFormat="1" x14ac:dyDescent="0.25">
      <c r="D3243" s="17"/>
      <c r="E3243" s="18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4:41" s="28" customFormat="1" x14ac:dyDescent="0.25">
      <c r="D3244" s="17"/>
      <c r="E3244" s="18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4:41" s="28" customFormat="1" x14ac:dyDescent="0.25">
      <c r="D3245" s="17"/>
      <c r="E3245" s="18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4:41" s="28" customFormat="1" x14ac:dyDescent="0.25">
      <c r="D3246" s="17"/>
      <c r="E3246" s="18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4:41" s="28" customFormat="1" x14ac:dyDescent="0.25">
      <c r="D3247" s="17"/>
      <c r="E3247" s="18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4:41" s="28" customFormat="1" x14ac:dyDescent="0.25">
      <c r="D3248" s="17"/>
      <c r="E3248" s="18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4:41" s="28" customFormat="1" x14ac:dyDescent="0.25">
      <c r="D3249" s="17"/>
      <c r="E3249" s="18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4:41" s="28" customFormat="1" x14ac:dyDescent="0.25">
      <c r="D3250" s="17"/>
      <c r="E3250" s="18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4:41" s="28" customFormat="1" x14ac:dyDescent="0.25">
      <c r="D3251" s="17"/>
      <c r="E3251" s="18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4:41" s="28" customFormat="1" x14ac:dyDescent="0.25">
      <c r="D3252" s="17"/>
      <c r="E3252" s="18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4:41" s="28" customFormat="1" x14ac:dyDescent="0.25">
      <c r="D3253" s="17"/>
      <c r="E3253" s="18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4:41" s="28" customFormat="1" x14ac:dyDescent="0.25">
      <c r="D3254" s="17"/>
      <c r="E3254" s="18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4:41" s="28" customFormat="1" x14ac:dyDescent="0.25">
      <c r="D3255" s="17"/>
      <c r="E3255" s="18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4:41" s="28" customFormat="1" x14ac:dyDescent="0.25">
      <c r="D3256" s="17"/>
      <c r="E3256" s="18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4:41" s="28" customFormat="1" x14ac:dyDescent="0.25">
      <c r="D3257" s="17"/>
      <c r="E3257" s="18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4:41" s="28" customFormat="1" x14ac:dyDescent="0.25">
      <c r="D3258" s="17"/>
      <c r="E3258" s="18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4:41" s="28" customFormat="1" x14ac:dyDescent="0.25">
      <c r="D3259" s="17"/>
      <c r="E3259" s="18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4:41" s="28" customFormat="1" x14ac:dyDescent="0.25">
      <c r="D3260" s="17"/>
      <c r="E3260" s="18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4:41" s="28" customFormat="1" x14ac:dyDescent="0.25">
      <c r="D3261" s="17"/>
      <c r="E3261" s="18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4:41" s="28" customFormat="1" x14ac:dyDescent="0.25">
      <c r="D3262" s="17"/>
      <c r="E3262" s="18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4:41" s="28" customFormat="1" x14ac:dyDescent="0.25">
      <c r="D3263" s="17"/>
      <c r="E3263" s="18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4:41" s="28" customFormat="1" x14ac:dyDescent="0.25">
      <c r="D3264" s="17"/>
      <c r="E3264" s="18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4:41" s="28" customFormat="1" x14ac:dyDescent="0.25">
      <c r="D3265" s="17"/>
      <c r="E3265" s="18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4:41" s="28" customFormat="1" x14ac:dyDescent="0.25">
      <c r="D3266" s="17"/>
      <c r="E3266" s="18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4:41" s="28" customFormat="1" x14ac:dyDescent="0.25">
      <c r="D3267" s="17"/>
      <c r="E3267" s="18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4:41" s="28" customFormat="1" x14ac:dyDescent="0.25">
      <c r="D3268" s="17"/>
      <c r="E3268" s="18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4:41" s="28" customFormat="1" x14ac:dyDescent="0.25">
      <c r="D3269" s="17"/>
      <c r="E3269" s="18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4:41" s="28" customFormat="1" x14ac:dyDescent="0.25">
      <c r="D3270" s="17"/>
      <c r="E3270" s="18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4:41" s="28" customFormat="1" x14ac:dyDescent="0.25">
      <c r="D3271" s="17"/>
      <c r="E3271" s="18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4:41" s="28" customFormat="1" x14ac:dyDescent="0.25">
      <c r="D3272" s="17"/>
      <c r="E3272" s="18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4:41" s="28" customFormat="1" x14ac:dyDescent="0.25">
      <c r="D3273" s="17"/>
      <c r="E3273" s="18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4:41" s="28" customFormat="1" x14ac:dyDescent="0.25">
      <c r="D3274" s="17"/>
      <c r="E3274" s="18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4:41" s="28" customFormat="1" x14ac:dyDescent="0.25">
      <c r="D3275" s="17"/>
      <c r="E3275" s="18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4:41" s="28" customFormat="1" x14ac:dyDescent="0.25">
      <c r="D3276" s="17"/>
      <c r="E3276" s="18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4:41" s="28" customFormat="1" x14ac:dyDescent="0.25">
      <c r="D3277" s="17"/>
      <c r="E3277" s="18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4:41" s="28" customFormat="1" x14ac:dyDescent="0.25">
      <c r="D3278" s="17"/>
      <c r="E3278" s="18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4:41" s="28" customFormat="1" x14ac:dyDescent="0.25">
      <c r="D3279" s="17"/>
      <c r="E3279" s="18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4:41" s="28" customFormat="1" x14ac:dyDescent="0.25">
      <c r="D3280" s="17"/>
      <c r="E3280" s="18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4:41" s="28" customFormat="1" x14ac:dyDescent="0.25">
      <c r="D3281" s="17"/>
      <c r="E3281" s="18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4:41" s="28" customFormat="1" x14ac:dyDescent="0.25">
      <c r="D3282" s="17"/>
      <c r="E3282" s="18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4:41" s="28" customFormat="1" x14ac:dyDescent="0.25">
      <c r="D3283" s="17"/>
      <c r="E3283" s="18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4:41" s="28" customFormat="1" x14ac:dyDescent="0.25">
      <c r="D3284" s="17"/>
      <c r="E3284" s="18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4:41" s="28" customFormat="1" x14ac:dyDescent="0.25">
      <c r="D3285" s="17"/>
      <c r="E3285" s="18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4:41" s="28" customFormat="1" x14ac:dyDescent="0.25">
      <c r="D3286" s="17"/>
      <c r="E3286" s="18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4:41" s="28" customFormat="1" x14ac:dyDescent="0.25">
      <c r="D3287" s="17"/>
      <c r="E3287" s="18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4:41" s="28" customFormat="1" x14ac:dyDescent="0.25">
      <c r="D3288" s="17"/>
      <c r="E3288" s="18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4:41" s="28" customFormat="1" x14ac:dyDescent="0.25">
      <c r="D3289" s="17"/>
      <c r="E3289" s="18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4:41" s="28" customFormat="1" x14ac:dyDescent="0.25">
      <c r="D3290" s="17"/>
      <c r="E3290" s="18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4:41" s="28" customFormat="1" x14ac:dyDescent="0.25">
      <c r="D3291" s="17"/>
      <c r="E3291" s="18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4:41" s="28" customFormat="1" x14ac:dyDescent="0.25">
      <c r="D3292" s="17"/>
      <c r="E3292" s="18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4:41" s="28" customFormat="1" x14ac:dyDescent="0.25">
      <c r="D3293" s="17"/>
      <c r="E3293" s="18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4:41" s="28" customFormat="1" x14ac:dyDescent="0.25">
      <c r="D3294" s="17"/>
      <c r="E3294" s="18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4:41" s="28" customFormat="1" x14ac:dyDescent="0.25">
      <c r="D3295" s="17"/>
      <c r="E3295" s="18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4:41" s="28" customFormat="1" x14ac:dyDescent="0.25">
      <c r="D3296" s="17"/>
      <c r="E3296" s="18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4:41" s="28" customFormat="1" x14ac:dyDescent="0.25">
      <c r="D3297" s="17"/>
      <c r="E3297" s="18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4:41" s="28" customFormat="1" x14ac:dyDescent="0.25">
      <c r="D3298" s="17"/>
      <c r="E3298" s="18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4:41" s="28" customFormat="1" x14ac:dyDescent="0.25">
      <c r="D3299" s="17"/>
      <c r="E3299" s="18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4:41" s="28" customFormat="1" x14ac:dyDescent="0.25">
      <c r="D3300" s="17"/>
      <c r="E3300" s="18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4:41" s="28" customFormat="1" x14ac:dyDescent="0.25">
      <c r="D3301" s="17"/>
      <c r="E3301" s="18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4:41" s="28" customFormat="1" x14ac:dyDescent="0.25">
      <c r="D3302" s="17"/>
      <c r="E3302" s="18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4:41" s="28" customFormat="1" x14ac:dyDescent="0.25">
      <c r="D3303" s="17"/>
      <c r="E3303" s="18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4:41" s="28" customFormat="1" x14ac:dyDescent="0.25">
      <c r="D3304" s="17"/>
      <c r="E3304" s="18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4:41" s="28" customFormat="1" x14ac:dyDescent="0.25">
      <c r="D3305" s="17"/>
      <c r="E3305" s="18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4:41" s="28" customFormat="1" x14ac:dyDescent="0.25">
      <c r="D3306" s="17"/>
      <c r="E3306" s="18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4:41" s="28" customFormat="1" x14ac:dyDescent="0.25">
      <c r="D3307" s="17"/>
      <c r="E3307" s="18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4:41" s="28" customFormat="1" x14ac:dyDescent="0.25">
      <c r="D3308" s="17"/>
      <c r="E3308" s="18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4:41" s="28" customFormat="1" x14ac:dyDescent="0.25">
      <c r="D3309" s="17"/>
      <c r="E3309" s="18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4:41" s="28" customFormat="1" x14ac:dyDescent="0.25">
      <c r="D3310" s="17"/>
      <c r="E3310" s="18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4:41" s="28" customFormat="1" x14ac:dyDescent="0.25">
      <c r="D3311" s="17"/>
      <c r="E3311" s="18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4:41" s="28" customFormat="1" x14ac:dyDescent="0.25">
      <c r="D3312" s="17"/>
      <c r="E3312" s="18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4:41" s="28" customFormat="1" x14ac:dyDescent="0.25">
      <c r="D3313" s="17"/>
      <c r="E3313" s="18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4:41" s="28" customFormat="1" x14ac:dyDescent="0.25">
      <c r="D3314" s="17"/>
      <c r="E3314" s="18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4:41" s="28" customFormat="1" x14ac:dyDescent="0.25">
      <c r="D3315" s="17"/>
      <c r="E3315" s="18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4:41" s="28" customFormat="1" x14ac:dyDescent="0.25">
      <c r="D3316" s="17"/>
      <c r="E3316" s="18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4:41" s="28" customFormat="1" x14ac:dyDescent="0.25">
      <c r="D3317" s="17"/>
      <c r="E3317" s="18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4:41" s="28" customFormat="1" x14ac:dyDescent="0.25">
      <c r="D3318" s="17"/>
      <c r="E3318" s="18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4:41" s="28" customFormat="1" x14ac:dyDescent="0.25">
      <c r="D3319" s="17"/>
      <c r="E3319" s="18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4:41" s="28" customFormat="1" x14ac:dyDescent="0.25">
      <c r="D3320" s="17"/>
      <c r="E3320" s="18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4:41" s="28" customFormat="1" x14ac:dyDescent="0.25">
      <c r="D3321" s="17"/>
      <c r="E3321" s="18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4:41" s="28" customFormat="1" x14ac:dyDescent="0.25">
      <c r="D3322" s="17"/>
      <c r="E3322" s="18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4:41" s="28" customFormat="1" x14ac:dyDescent="0.25">
      <c r="D3323" s="17"/>
      <c r="E3323" s="18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4:41" s="28" customFormat="1" x14ac:dyDescent="0.25">
      <c r="D3324" s="17"/>
      <c r="E3324" s="18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4:41" s="28" customFormat="1" x14ac:dyDescent="0.25">
      <c r="D3325" s="17"/>
      <c r="E3325" s="18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4:41" s="28" customFormat="1" x14ac:dyDescent="0.25">
      <c r="D3326" s="17"/>
      <c r="E3326" s="18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4:41" s="28" customFormat="1" x14ac:dyDescent="0.25">
      <c r="D3327" s="17"/>
      <c r="E3327" s="18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4:41" s="28" customFormat="1" x14ac:dyDescent="0.25">
      <c r="D3328" s="17"/>
      <c r="E3328" s="18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4:41" s="28" customFormat="1" x14ac:dyDescent="0.25">
      <c r="D3329" s="17"/>
      <c r="E3329" s="18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4:41" s="28" customFormat="1" x14ac:dyDescent="0.25">
      <c r="D3330" s="17"/>
      <c r="E3330" s="18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4:41" s="28" customFormat="1" x14ac:dyDescent="0.25">
      <c r="D3331" s="17"/>
      <c r="E3331" s="18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4:41" s="28" customFormat="1" x14ac:dyDescent="0.25">
      <c r="D3332" s="17"/>
      <c r="E3332" s="18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4:41" s="28" customFormat="1" x14ac:dyDescent="0.25">
      <c r="D3333" s="17"/>
      <c r="E3333" s="18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4:41" s="28" customFormat="1" x14ac:dyDescent="0.25">
      <c r="D3334" s="17"/>
      <c r="E3334" s="18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4:41" s="28" customFormat="1" x14ac:dyDescent="0.25">
      <c r="D3335" s="17"/>
      <c r="E3335" s="18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4:41" s="28" customFormat="1" x14ac:dyDescent="0.25">
      <c r="D3336" s="17"/>
      <c r="E3336" s="18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4:41" s="28" customFormat="1" x14ac:dyDescent="0.25">
      <c r="D3337" s="17"/>
      <c r="E3337" s="18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4:41" s="28" customFormat="1" x14ac:dyDescent="0.25">
      <c r="D3338" s="17"/>
      <c r="E3338" s="18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4:41" s="28" customFormat="1" x14ac:dyDescent="0.25">
      <c r="D3339" s="17"/>
      <c r="E3339" s="18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4:41" s="28" customFormat="1" x14ac:dyDescent="0.25">
      <c r="D3340" s="17"/>
      <c r="E3340" s="18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4:41" s="28" customFormat="1" x14ac:dyDescent="0.25">
      <c r="D3341" s="17"/>
      <c r="E3341" s="18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4:41" s="28" customFormat="1" x14ac:dyDescent="0.25">
      <c r="D3342" s="17"/>
      <c r="E3342" s="18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4:41" s="28" customFormat="1" x14ac:dyDescent="0.25">
      <c r="D3343" s="17"/>
      <c r="E3343" s="18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4:41" s="28" customFormat="1" x14ac:dyDescent="0.25">
      <c r="D3344" s="17"/>
      <c r="E3344" s="18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4:41" s="28" customFormat="1" x14ac:dyDescent="0.25">
      <c r="D3345" s="17"/>
      <c r="E3345" s="18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4:41" s="28" customFormat="1" x14ac:dyDescent="0.25">
      <c r="D3346" s="17"/>
      <c r="E3346" s="18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4:41" s="28" customFormat="1" x14ac:dyDescent="0.25">
      <c r="D3347" s="17"/>
      <c r="E3347" s="18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4:41" s="28" customFormat="1" x14ac:dyDescent="0.25">
      <c r="D3348" s="17"/>
      <c r="E3348" s="18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4:41" s="28" customFormat="1" x14ac:dyDescent="0.25">
      <c r="D3349" s="17"/>
      <c r="E3349" s="18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4:41" s="28" customFormat="1" x14ac:dyDescent="0.25">
      <c r="D3350" s="17"/>
      <c r="E3350" s="18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4:41" s="28" customFormat="1" x14ac:dyDescent="0.25">
      <c r="D3351" s="17"/>
      <c r="E3351" s="18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4:41" s="28" customFormat="1" x14ac:dyDescent="0.25">
      <c r="D3352" s="17"/>
      <c r="E3352" s="18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4:41" s="28" customFormat="1" x14ac:dyDescent="0.25">
      <c r="D3353" s="17"/>
      <c r="E3353" s="18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4:41" s="28" customFormat="1" x14ac:dyDescent="0.25">
      <c r="D3354" s="17"/>
      <c r="E3354" s="18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4:41" s="28" customFormat="1" x14ac:dyDescent="0.25">
      <c r="D3355" s="17"/>
      <c r="E3355" s="18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4:41" s="28" customFormat="1" x14ac:dyDescent="0.25">
      <c r="D3356" s="17"/>
      <c r="E3356" s="18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4:41" s="28" customFormat="1" x14ac:dyDescent="0.25">
      <c r="D3357" s="17"/>
      <c r="E3357" s="18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4:41" s="28" customFormat="1" x14ac:dyDescent="0.25">
      <c r="D3358" s="17"/>
      <c r="E3358" s="18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4:41" s="28" customFormat="1" x14ac:dyDescent="0.25">
      <c r="D3359" s="17"/>
      <c r="E3359" s="18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4:41" s="28" customFormat="1" x14ac:dyDescent="0.25">
      <c r="D3360" s="17"/>
      <c r="E3360" s="18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4:41" s="28" customFormat="1" x14ac:dyDescent="0.25">
      <c r="D3361" s="17"/>
      <c r="E3361" s="18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4:41" s="28" customFormat="1" x14ac:dyDescent="0.25">
      <c r="D3362" s="17"/>
      <c r="E3362" s="18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4:41" s="28" customFormat="1" x14ac:dyDescent="0.25">
      <c r="D3363" s="17"/>
      <c r="E3363" s="18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4:41" s="28" customFormat="1" x14ac:dyDescent="0.25">
      <c r="D3364" s="17"/>
      <c r="E3364" s="18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4:41" s="28" customFormat="1" x14ac:dyDescent="0.25">
      <c r="D3365" s="17"/>
      <c r="E3365" s="18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4:41" s="28" customFormat="1" x14ac:dyDescent="0.25">
      <c r="D3366" s="17"/>
      <c r="E3366" s="18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4:41" s="28" customFormat="1" x14ac:dyDescent="0.25">
      <c r="D3367" s="17"/>
      <c r="E3367" s="18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4:41" s="28" customFormat="1" x14ac:dyDescent="0.25">
      <c r="D3368" s="17"/>
      <c r="E3368" s="18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4:41" s="28" customFormat="1" x14ac:dyDescent="0.25">
      <c r="D3369" s="17"/>
      <c r="E3369" s="18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4:41" s="28" customFormat="1" x14ac:dyDescent="0.25">
      <c r="D3370" s="17"/>
      <c r="E3370" s="18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4:41" s="28" customFormat="1" x14ac:dyDescent="0.25">
      <c r="D3371" s="17"/>
      <c r="E3371" s="18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4:41" s="28" customFormat="1" x14ac:dyDescent="0.25">
      <c r="D3372" s="17"/>
      <c r="E3372" s="18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4:41" s="28" customFormat="1" x14ac:dyDescent="0.25">
      <c r="D3373" s="17"/>
      <c r="E3373" s="18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4:41" s="28" customFormat="1" x14ac:dyDescent="0.25">
      <c r="D3374" s="17"/>
      <c r="E3374" s="18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4:41" s="28" customFormat="1" x14ac:dyDescent="0.25">
      <c r="D3375" s="17"/>
      <c r="E3375" s="18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4:41" s="28" customFormat="1" x14ac:dyDescent="0.25">
      <c r="D3376" s="17"/>
      <c r="E3376" s="18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4:41" s="28" customFormat="1" x14ac:dyDescent="0.25">
      <c r="D3377" s="17"/>
      <c r="E3377" s="18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4:41" s="28" customFormat="1" x14ac:dyDescent="0.25">
      <c r="D3378" s="17"/>
      <c r="E3378" s="18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4:41" s="28" customFormat="1" x14ac:dyDescent="0.25">
      <c r="D3379" s="17"/>
      <c r="E3379" s="18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4:41" s="28" customFormat="1" x14ac:dyDescent="0.25">
      <c r="D3380" s="17"/>
      <c r="E3380" s="18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4:41" s="28" customFormat="1" x14ac:dyDescent="0.25">
      <c r="D3381" s="17"/>
      <c r="E3381" s="18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4:41" s="28" customFormat="1" x14ac:dyDescent="0.25">
      <c r="D3382" s="17"/>
      <c r="E3382" s="18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4:41" s="28" customFormat="1" x14ac:dyDescent="0.25">
      <c r="D3383" s="17"/>
      <c r="E3383" s="18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4:41" s="28" customFormat="1" x14ac:dyDescent="0.25">
      <c r="D3384" s="17"/>
      <c r="E3384" s="18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4:41" s="28" customFormat="1" x14ac:dyDescent="0.25">
      <c r="D3385" s="17"/>
      <c r="E3385" s="18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4:41" s="28" customFormat="1" x14ac:dyDescent="0.25">
      <c r="D3386" s="17"/>
      <c r="E3386" s="18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4:41" s="28" customFormat="1" x14ac:dyDescent="0.25">
      <c r="D3387" s="17"/>
      <c r="E3387" s="18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4:41" s="28" customFormat="1" x14ac:dyDescent="0.25">
      <c r="D3388" s="17"/>
      <c r="E3388" s="18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4:41" s="28" customFormat="1" x14ac:dyDescent="0.25">
      <c r="D3389" s="17"/>
      <c r="E3389" s="18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4:41" s="28" customFormat="1" x14ac:dyDescent="0.25">
      <c r="D3390" s="17"/>
      <c r="E3390" s="18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4:41" s="28" customFormat="1" x14ac:dyDescent="0.25">
      <c r="D3391" s="17"/>
      <c r="E3391" s="18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4:41" s="28" customFormat="1" x14ac:dyDescent="0.25">
      <c r="D3392" s="17"/>
      <c r="E3392" s="18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4:41" s="28" customFormat="1" x14ac:dyDescent="0.25">
      <c r="D3393" s="17"/>
      <c r="E3393" s="18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4:41" s="28" customFormat="1" x14ac:dyDescent="0.25">
      <c r="D3394" s="17"/>
      <c r="E3394" s="18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4:41" s="28" customFormat="1" x14ac:dyDescent="0.25">
      <c r="D3395" s="17"/>
      <c r="E3395" s="18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4:41" s="28" customFormat="1" x14ac:dyDescent="0.25">
      <c r="D3396" s="17"/>
      <c r="E3396" s="18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4:41" s="28" customFormat="1" x14ac:dyDescent="0.25">
      <c r="D3397" s="17"/>
      <c r="E3397" s="18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4:41" s="28" customFormat="1" x14ac:dyDescent="0.25">
      <c r="D3398" s="17"/>
      <c r="E3398" s="18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4:41" s="28" customFormat="1" x14ac:dyDescent="0.25">
      <c r="D3399" s="17"/>
      <c r="E3399" s="18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4:41" s="28" customFormat="1" x14ac:dyDescent="0.25">
      <c r="D3400" s="17"/>
      <c r="E3400" s="18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4:41" s="28" customFormat="1" x14ac:dyDescent="0.25">
      <c r="D3401" s="17"/>
      <c r="E3401" s="18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4:41" s="28" customFormat="1" x14ac:dyDescent="0.25">
      <c r="D3402" s="17"/>
      <c r="E3402" s="18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4:41" s="28" customFormat="1" x14ac:dyDescent="0.25">
      <c r="D3403" s="17"/>
      <c r="E3403" s="18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4:41" s="28" customFormat="1" x14ac:dyDescent="0.25">
      <c r="D3404" s="17"/>
      <c r="E3404" s="18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4:41" s="28" customFormat="1" x14ac:dyDescent="0.25">
      <c r="D3405" s="17"/>
      <c r="E3405" s="18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4:41" s="28" customFormat="1" x14ac:dyDescent="0.25">
      <c r="D3406" s="17"/>
      <c r="E3406" s="18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4:41" s="28" customFormat="1" x14ac:dyDescent="0.25">
      <c r="D3407" s="17"/>
      <c r="E3407" s="18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4:41" s="28" customFormat="1" x14ac:dyDescent="0.25">
      <c r="D3408" s="17"/>
      <c r="E3408" s="18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4:41" s="28" customFormat="1" x14ac:dyDescent="0.25">
      <c r="D3409" s="17"/>
      <c r="E3409" s="18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4:41" s="28" customFormat="1" x14ac:dyDescent="0.25">
      <c r="D3410" s="17"/>
      <c r="E3410" s="18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4:41" s="28" customFormat="1" x14ac:dyDescent="0.25">
      <c r="D3411" s="17"/>
      <c r="E3411" s="18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4:41" s="28" customFormat="1" x14ac:dyDescent="0.25">
      <c r="D3412" s="17"/>
      <c r="E3412" s="18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4:41" s="28" customFormat="1" x14ac:dyDescent="0.25">
      <c r="D3413" s="17"/>
      <c r="E3413" s="18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4:41" s="28" customFormat="1" x14ac:dyDescent="0.25">
      <c r="D3414" s="17"/>
      <c r="E3414" s="18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4:41" s="28" customFormat="1" x14ac:dyDescent="0.25">
      <c r="D3415" s="17"/>
      <c r="E3415" s="18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4:41" s="28" customFormat="1" x14ac:dyDescent="0.25">
      <c r="D3416" s="17"/>
      <c r="E3416" s="18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4:41" s="28" customFormat="1" x14ac:dyDescent="0.25">
      <c r="D3417" s="17"/>
      <c r="E3417" s="18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4:41" s="28" customFormat="1" x14ac:dyDescent="0.25">
      <c r="D3418" s="17"/>
      <c r="E3418" s="18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4:41" s="28" customFormat="1" x14ac:dyDescent="0.25">
      <c r="D3419" s="17"/>
      <c r="E3419" s="18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4:41" s="28" customFormat="1" x14ac:dyDescent="0.25">
      <c r="D3420" s="17"/>
      <c r="E3420" s="18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4:41" s="28" customFormat="1" x14ac:dyDescent="0.25">
      <c r="D3421" s="17"/>
      <c r="E3421" s="18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4:41" s="28" customFormat="1" x14ac:dyDescent="0.25">
      <c r="D3422" s="17"/>
      <c r="E3422" s="18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4:41" s="28" customFormat="1" x14ac:dyDescent="0.25">
      <c r="D3423" s="17"/>
      <c r="E3423" s="18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4:41" s="28" customFormat="1" x14ac:dyDescent="0.25">
      <c r="D3424" s="17"/>
      <c r="E3424" s="18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4:41" s="28" customFormat="1" x14ac:dyDescent="0.25">
      <c r="D3425" s="17"/>
      <c r="E3425" s="18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4:41" s="28" customFormat="1" x14ac:dyDescent="0.25">
      <c r="D3426" s="17"/>
      <c r="E3426" s="18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4:41" s="28" customFormat="1" x14ac:dyDescent="0.25">
      <c r="D3427" s="17"/>
      <c r="E3427" s="18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4:41" s="28" customFormat="1" x14ac:dyDescent="0.25">
      <c r="D3428" s="17"/>
      <c r="E3428" s="18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4:41" s="28" customFormat="1" x14ac:dyDescent="0.25">
      <c r="D3429" s="17"/>
      <c r="E3429" s="18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4:41" s="28" customFormat="1" x14ac:dyDescent="0.25">
      <c r="D3430" s="17"/>
      <c r="E3430" s="18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4:41" s="28" customFormat="1" x14ac:dyDescent="0.25">
      <c r="D3431" s="17"/>
      <c r="E3431" s="18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4:41" s="28" customFormat="1" x14ac:dyDescent="0.25">
      <c r="D3432" s="17"/>
      <c r="E3432" s="18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4:41" s="28" customFormat="1" x14ac:dyDescent="0.25">
      <c r="D3433" s="17"/>
      <c r="E3433" s="18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4:41" s="28" customFormat="1" x14ac:dyDescent="0.25">
      <c r="D3434" s="17"/>
      <c r="E3434" s="18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4:41" s="28" customFormat="1" x14ac:dyDescent="0.25">
      <c r="D3435" s="17"/>
      <c r="E3435" s="18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4:41" s="28" customFormat="1" x14ac:dyDescent="0.25">
      <c r="D3436" s="17"/>
      <c r="E3436" s="18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4:41" s="28" customFormat="1" x14ac:dyDescent="0.25">
      <c r="D3437" s="17"/>
      <c r="E3437" s="18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4:41" s="28" customFormat="1" x14ac:dyDescent="0.25">
      <c r="D3438" s="17"/>
      <c r="E3438" s="18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4:41" s="28" customFormat="1" x14ac:dyDescent="0.25">
      <c r="D3439" s="17"/>
      <c r="E3439" s="18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4:41" s="28" customFormat="1" x14ac:dyDescent="0.25">
      <c r="D3440" s="17"/>
      <c r="E3440" s="18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4:41" s="28" customFormat="1" x14ac:dyDescent="0.25">
      <c r="D3441" s="17"/>
      <c r="E3441" s="18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4:41" s="28" customFormat="1" x14ac:dyDescent="0.25">
      <c r="D3442" s="17"/>
      <c r="E3442" s="18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4:41" s="28" customFormat="1" x14ac:dyDescent="0.25">
      <c r="D3443" s="17"/>
      <c r="E3443" s="18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4:41" s="28" customFormat="1" x14ac:dyDescent="0.25">
      <c r="D3444" s="17"/>
      <c r="E3444" s="18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4:41" s="28" customFormat="1" x14ac:dyDescent="0.25">
      <c r="D3445" s="17"/>
      <c r="E3445" s="18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4:41" s="28" customFormat="1" x14ac:dyDescent="0.25">
      <c r="D3446" s="17"/>
      <c r="E3446" s="18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4:41" s="28" customFormat="1" x14ac:dyDescent="0.25">
      <c r="D3447" s="17"/>
      <c r="E3447" s="18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4:41" s="28" customFormat="1" x14ac:dyDescent="0.25">
      <c r="D3448" s="17"/>
      <c r="E3448" s="18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4:41" s="28" customFormat="1" x14ac:dyDescent="0.25">
      <c r="D3449" s="17"/>
      <c r="E3449" s="18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4:41" s="28" customFormat="1" x14ac:dyDescent="0.25">
      <c r="D3450" s="17"/>
      <c r="E3450" s="18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4:41" s="28" customFormat="1" x14ac:dyDescent="0.25">
      <c r="D3451" s="17"/>
      <c r="E3451" s="18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4:41" s="28" customFormat="1" x14ac:dyDescent="0.25">
      <c r="D3452" s="17"/>
      <c r="E3452" s="18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4:41" s="28" customFormat="1" x14ac:dyDescent="0.25">
      <c r="D3453" s="17"/>
      <c r="E3453" s="18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4:41" s="28" customFormat="1" x14ac:dyDescent="0.25">
      <c r="D3454" s="17"/>
      <c r="E3454" s="18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4:41" s="28" customFormat="1" x14ac:dyDescent="0.25">
      <c r="D3455" s="17"/>
      <c r="E3455" s="18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4:41" s="28" customFormat="1" x14ac:dyDescent="0.25">
      <c r="D3456" s="17"/>
      <c r="E3456" s="18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4:41" s="28" customFormat="1" x14ac:dyDescent="0.25">
      <c r="D3457" s="17"/>
      <c r="E3457" s="18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4:41" s="28" customFormat="1" x14ac:dyDescent="0.25">
      <c r="D3458" s="17"/>
      <c r="E3458" s="18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4:41" s="28" customFormat="1" x14ac:dyDescent="0.25">
      <c r="D3459" s="17"/>
      <c r="E3459" s="18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4:41" s="28" customFormat="1" x14ac:dyDescent="0.25">
      <c r="D3460" s="17"/>
      <c r="E3460" s="18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4:41" s="28" customFormat="1" x14ac:dyDescent="0.25">
      <c r="D3461" s="17"/>
      <c r="E3461" s="18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4:41" s="28" customFormat="1" x14ac:dyDescent="0.25">
      <c r="D3462" s="17"/>
      <c r="E3462" s="18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4:41" s="28" customFormat="1" x14ac:dyDescent="0.25">
      <c r="D3463" s="17"/>
      <c r="E3463" s="18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4:41" s="28" customFormat="1" x14ac:dyDescent="0.25">
      <c r="D3464" s="17"/>
      <c r="E3464" s="18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4:41" s="28" customFormat="1" x14ac:dyDescent="0.25">
      <c r="D3465" s="17"/>
      <c r="E3465" s="18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4:41" s="28" customFormat="1" x14ac:dyDescent="0.25">
      <c r="D3466" s="17"/>
      <c r="E3466" s="18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4:41" s="28" customFormat="1" x14ac:dyDescent="0.25">
      <c r="D3467" s="17"/>
      <c r="E3467" s="18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4:41" s="28" customFormat="1" x14ac:dyDescent="0.25">
      <c r="D3468" s="17"/>
      <c r="E3468" s="18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4:41" s="28" customFormat="1" x14ac:dyDescent="0.25">
      <c r="D3469" s="17"/>
      <c r="E3469" s="18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4:41" s="28" customFormat="1" x14ac:dyDescent="0.25">
      <c r="D3470" s="17"/>
      <c r="E3470" s="18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4:41" s="28" customFormat="1" x14ac:dyDescent="0.25">
      <c r="D3471" s="17"/>
      <c r="E3471" s="18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4:41" s="28" customFormat="1" x14ac:dyDescent="0.25">
      <c r="D3472" s="17"/>
      <c r="E3472" s="18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4:41" s="28" customFormat="1" x14ac:dyDescent="0.25">
      <c r="D3473" s="17"/>
      <c r="E3473" s="18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4:41" s="28" customFormat="1" x14ac:dyDescent="0.25">
      <c r="D3474" s="17"/>
      <c r="E3474" s="18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4:41" s="28" customFormat="1" x14ac:dyDescent="0.25">
      <c r="D3475" s="17"/>
      <c r="E3475" s="18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4:41" s="28" customFormat="1" x14ac:dyDescent="0.25">
      <c r="D3476" s="17"/>
      <c r="E3476" s="18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4:41" s="28" customFormat="1" x14ac:dyDescent="0.25">
      <c r="D3477" s="17"/>
      <c r="E3477" s="18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4:41" s="28" customFormat="1" x14ac:dyDescent="0.25">
      <c r="D3478" s="17"/>
      <c r="E3478" s="18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4:41" s="28" customFormat="1" x14ac:dyDescent="0.25">
      <c r="D3479" s="17"/>
      <c r="E3479" s="18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4:41" s="28" customFormat="1" x14ac:dyDescent="0.25">
      <c r="D3480" s="17"/>
      <c r="E3480" s="18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4:41" s="28" customFormat="1" x14ac:dyDescent="0.25">
      <c r="D3481" s="17"/>
      <c r="E3481" s="18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4:41" s="28" customFormat="1" x14ac:dyDescent="0.25">
      <c r="D3482" s="17"/>
      <c r="E3482" s="18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4:41" s="28" customFormat="1" x14ac:dyDescent="0.25">
      <c r="D3483" s="17"/>
      <c r="E3483" s="18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4:41" s="28" customFormat="1" x14ac:dyDescent="0.25">
      <c r="D3484" s="17"/>
      <c r="E3484" s="18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4:41" s="28" customFormat="1" x14ac:dyDescent="0.25">
      <c r="D3485" s="17"/>
      <c r="E3485" s="18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4:41" s="28" customFormat="1" x14ac:dyDescent="0.25">
      <c r="D3486" s="17"/>
      <c r="E3486" s="18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4:41" s="28" customFormat="1" x14ac:dyDescent="0.25">
      <c r="D3487" s="17"/>
      <c r="E3487" s="18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4:41" s="28" customFormat="1" x14ac:dyDescent="0.25">
      <c r="D3488" s="17"/>
      <c r="E3488" s="18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4:41" s="28" customFormat="1" x14ac:dyDescent="0.25">
      <c r="D3489" s="17"/>
      <c r="E3489" s="18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4:41" s="28" customFormat="1" x14ac:dyDescent="0.25">
      <c r="D3490" s="17"/>
      <c r="E3490" s="18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4:41" s="28" customFormat="1" x14ac:dyDescent="0.25">
      <c r="D3491" s="17"/>
      <c r="E3491" s="18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4:41" s="28" customFormat="1" x14ac:dyDescent="0.25">
      <c r="D3492" s="17"/>
      <c r="E3492" s="18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4:41" s="28" customFormat="1" x14ac:dyDescent="0.25">
      <c r="D3493" s="17"/>
      <c r="E3493" s="18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4:41" s="28" customFormat="1" x14ac:dyDescent="0.25">
      <c r="D3494" s="17"/>
      <c r="E3494" s="18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4:41" s="28" customFormat="1" x14ac:dyDescent="0.25">
      <c r="D3495" s="17"/>
      <c r="E3495" s="18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4:41" s="28" customFormat="1" x14ac:dyDescent="0.25">
      <c r="D3496" s="17"/>
      <c r="E3496" s="18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4:41" s="28" customFormat="1" x14ac:dyDescent="0.25">
      <c r="D3497" s="17"/>
      <c r="E3497" s="18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4:41" s="28" customFormat="1" x14ac:dyDescent="0.25">
      <c r="D3498" s="17"/>
      <c r="E3498" s="18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4:41" s="28" customFormat="1" x14ac:dyDescent="0.25">
      <c r="D3499" s="17"/>
      <c r="E3499" s="18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4:41" s="28" customFormat="1" x14ac:dyDescent="0.25">
      <c r="D3500" s="17"/>
      <c r="E3500" s="18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4:41" s="28" customFormat="1" x14ac:dyDescent="0.25">
      <c r="D3501" s="17"/>
      <c r="E3501" s="18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4:41" s="28" customFormat="1" x14ac:dyDescent="0.25">
      <c r="D3502" s="17"/>
      <c r="E3502" s="18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4:41" s="28" customFormat="1" x14ac:dyDescent="0.25">
      <c r="D3503" s="17"/>
      <c r="E3503" s="18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4:41" s="28" customFormat="1" x14ac:dyDescent="0.25">
      <c r="D3504" s="17"/>
      <c r="E3504" s="18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4:41" s="28" customFormat="1" x14ac:dyDescent="0.25">
      <c r="D3505" s="17"/>
      <c r="E3505" s="18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4:41" s="28" customFormat="1" x14ac:dyDescent="0.25">
      <c r="D3506" s="17"/>
      <c r="E3506" s="18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4:41" s="28" customFormat="1" x14ac:dyDescent="0.25">
      <c r="D3507" s="17"/>
      <c r="E3507" s="18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4:41" s="28" customFormat="1" x14ac:dyDescent="0.25">
      <c r="D3508" s="17"/>
      <c r="E3508" s="18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4:41" s="28" customFormat="1" x14ac:dyDescent="0.25">
      <c r="D3509" s="17"/>
      <c r="E3509" s="18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4:41" s="28" customFormat="1" x14ac:dyDescent="0.25">
      <c r="D3510" s="17"/>
      <c r="E3510" s="18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4:41" s="28" customFormat="1" x14ac:dyDescent="0.25">
      <c r="D3511" s="17"/>
      <c r="E3511" s="18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4:41" s="28" customFormat="1" x14ac:dyDescent="0.25">
      <c r="D3512" s="17"/>
      <c r="E3512" s="18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4:41" s="28" customFormat="1" x14ac:dyDescent="0.25">
      <c r="D3513" s="17"/>
      <c r="E3513" s="18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4:41" s="28" customFormat="1" x14ac:dyDescent="0.25">
      <c r="D3514" s="17"/>
      <c r="E3514" s="18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4:41" s="28" customFormat="1" x14ac:dyDescent="0.25">
      <c r="D3515" s="17"/>
      <c r="E3515" s="18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4:41" s="28" customFormat="1" x14ac:dyDescent="0.25">
      <c r="D3516" s="17"/>
      <c r="E3516" s="18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4:41" s="28" customFormat="1" x14ac:dyDescent="0.25">
      <c r="D3517" s="17"/>
      <c r="E3517" s="18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4:41" s="28" customFormat="1" x14ac:dyDescent="0.25">
      <c r="D3518" s="17"/>
      <c r="E3518" s="18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4:41" s="28" customFormat="1" x14ac:dyDescent="0.25">
      <c r="D3519" s="17"/>
      <c r="E3519" s="18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4:41" s="28" customFormat="1" x14ac:dyDescent="0.25">
      <c r="D3520" s="17"/>
      <c r="E3520" s="18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4:41" s="28" customFormat="1" x14ac:dyDescent="0.25">
      <c r="D3521" s="17"/>
      <c r="E3521" s="18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4:41" s="28" customFormat="1" x14ac:dyDescent="0.25">
      <c r="D3522" s="17"/>
      <c r="E3522" s="18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4:41" s="28" customFormat="1" x14ac:dyDescent="0.25">
      <c r="D3523" s="17"/>
      <c r="E3523" s="18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4:41" s="28" customFormat="1" x14ac:dyDescent="0.25">
      <c r="D3524" s="17"/>
      <c r="E3524" s="18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4:41" s="28" customFormat="1" x14ac:dyDescent="0.25">
      <c r="D3525" s="17"/>
      <c r="E3525" s="18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4:41" s="28" customFormat="1" x14ac:dyDescent="0.25">
      <c r="D3526" s="17"/>
      <c r="E3526" s="18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4:41" s="28" customFormat="1" x14ac:dyDescent="0.25">
      <c r="D3527" s="17"/>
      <c r="E3527" s="18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4:41" s="28" customFormat="1" x14ac:dyDescent="0.25">
      <c r="D3528" s="17"/>
      <c r="E3528" s="18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4:41" s="28" customFormat="1" x14ac:dyDescent="0.25">
      <c r="D3529" s="17"/>
      <c r="E3529" s="18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4:41" s="28" customFormat="1" x14ac:dyDescent="0.25">
      <c r="D3530" s="17"/>
      <c r="E3530" s="18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4:41" s="28" customFormat="1" x14ac:dyDescent="0.25">
      <c r="D3531" s="17"/>
      <c r="E3531" s="18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4:41" s="28" customFormat="1" x14ac:dyDescent="0.25">
      <c r="D3532" s="17"/>
      <c r="E3532" s="18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4:41" s="28" customFormat="1" x14ac:dyDescent="0.25">
      <c r="D3533" s="17"/>
      <c r="E3533" s="18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4:41" s="28" customFormat="1" x14ac:dyDescent="0.25">
      <c r="D3534" s="17"/>
      <c r="E3534" s="18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4:41" s="28" customFormat="1" x14ac:dyDescent="0.25">
      <c r="D3535" s="17"/>
      <c r="E3535" s="18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4:41" s="28" customFormat="1" x14ac:dyDescent="0.25">
      <c r="D3536" s="17"/>
      <c r="E3536" s="18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4:41" s="28" customFormat="1" x14ac:dyDescent="0.25">
      <c r="D3537" s="17"/>
      <c r="E3537" s="18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4:41" s="28" customFormat="1" x14ac:dyDescent="0.25">
      <c r="D3538" s="17"/>
      <c r="E3538" s="18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4:41" s="28" customFormat="1" x14ac:dyDescent="0.25">
      <c r="D3539" s="17"/>
      <c r="E3539" s="18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4:41" s="28" customFormat="1" x14ac:dyDescent="0.25">
      <c r="D3540" s="17"/>
      <c r="E3540" s="18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4:41" s="28" customFormat="1" x14ac:dyDescent="0.25">
      <c r="D3541" s="17"/>
      <c r="E3541" s="18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4:41" s="28" customFormat="1" x14ac:dyDescent="0.25">
      <c r="D3542" s="17"/>
      <c r="E3542" s="18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4:41" s="28" customFormat="1" x14ac:dyDescent="0.25">
      <c r="D3543" s="17"/>
      <c r="E3543" s="18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4:41" s="28" customFormat="1" x14ac:dyDescent="0.25">
      <c r="D3544" s="17"/>
      <c r="E3544" s="18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4:41" s="28" customFormat="1" x14ac:dyDescent="0.25">
      <c r="D3545" s="17"/>
      <c r="E3545" s="18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4:41" s="28" customFormat="1" x14ac:dyDescent="0.25">
      <c r="D3546" s="17"/>
      <c r="E3546" s="18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4:41" s="28" customFormat="1" x14ac:dyDescent="0.25">
      <c r="D3547" s="17"/>
      <c r="E3547" s="18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4:41" s="28" customFormat="1" x14ac:dyDescent="0.25">
      <c r="D3548" s="17"/>
      <c r="E3548" s="18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4:41" s="28" customFormat="1" x14ac:dyDescent="0.25">
      <c r="D3549" s="17"/>
      <c r="E3549" s="18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4:41" s="28" customFormat="1" x14ac:dyDescent="0.25">
      <c r="D3550" s="17"/>
      <c r="E3550" s="18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4:41" s="28" customFormat="1" x14ac:dyDescent="0.25">
      <c r="D3551" s="17"/>
      <c r="E3551" s="18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4:41" s="28" customFormat="1" x14ac:dyDescent="0.25">
      <c r="D3552" s="17"/>
      <c r="E3552" s="18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4:41" s="28" customFormat="1" x14ac:dyDescent="0.25">
      <c r="D3553" s="17"/>
      <c r="E3553" s="18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4:41" s="28" customFormat="1" x14ac:dyDescent="0.25">
      <c r="D3554" s="17"/>
      <c r="E3554" s="18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4:41" s="28" customFormat="1" x14ac:dyDescent="0.25">
      <c r="D3555" s="17"/>
      <c r="E3555" s="18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4:41" s="28" customFormat="1" x14ac:dyDescent="0.25">
      <c r="D3556" s="17"/>
      <c r="E3556" s="18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4:41" s="28" customFormat="1" x14ac:dyDescent="0.25">
      <c r="D3557" s="17"/>
      <c r="E3557" s="18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4:41" s="28" customFormat="1" x14ac:dyDescent="0.25">
      <c r="D3558" s="17"/>
      <c r="E3558" s="18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4:41" s="28" customFormat="1" x14ac:dyDescent="0.25">
      <c r="D3559" s="17"/>
      <c r="E3559" s="18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4:41" s="28" customFormat="1" x14ac:dyDescent="0.25">
      <c r="D3560" s="17"/>
      <c r="E3560" s="18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4:41" s="28" customFormat="1" x14ac:dyDescent="0.25">
      <c r="D3561" s="17"/>
      <c r="E3561" s="18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4:41" s="28" customFormat="1" x14ac:dyDescent="0.25">
      <c r="D3562" s="17"/>
      <c r="E3562" s="18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4:41" s="28" customFormat="1" x14ac:dyDescent="0.25">
      <c r="D3563" s="17"/>
      <c r="E3563" s="18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4:41" s="28" customFormat="1" x14ac:dyDescent="0.25">
      <c r="D3564" s="17"/>
      <c r="E3564" s="18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4:41" s="28" customFormat="1" x14ac:dyDescent="0.25">
      <c r="D3565" s="17"/>
      <c r="E3565" s="18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4:41" s="28" customFormat="1" x14ac:dyDescent="0.25">
      <c r="D3566" s="17"/>
      <c r="E3566" s="18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4:41" s="28" customFormat="1" x14ac:dyDescent="0.25">
      <c r="D3567" s="17"/>
      <c r="E3567" s="18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4:41" s="28" customFormat="1" x14ac:dyDescent="0.25">
      <c r="D3568" s="17"/>
      <c r="E3568" s="18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4:41" s="28" customFormat="1" x14ac:dyDescent="0.25">
      <c r="D3569" s="17"/>
      <c r="E3569" s="18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4:41" s="28" customFormat="1" x14ac:dyDescent="0.25">
      <c r="D3570" s="17"/>
      <c r="E3570" s="18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4:41" s="28" customFormat="1" x14ac:dyDescent="0.25">
      <c r="D3571" s="17"/>
      <c r="E3571" s="18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4:41" s="28" customFormat="1" x14ac:dyDescent="0.25">
      <c r="D3572" s="17"/>
      <c r="E3572" s="18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4:41" s="28" customFormat="1" x14ac:dyDescent="0.25">
      <c r="D3573" s="17"/>
      <c r="E3573" s="18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4:41" s="28" customFormat="1" x14ac:dyDescent="0.25">
      <c r="D3574" s="17"/>
      <c r="E3574" s="18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4:41" s="28" customFormat="1" x14ac:dyDescent="0.25">
      <c r="D3575" s="17"/>
      <c r="E3575" s="18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4:41" s="28" customFormat="1" x14ac:dyDescent="0.25">
      <c r="D3576" s="17"/>
      <c r="E3576" s="18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4:41" s="28" customFormat="1" x14ac:dyDescent="0.25">
      <c r="D3577" s="17"/>
      <c r="E3577" s="18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4:41" s="28" customFormat="1" x14ac:dyDescent="0.25">
      <c r="D3578" s="17"/>
      <c r="E3578" s="18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4:41" s="28" customFormat="1" x14ac:dyDescent="0.25">
      <c r="D3579" s="17"/>
      <c r="E3579" s="18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4:41" s="28" customFormat="1" x14ac:dyDescent="0.25">
      <c r="D3580" s="17"/>
      <c r="E3580" s="18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4:41" s="28" customFormat="1" x14ac:dyDescent="0.25">
      <c r="D3581" s="17"/>
      <c r="E3581" s="18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4:41" s="28" customFormat="1" x14ac:dyDescent="0.25">
      <c r="D3582" s="17"/>
      <c r="E3582" s="18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4:41" s="28" customFormat="1" x14ac:dyDescent="0.25">
      <c r="D3583" s="17"/>
      <c r="E3583" s="18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4:41" s="28" customFormat="1" x14ac:dyDescent="0.25">
      <c r="D3584" s="17"/>
      <c r="E3584" s="18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4:41" s="28" customFormat="1" x14ac:dyDescent="0.25">
      <c r="D3585" s="17"/>
      <c r="E3585" s="18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4:41" s="28" customFormat="1" x14ac:dyDescent="0.25">
      <c r="D3586" s="17"/>
      <c r="E3586" s="18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4:41" s="28" customFormat="1" x14ac:dyDescent="0.25">
      <c r="D3587" s="17"/>
      <c r="E3587" s="18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4:41" s="28" customFormat="1" x14ac:dyDescent="0.25">
      <c r="D3588" s="17"/>
      <c r="E3588" s="18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4:41" s="28" customFormat="1" x14ac:dyDescent="0.25">
      <c r="D3589" s="17"/>
      <c r="E3589" s="18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4:41" s="28" customFormat="1" x14ac:dyDescent="0.25">
      <c r="D3590" s="17"/>
      <c r="E3590" s="18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4:41" s="28" customFormat="1" x14ac:dyDescent="0.25">
      <c r="D3591" s="17"/>
      <c r="E3591" s="18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4:41" s="28" customFormat="1" x14ac:dyDescent="0.25">
      <c r="D3592" s="17"/>
      <c r="E3592" s="18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4:41" s="28" customFormat="1" x14ac:dyDescent="0.25">
      <c r="D3593" s="17"/>
      <c r="E3593" s="18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4:41" s="28" customFormat="1" x14ac:dyDescent="0.25">
      <c r="D3594" s="17"/>
      <c r="E3594" s="18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4:41" s="28" customFormat="1" x14ac:dyDescent="0.25">
      <c r="D3595" s="17"/>
      <c r="E3595" s="18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4:41" s="28" customFormat="1" x14ac:dyDescent="0.25">
      <c r="D3596" s="17"/>
      <c r="E3596" s="18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4:41" s="28" customFormat="1" x14ac:dyDescent="0.25">
      <c r="D3597" s="17"/>
      <c r="E3597" s="18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4:41" s="28" customFormat="1" x14ac:dyDescent="0.25">
      <c r="D3598" s="17"/>
      <c r="E3598" s="18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4:41" s="28" customFormat="1" x14ac:dyDescent="0.25">
      <c r="D3599" s="17"/>
      <c r="E3599" s="18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4:41" s="28" customFormat="1" x14ac:dyDescent="0.25">
      <c r="D3600" s="17"/>
      <c r="E3600" s="18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4:41" s="28" customFormat="1" x14ac:dyDescent="0.25">
      <c r="D3601" s="17"/>
      <c r="E3601" s="18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4:41" s="28" customFormat="1" x14ac:dyDescent="0.25">
      <c r="D3602" s="17"/>
      <c r="E3602" s="18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19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4:41" s="28" customFormat="1" x14ac:dyDescent="0.25">
      <c r="D3603" s="17"/>
      <c r="E3603" s="18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4:41" s="28" customFormat="1" x14ac:dyDescent="0.25">
      <c r="D3604" s="17"/>
      <c r="E3604" s="18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4:41" s="28" customFormat="1" x14ac:dyDescent="0.25">
      <c r="D3605" s="17"/>
      <c r="E3605" s="18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4:41" s="28" customFormat="1" x14ac:dyDescent="0.25">
      <c r="D3606" s="17"/>
      <c r="E3606" s="18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4:41" s="28" customFormat="1" x14ac:dyDescent="0.25">
      <c r="D3607" s="17"/>
      <c r="E3607" s="18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4:41" s="28" customFormat="1" x14ac:dyDescent="0.25">
      <c r="D3608" s="17"/>
      <c r="E3608" s="18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4:41" s="28" customFormat="1" x14ac:dyDescent="0.25">
      <c r="D3609" s="17"/>
      <c r="E3609" s="18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4:41" s="28" customFormat="1" x14ac:dyDescent="0.25">
      <c r="D3610" s="17"/>
      <c r="E3610" s="18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4:41" s="28" customFormat="1" x14ac:dyDescent="0.25">
      <c r="D3611" s="17"/>
      <c r="E3611" s="18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4:41" s="28" customFormat="1" x14ac:dyDescent="0.25">
      <c r="D3612" s="17"/>
      <c r="E3612" s="18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4:41" s="28" customFormat="1" x14ac:dyDescent="0.25">
      <c r="D3613" s="17"/>
      <c r="E3613" s="18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4:41" s="28" customFormat="1" x14ac:dyDescent="0.25">
      <c r="D3614" s="17"/>
      <c r="E3614" s="18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4:41" s="28" customFormat="1" x14ac:dyDescent="0.25">
      <c r="D3615" s="17"/>
      <c r="E3615" s="18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4:41" s="28" customFormat="1" x14ac:dyDescent="0.25">
      <c r="D3616" s="17"/>
      <c r="E3616" s="18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4:41" s="28" customFormat="1" x14ac:dyDescent="0.25">
      <c r="D3617" s="17"/>
      <c r="E3617" s="18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4:41" s="28" customFormat="1" x14ac:dyDescent="0.25">
      <c r="D3618" s="17"/>
      <c r="E3618" s="18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4:41" s="28" customFormat="1" x14ac:dyDescent="0.25">
      <c r="D3619" s="17"/>
      <c r="E3619" s="18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4:41" s="28" customFormat="1" x14ac:dyDescent="0.25">
      <c r="D3620" s="17"/>
      <c r="E3620" s="18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4:41" s="28" customFormat="1" x14ac:dyDescent="0.25">
      <c r="D3621" s="17"/>
      <c r="E3621" s="18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4:41" s="28" customFormat="1" x14ac:dyDescent="0.25">
      <c r="D3622" s="17"/>
      <c r="E3622" s="18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4:41" s="28" customFormat="1" x14ac:dyDescent="0.25">
      <c r="D3623" s="17"/>
      <c r="E3623" s="18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4:41" s="28" customFormat="1" x14ac:dyDescent="0.25">
      <c r="D3624" s="17"/>
      <c r="E3624" s="18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4:41" s="28" customFormat="1" x14ac:dyDescent="0.25">
      <c r="D3625" s="17"/>
      <c r="E3625" s="18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4:41" s="28" customFormat="1" x14ac:dyDescent="0.25">
      <c r="D3626" s="17"/>
      <c r="E3626" s="18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4:41" s="28" customFormat="1" x14ac:dyDescent="0.25">
      <c r="D3627" s="17"/>
      <c r="E3627" s="18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4:41" s="28" customFormat="1" x14ac:dyDescent="0.25">
      <c r="D3628" s="17"/>
      <c r="E3628" s="18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4:41" s="28" customFormat="1" x14ac:dyDescent="0.25">
      <c r="D3629" s="17"/>
      <c r="E3629" s="18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4:41" s="28" customFormat="1" x14ac:dyDescent="0.25">
      <c r="D3630" s="17"/>
      <c r="E3630" s="18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4:41" s="28" customFormat="1" x14ac:dyDescent="0.25">
      <c r="D3631" s="17"/>
      <c r="E3631" s="18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4:41" s="28" customFormat="1" x14ac:dyDescent="0.25">
      <c r="D3632" s="17"/>
      <c r="E3632" s="18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4:41" s="28" customFormat="1" x14ac:dyDescent="0.25">
      <c r="D3633" s="17"/>
      <c r="E3633" s="18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4:41" s="28" customFormat="1" x14ac:dyDescent="0.25">
      <c r="D3634" s="17"/>
      <c r="E3634" s="18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4:41" s="28" customFormat="1" x14ac:dyDescent="0.25">
      <c r="D3635" s="17"/>
      <c r="E3635" s="18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4:41" s="28" customFormat="1" x14ac:dyDescent="0.25">
      <c r="D3636" s="17"/>
      <c r="E3636" s="18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4:41" s="28" customFormat="1" x14ac:dyDescent="0.25">
      <c r="D3637" s="17"/>
      <c r="E3637" s="18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4:41" s="28" customFormat="1" x14ac:dyDescent="0.25">
      <c r="D3638" s="17"/>
      <c r="E3638" s="18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4:41" s="28" customFormat="1" x14ac:dyDescent="0.25">
      <c r="D3639" s="17"/>
      <c r="E3639" s="18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4:41" s="28" customFormat="1" x14ac:dyDescent="0.25">
      <c r="D3640" s="17"/>
      <c r="E3640" s="18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4:41" s="28" customFormat="1" x14ac:dyDescent="0.25">
      <c r="D3641" s="17"/>
      <c r="E3641" s="18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4:41" s="28" customFormat="1" x14ac:dyDescent="0.25">
      <c r="D3642" s="17"/>
      <c r="E3642" s="18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4:41" s="28" customFormat="1" x14ac:dyDescent="0.25">
      <c r="D3643" s="17"/>
      <c r="E3643" s="18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4:41" s="28" customFormat="1" x14ac:dyDescent="0.25">
      <c r="D3644" s="17"/>
      <c r="E3644" s="18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4:41" s="28" customFormat="1" x14ac:dyDescent="0.25">
      <c r="D3645" s="17"/>
      <c r="E3645" s="18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4:41" s="28" customFormat="1" x14ac:dyDescent="0.25">
      <c r="D3646" s="17"/>
      <c r="E3646" s="18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4:41" s="28" customFormat="1" x14ac:dyDescent="0.25">
      <c r="D3647" s="17"/>
      <c r="E3647" s="18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4:41" s="28" customFormat="1" x14ac:dyDescent="0.25">
      <c r="D3648" s="17"/>
      <c r="E3648" s="18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4:41" s="28" customFormat="1" x14ac:dyDescent="0.25">
      <c r="D3649" s="17"/>
      <c r="E3649" s="18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4:41" s="28" customFormat="1" x14ac:dyDescent="0.25">
      <c r="D3650" s="17"/>
      <c r="E3650" s="18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4:41" s="28" customFormat="1" x14ac:dyDescent="0.25">
      <c r="D3651" s="17"/>
      <c r="E3651" s="18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4:41" s="28" customFormat="1" x14ac:dyDescent="0.25">
      <c r="D3652" s="17"/>
      <c r="E3652" s="18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4:41" s="28" customFormat="1" x14ac:dyDescent="0.25">
      <c r="D3653" s="17"/>
      <c r="E3653" s="18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4:41" s="28" customFormat="1" x14ac:dyDescent="0.25">
      <c r="D3654" s="17"/>
      <c r="E3654" s="18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4:41" s="28" customFormat="1" x14ac:dyDescent="0.25">
      <c r="D3655" s="17"/>
      <c r="E3655" s="18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4:41" s="28" customFormat="1" x14ac:dyDescent="0.25">
      <c r="D3656" s="17"/>
      <c r="E3656" s="18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4:41" s="28" customFormat="1" x14ac:dyDescent="0.25">
      <c r="D3657" s="17"/>
      <c r="E3657" s="18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4:41" s="28" customFormat="1" x14ac:dyDescent="0.25">
      <c r="D3658" s="17"/>
      <c r="E3658" s="18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4:41" s="28" customFormat="1" x14ac:dyDescent="0.25">
      <c r="D3659" s="17"/>
      <c r="E3659" s="18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4:41" s="28" customFormat="1" x14ac:dyDescent="0.25">
      <c r="D3660" s="17"/>
      <c r="E3660" s="18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4:41" s="28" customFormat="1" x14ac:dyDescent="0.25">
      <c r="D3661" s="17"/>
      <c r="E3661" s="18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4:41" s="28" customFormat="1" x14ac:dyDescent="0.25">
      <c r="D3662" s="17"/>
      <c r="E3662" s="18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4:41" s="28" customFormat="1" x14ac:dyDescent="0.25">
      <c r="D3663" s="17"/>
      <c r="E3663" s="18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4:41" s="28" customFormat="1" x14ac:dyDescent="0.25">
      <c r="D3664" s="17"/>
      <c r="E3664" s="18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4:41" s="28" customFormat="1" x14ac:dyDescent="0.25">
      <c r="D3665" s="17"/>
      <c r="E3665" s="18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4:41" s="28" customFormat="1" x14ac:dyDescent="0.25">
      <c r="D3666" s="17"/>
      <c r="E3666" s="18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4:41" s="28" customFormat="1" x14ac:dyDescent="0.25">
      <c r="D3667" s="17"/>
      <c r="E3667" s="18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4:41" s="28" customFormat="1" x14ac:dyDescent="0.25">
      <c r="D3668" s="17"/>
      <c r="E3668" s="18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4:41" s="28" customFormat="1" x14ac:dyDescent="0.25">
      <c r="D3669" s="17"/>
      <c r="E3669" s="18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4:41" s="28" customFormat="1" x14ac:dyDescent="0.25">
      <c r="D3670" s="17"/>
      <c r="E3670" s="18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4:41" s="28" customFormat="1" x14ac:dyDescent="0.25">
      <c r="D3671" s="17"/>
      <c r="E3671" s="18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4:41" s="28" customFormat="1" x14ac:dyDescent="0.25">
      <c r="D3672" s="17"/>
      <c r="E3672" s="18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4:41" s="28" customFormat="1" x14ac:dyDescent="0.25">
      <c r="D3673" s="17"/>
      <c r="E3673" s="18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4:41" s="28" customFormat="1" x14ac:dyDescent="0.25">
      <c r="D3674" s="17"/>
      <c r="E3674" s="18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4:41" s="28" customFormat="1" x14ac:dyDescent="0.25">
      <c r="D3675" s="17"/>
      <c r="E3675" s="18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4:41" s="28" customFormat="1" x14ac:dyDescent="0.25">
      <c r="D3676" s="17"/>
      <c r="E3676" s="18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4:41" s="28" customFormat="1" x14ac:dyDescent="0.25">
      <c r="D3677" s="17"/>
      <c r="E3677" s="18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4:41" s="28" customFormat="1" x14ac:dyDescent="0.25">
      <c r="D3678" s="17"/>
      <c r="E3678" s="18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4:41" s="28" customFormat="1" x14ac:dyDescent="0.25">
      <c r="D3679" s="17"/>
      <c r="E3679" s="18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4:41" s="28" customFormat="1" x14ac:dyDescent="0.25">
      <c r="D3680" s="17"/>
      <c r="E3680" s="18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4:41" s="28" customFormat="1" x14ac:dyDescent="0.25">
      <c r="D3681" s="17"/>
      <c r="E3681" s="18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4:41" s="28" customFormat="1" x14ac:dyDescent="0.25">
      <c r="D3682" s="17"/>
      <c r="E3682" s="18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4:41" s="28" customFormat="1" x14ac:dyDescent="0.25">
      <c r="D3683" s="17"/>
      <c r="E3683" s="18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4:41" s="28" customFormat="1" x14ac:dyDescent="0.25">
      <c r="D3684" s="17"/>
      <c r="E3684" s="18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4:41" s="28" customFormat="1" x14ac:dyDescent="0.25">
      <c r="D3685" s="17"/>
      <c r="E3685" s="18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4:41" s="28" customFormat="1" x14ac:dyDescent="0.25">
      <c r="D3686" s="17"/>
      <c r="E3686" s="18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4:41" s="28" customFormat="1" x14ac:dyDescent="0.25">
      <c r="D3687" s="17"/>
      <c r="E3687" s="18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4:41" s="28" customFormat="1" x14ac:dyDescent="0.25">
      <c r="D3688" s="17"/>
      <c r="E3688" s="18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4:41" s="28" customFormat="1" x14ac:dyDescent="0.25">
      <c r="D3689" s="17"/>
      <c r="E3689" s="18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4:41" s="28" customFormat="1" x14ac:dyDescent="0.25">
      <c r="D3690" s="17"/>
      <c r="E3690" s="18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4:41" s="28" customFormat="1" x14ac:dyDescent="0.25">
      <c r="D3691" s="17"/>
      <c r="E3691" s="18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4:41" s="28" customFormat="1" x14ac:dyDescent="0.25">
      <c r="D3692" s="17"/>
      <c r="E3692" s="18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4:41" s="28" customFormat="1" x14ac:dyDescent="0.25">
      <c r="D3693" s="17"/>
      <c r="E3693" s="18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4:41" s="28" customFormat="1" x14ac:dyDescent="0.25">
      <c r="D3694" s="17"/>
      <c r="E3694" s="18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4:41" s="28" customFormat="1" x14ac:dyDescent="0.25">
      <c r="D3695" s="17"/>
      <c r="E3695" s="18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4:41" s="28" customFormat="1" x14ac:dyDescent="0.25">
      <c r="D3696" s="17"/>
      <c r="E3696" s="18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4:41" s="28" customFormat="1" x14ac:dyDescent="0.25">
      <c r="D3697" s="17"/>
      <c r="E3697" s="18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4:41" s="28" customFormat="1" x14ac:dyDescent="0.25">
      <c r="D3698" s="17"/>
      <c r="E3698" s="18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4:41" s="28" customFormat="1" x14ac:dyDescent="0.25">
      <c r="D3699" s="17"/>
      <c r="E3699" s="18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4:41" s="28" customFormat="1" x14ac:dyDescent="0.25">
      <c r="D3700" s="17"/>
      <c r="E3700" s="18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4:41" s="28" customFormat="1" x14ac:dyDescent="0.25">
      <c r="D3701" s="17"/>
      <c r="E3701" s="18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4:41" s="28" customFormat="1" x14ac:dyDescent="0.25">
      <c r="D3702" s="17"/>
      <c r="E3702" s="18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4:41" s="28" customFormat="1" x14ac:dyDescent="0.25">
      <c r="D3703" s="17"/>
      <c r="E3703" s="18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4:41" s="28" customFormat="1" x14ac:dyDescent="0.25">
      <c r="D3704" s="17"/>
      <c r="E3704" s="18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4:41" s="28" customFormat="1" x14ac:dyDescent="0.25">
      <c r="D3705" s="17"/>
      <c r="E3705" s="18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4:41" s="28" customFormat="1" x14ac:dyDescent="0.25">
      <c r="D3706" s="17"/>
      <c r="E3706" s="18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4:41" s="28" customFormat="1" x14ac:dyDescent="0.25">
      <c r="D3707" s="17"/>
      <c r="E3707" s="18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4:41" s="28" customFormat="1" x14ac:dyDescent="0.25">
      <c r="D3708" s="17"/>
      <c r="E3708" s="18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4:41" s="28" customFormat="1" x14ac:dyDescent="0.25">
      <c r="D3709" s="17"/>
      <c r="E3709" s="18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4:41" s="28" customFormat="1" x14ac:dyDescent="0.25">
      <c r="D3710" s="17"/>
      <c r="E3710" s="18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4:41" s="28" customFormat="1" x14ac:dyDescent="0.25">
      <c r="D3711" s="17"/>
      <c r="E3711" s="18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4:41" s="28" customFormat="1" x14ac:dyDescent="0.25">
      <c r="D3712" s="17"/>
      <c r="E3712" s="18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4:41" s="28" customFormat="1" x14ac:dyDescent="0.25">
      <c r="D3713" s="17"/>
      <c r="E3713" s="18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4:41" s="28" customFormat="1" x14ac:dyDescent="0.25">
      <c r="D3714" s="17"/>
      <c r="E3714" s="18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4:41" s="28" customFormat="1" x14ac:dyDescent="0.25">
      <c r="D3715" s="17"/>
      <c r="E3715" s="18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4:41" s="28" customFormat="1" x14ac:dyDescent="0.25">
      <c r="D3716" s="17"/>
      <c r="E3716" s="18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4:41" s="28" customFormat="1" x14ac:dyDescent="0.25">
      <c r="D3717" s="17"/>
      <c r="E3717" s="18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4:41" s="28" customFormat="1" x14ac:dyDescent="0.25">
      <c r="D3718" s="17"/>
      <c r="E3718" s="18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4:41" s="28" customFormat="1" x14ac:dyDescent="0.25">
      <c r="D3719" s="17"/>
      <c r="E3719" s="18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4:41" s="28" customFormat="1" x14ac:dyDescent="0.25">
      <c r="D3720" s="17"/>
      <c r="E3720" s="18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4:41" s="28" customFormat="1" x14ac:dyDescent="0.25">
      <c r="D3721" s="17"/>
      <c r="E3721" s="18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4:41" s="28" customFormat="1" x14ac:dyDescent="0.25">
      <c r="D3722" s="17"/>
      <c r="E3722" s="18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4:41" s="28" customFormat="1" x14ac:dyDescent="0.25">
      <c r="D3723" s="17"/>
      <c r="E3723" s="18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4:41" s="28" customFormat="1" x14ac:dyDescent="0.25">
      <c r="D3724" s="17"/>
      <c r="E3724" s="18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4:41" s="28" customFormat="1" x14ac:dyDescent="0.25">
      <c r="D3725" s="17"/>
      <c r="E3725" s="18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4:41" s="28" customFormat="1" x14ac:dyDescent="0.25">
      <c r="D3726" s="17"/>
      <c r="E3726" s="18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4:41" s="28" customFormat="1" x14ac:dyDescent="0.25">
      <c r="D3727" s="17"/>
      <c r="E3727" s="18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4:41" s="28" customFormat="1" x14ac:dyDescent="0.25">
      <c r="D3728" s="17"/>
      <c r="E3728" s="18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4:41" s="28" customFormat="1" x14ac:dyDescent="0.25">
      <c r="D3729" s="17"/>
      <c r="E3729" s="18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4:41" s="28" customFormat="1" x14ac:dyDescent="0.25">
      <c r="D3730" s="17"/>
      <c r="E3730" s="18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4:41" s="28" customFormat="1" x14ac:dyDescent="0.25">
      <c r="D3731" s="17"/>
      <c r="E3731" s="18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4:41" s="28" customFormat="1" x14ac:dyDescent="0.25">
      <c r="D3732" s="17"/>
      <c r="E3732" s="18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4:41" s="28" customFormat="1" x14ac:dyDescent="0.25">
      <c r="D3733" s="17"/>
      <c r="E3733" s="18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4:41" s="28" customFormat="1" x14ac:dyDescent="0.25">
      <c r="D3734" s="17"/>
      <c r="E3734" s="18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4:41" s="28" customFormat="1" x14ac:dyDescent="0.25">
      <c r="D3735" s="17"/>
      <c r="E3735" s="18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4:41" s="28" customFormat="1" x14ac:dyDescent="0.25">
      <c r="D3736" s="17"/>
      <c r="E3736" s="18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4:41" s="28" customFormat="1" x14ac:dyDescent="0.25">
      <c r="D3737" s="17"/>
      <c r="E3737" s="18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4:41" s="28" customFormat="1" x14ac:dyDescent="0.25">
      <c r="D3738" s="17"/>
      <c r="E3738" s="18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4:41" s="28" customFormat="1" x14ac:dyDescent="0.25">
      <c r="D3739" s="17"/>
      <c r="E3739" s="18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4:41" s="28" customFormat="1" x14ac:dyDescent="0.25">
      <c r="D3740" s="17"/>
      <c r="E3740" s="18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4:41" s="28" customFormat="1" x14ac:dyDescent="0.25">
      <c r="D3741" s="17"/>
      <c r="E3741" s="18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4:41" s="28" customFormat="1" x14ac:dyDescent="0.25">
      <c r="D3742" s="17"/>
      <c r="E3742" s="18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4:41" s="28" customFormat="1" x14ac:dyDescent="0.25">
      <c r="D3743" s="17"/>
      <c r="E3743" s="18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4:41" s="28" customFormat="1" x14ac:dyDescent="0.25">
      <c r="D3744" s="17"/>
      <c r="E3744" s="18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4:41" s="28" customFormat="1" x14ac:dyDescent="0.25">
      <c r="D3745" s="17"/>
      <c r="E3745" s="18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4:41" s="28" customFormat="1" x14ac:dyDescent="0.25">
      <c r="D3746" s="17"/>
      <c r="E3746" s="18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4:41" s="28" customFormat="1" x14ac:dyDescent="0.25">
      <c r="D3747" s="17"/>
      <c r="E3747" s="18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4:41" s="28" customFormat="1" x14ac:dyDescent="0.25">
      <c r="D3748" s="17"/>
      <c r="E3748" s="18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4:41" s="28" customFormat="1" x14ac:dyDescent="0.25">
      <c r="D3749" s="17"/>
      <c r="E3749" s="18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4:41" s="28" customFormat="1" x14ac:dyDescent="0.25">
      <c r="D3750" s="17"/>
      <c r="E3750" s="18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4:41" s="28" customFormat="1" x14ac:dyDescent="0.25">
      <c r="D3751" s="17"/>
      <c r="E3751" s="18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4:41" s="28" customFormat="1" x14ac:dyDescent="0.25">
      <c r="D3752" s="17"/>
      <c r="E3752" s="18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4:41" s="28" customFormat="1" x14ac:dyDescent="0.25">
      <c r="D3753" s="17"/>
      <c r="E3753" s="18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4:41" s="28" customFormat="1" x14ac:dyDescent="0.25">
      <c r="D3754" s="17"/>
      <c r="E3754" s="18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4:41" s="28" customFormat="1" x14ac:dyDescent="0.25">
      <c r="D3755" s="17"/>
      <c r="E3755" s="18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4:41" s="28" customFormat="1" x14ac:dyDescent="0.25">
      <c r="D3756" s="17"/>
      <c r="E3756" s="18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4:41" s="28" customFormat="1" x14ac:dyDescent="0.25">
      <c r="D3757" s="17"/>
      <c r="E3757" s="18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4:41" s="28" customFormat="1" x14ac:dyDescent="0.25">
      <c r="D3758" s="17"/>
      <c r="E3758" s="18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4:41" s="28" customFormat="1" x14ac:dyDescent="0.25">
      <c r="D3759" s="17"/>
      <c r="E3759" s="18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4:41" s="28" customFormat="1" x14ac:dyDescent="0.25">
      <c r="D3760" s="17"/>
      <c r="E3760" s="18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4:41" s="28" customFormat="1" x14ac:dyDescent="0.25">
      <c r="D3761" s="17"/>
      <c r="E3761" s="18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4:41" s="28" customFormat="1" x14ac:dyDescent="0.25">
      <c r="D3762" s="17"/>
      <c r="E3762" s="18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4:41" s="28" customFormat="1" x14ac:dyDescent="0.25">
      <c r="D3763" s="17"/>
      <c r="E3763" s="18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4:41" s="28" customFormat="1" x14ac:dyDescent="0.25">
      <c r="D3764" s="17"/>
      <c r="E3764" s="18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4:41" s="28" customFormat="1" x14ac:dyDescent="0.25">
      <c r="D3765" s="17"/>
      <c r="E3765" s="18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4:41" s="28" customFormat="1" x14ac:dyDescent="0.25">
      <c r="D3766" s="17"/>
      <c r="E3766" s="18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4:41" s="28" customFormat="1" x14ac:dyDescent="0.25">
      <c r="D3767" s="17"/>
      <c r="E3767" s="18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4:41" s="28" customFormat="1" x14ac:dyDescent="0.25">
      <c r="D3768" s="17"/>
      <c r="E3768" s="18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4:41" s="28" customFormat="1" x14ac:dyDescent="0.25">
      <c r="D3769" s="17"/>
      <c r="E3769" s="18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4:41" s="28" customFormat="1" x14ac:dyDescent="0.25">
      <c r="D3770" s="17"/>
      <c r="E3770" s="18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4:41" s="28" customFormat="1" x14ac:dyDescent="0.25">
      <c r="D3771" s="17"/>
      <c r="E3771" s="18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4:41" s="28" customFormat="1" x14ac:dyDescent="0.25">
      <c r="D3772" s="17"/>
      <c r="E3772" s="18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4:41" s="28" customFormat="1" x14ac:dyDescent="0.25">
      <c r="D3773" s="17"/>
      <c r="E3773" s="18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4:41" s="28" customFormat="1" x14ac:dyDescent="0.25">
      <c r="D3774" s="17"/>
      <c r="E3774" s="18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4:41" s="28" customFormat="1" x14ac:dyDescent="0.25">
      <c r="D3775" s="17"/>
      <c r="E3775" s="18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4:41" s="28" customFormat="1" x14ac:dyDescent="0.25">
      <c r="D3776" s="17"/>
      <c r="E3776" s="18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4:41" s="28" customFormat="1" x14ac:dyDescent="0.25">
      <c r="D3777" s="17"/>
      <c r="E3777" s="18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4:41" s="28" customFormat="1" x14ac:dyDescent="0.25">
      <c r="D3778" s="17"/>
      <c r="E3778" s="18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4:41" s="28" customFormat="1" x14ac:dyDescent="0.25">
      <c r="D3779" s="17"/>
      <c r="E3779" s="18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4:41" s="28" customFormat="1" x14ac:dyDescent="0.25">
      <c r="D3780" s="17"/>
      <c r="E3780" s="18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4:41" s="28" customFormat="1" x14ac:dyDescent="0.25">
      <c r="D3781" s="17"/>
      <c r="E3781" s="18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4:41" s="28" customFormat="1" x14ac:dyDescent="0.25">
      <c r="D3782" s="17"/>
      <c r="E3782" s="18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4:41" s="28" customFormat="1" x14ac:dyDescent="0.25">
      <c r="D3783" s="17"/>
      <c r="E3783" s="18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4:41" s="28" customFormat="1" x14ac:dyDescent="0.25">
      <c r="D3784" s="17"/>
      <c r="E3784" s="18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4:41" s="28" customFormat="1" x14ac:dyDescent="0.25">
      <c r="D3785" s="17"/>
      <c r="E3785" s="18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4:41" s="28" customFormat="1" x14ac:dyDescent="0.25">
      <c r="D3786" s="17"/>
      <c r="E3786" s="18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4:41" s="28" customFormat="1" x14ac:dyDescent="0.25">
      <c r="D3787" s="17"/>
      <c r="E3787" s="18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4:41" s="28" customFormat="1" x14ac:dyDescent="0.25">
      <c r="D3788" s="17"/>
      <c r="E3788" s="18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4:41" s="28" customFormat="1" x14ac:dyDescent="0.25">
      <c r="D3789" s="17"/>
      <c r="E3789" s="18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4:41" s="28" customFormat="1" x14ac:dyDescent="0.25">
      <c r="D3790" s="17"/>
      <c r="E3790" s="18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4:41" s="28" customFormat="1" x14ac:dyDescent="0.25">
      <c r="D3791" s="17"/>
      <c r="E3791" s="18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4:41" s="28" customFormat="1" x14ac:dyDescent="0.25">
      <c r="D3792" s="17"/>
      <c r="E3792" s="18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4:41" s="28" customFormat="1" x14ac:dyDescent="0.25">
      <c r="D3793" s="17"/>
      <c r="E3793" s="18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4:41" s="28" customFormat="1" x14ac:dyDescent="0.25">
      <c r="D3794" s="17"/>
      <c r="E3794" s="18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4:41" s="28" customFormat="1" x14ac:dyDescent="0.25">
      <c r="D3795" s="17"/>
      <c r="E3795" s="18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4:41" s="28" customFormat="1" x14ac:dyDescent="0.25">
      <c r="D3796" s="17"/>
      <c r="E3796" s="18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4:41" s="28" customFormat="1" x14ac:dyDescent="0.25">
      <c r="D3797" s="17"/>
      <c r="E3797" s="18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4:41" s="28" customFormat="1" x14ac:dyDescent="0.25">
      <c r="D3798" s="17"/>
      <c r="E3798" s="18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4:41" s="28" customFormat="1" x14ac:dyDescent="0.25">
      <c r="D3799" s="17"/>
      <c r="E3799" s="18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4:41" s="28" customFormat="1" x14ac:dyDescent="0.25">
      <c r="D3800" s="17"/>
      <c r="E3800" s="18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4:41" s="28" customFormat="1" x14ac:dyDescent="0.25">
      <c r="D3801" s="17"/>
      <c r="E3801" s="18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4:41" s="28" customFormat="1" x14ac:dyDescent="0.25">
      <c r="D3802" s="17"/>
      <c r="E3802" s="18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4:41" s="28" customFormat="1" x14ac:dyDescent="0.25">
      <c r="D3803" s="17"/>
      <c r="E3803" s="18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4:41" s="28" customFormat="1" x14ac:dyDescent="0.25">
      <c r="D3804" s="17"/>
      <c r="E3804" s="18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4:41" s="28" customFormat="1" x14ac:dyDescent="0.25">
      <c r="D3805" s="17"/>
      <c r="E3805" s="18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4:41" s="28" customFormat="1" x14ac:dyDescent="0.25">
      <c r="D3806" s="17"/>
      <c r="E3806" s="18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4:41" s="28" customFormat="1" x14ac:dyDescent="0.25">
      <c r="D3807" s="17"/>
      <c r="E3807" s="18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4:41" s="28" customFormat="1" x14ac:dyDescent="0.25">
      <c r="D3808" s="17"/>
      <c r="E3808" s="18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4:41" s="28" customFormat="1" x14ac:dyDescent="0.25">
      <c r="D3809" s="17"/>
      <c r="E3809" s="18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4:41" s="28" customFormat="1" x14ac:dyDescent="0.25">
      <c r="D3810" s="17"/>
      <c r="E3810" s="18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4:41" s="28" customFormat="1" x14ac:dyDescent="0.25">
      <c r="D3811" s="17"/>
      <c r="E3811" s="18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4:41" s="28" customFormat="1" x14ac:dyDescent="0.25">
      <c r="D3812" s="17"/>
      <c r="E3812" s="18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4:41" s="28" customFormat="1" x14ac:dyDescent="0.25">
      <c r="D3813" s="17"/>
      <c r="E3813" s="18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4:41" s="28" customFormat="1" x14ac:dyDescent="0.25">
      <c r="D3814" s="17"/>
      <c r="E3814" s="18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4:41" s="28" customFormat="1" x14ac:dyDescent="0.25">
      <c r="D3815" s="17"/>
      <c r="E3815" s="18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4:41" s="28" customFormat="1" x14ac:dyDescent="0.25">
      <c r="D3816" s="17"/>
      <c r="E3816" s="18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4:41" s="28" customFormat="1" x14ac:dyDescent="0.25">
      <c r="D3817" s="17"/>
      <c r="E3817" s="18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4:41" s="28" customFormat="1" x14ac:dyDescent="0.25">
      <c r="D3818" s="17"/>
      <c r="E3818" s="18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4:41" s="28" customFormat="1" x14ac:dyDescent="0.25">
      <c r="D3819" s="17"/>
      <c r="E3819" s="18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4:41" s="28" customFormat="1" x14ac:dyDescent="0.25">
      <c r="D3820" s="17"/>
      <c r="E3820" s="18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4:41" s="28" customFormat="1" x14ac:dyDescent="0.25">
      <c r="D3821" s="17"/>
      <c r="E3821" s="18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4:41" s="28" customFormat="1" x14ac:dyDescent="0.25">
      <c r="D3822" s="17"/>
      <c r="E3822" s="18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4:41" s="28" customFormat="1" x14ac:dyDescent="0.25">
      <c r="D3823" s="17"/>
      <c r="E3823" s="18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4:41" s="28" customFormat="1" x14ac:dyDescent="0.25">
      <c r="D3824" s="17"/>
      <c r="E3824" s="18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4:41" s="28" customFormat="1" x14ac:dyDescent="0.25">
      <c r="D3825" s="17"/>
      <c r="E3825" s="18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4:41" s="28" customFormat="1" x14ac:dyDescent="0.25">
      <c r="D3826" s="17"/>
      <c r="E3826" s="18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4:41" s="28" customFormat="1" x14ac:dyDescent="0.25">
      <c r="D3827" s="17"/>
      <c r="E3827" s="18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4:41" s="28" customFormat="1" x14ac:dyDescent="0.25">
      <c r="D3828" s="17"/>
      <c r="E3828" s="18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4:41" s="28" customFormat="1" x14ac:dyDescent="0.25">
      <c r="D3829" s="17"/>
      <c r="E3829" s="18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4:41" s="28" customFormat="1" x14ac:dyDescent="0.25">
      <c r="D3830" s="17"/>
      <c r="E3830" s="18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4:41" s="28" customFormat="1" x14ac:dyDescent="0.25">
      <c r="D3831" s="17"/>
      <c r="E3831" s="18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4:41" s="28" customFormat="1" x14ac:dyDescent="0.25">
      <c r="D3832" s="17"/>
      <c r="E3832" s="18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4:41" s="28" customFormat="1" x14ac:dyDescent="0.25">
      <c r="D3833" s="17"/>
      <c r="E3833" s="18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4:41" s="28" customFormat="1" x14ac:dyDescent="0.25">
      <c r="D3834" s="17"/>
      <c r="E3834" s="18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4:41" s="28" customFormat="1" x14ac:dyDescent="0.25">
      <c r="D3835" s="17"/>
      <c r="E3835" s="18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4:41" s="28" customFormat="1" x14ac:dyDescent="0.25">
      <c r="D3836" s="17"/>
      <c r="E3836" s="18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4:41" s="28" customFormat="1" x14ac:dyDescent="0.25">
      <c r="D3837" s="17"/>
      <c r="E3837" s="18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4:41" s="28" customFormat="1" x14ac:dyDescent="0.25">
      <c r="D3838" s="17"/>
      <c r="E3838" s="18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4:41" s="28" customFormat="1" x14ac:dyDescent="0.25">
      <c r="D3839" s="17"/>
      <c r="E3839" s="18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4:41" s="28" customFormat="1" x14ac:dyDescent="0.25">
      <c r="D3840" s="17"/>
      <c r="E3840" s="18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4:41" s="28" customFormat="1" x14ac:dyDescent="0.25">
      <c r="D3841" s="17"/>
      <c r="E3841" s="18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4:41" s="28" customFormat="1" x14ac:dyDescent="0.25">
      <c r="D3842" s="17"/>
      <c r="E3842" s="18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4:41" s="28" customFormat="1" x14ac:dyDescent="0.25">
      <c r="D3843" s="17"/>
      <c r="E3843" s="18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4:41" s="28" customFormat="1" x14ac:dyDescent="0.25">
      <c r="D3844" s="17"/>
      <c r="E3844" s="18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4:41" s="28" customFormat="1" x14ac:dyDescent="0.25">
      <c r="D3845" s="17"/>
      <c r="E3845" s="18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4:41" s="28" customFormat="1" x14ac:dyDescent="0.25">
      <c r="D3846" s="17"/>
      <c r="E3846" s="18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4:41" s="28" customFormat="1" x14ac:dyDescent="0.25">
      <c r="D3847" s="17"/>
      <c r="E3847" s="18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4:41" s="28" customFormat="1" x14ac:dyDescent="0.25">
      <c r="D3848" s="17"/>
      <c r="E3848" s="18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4:41" s="28" customFormat="1" x14ac:dyDescent="0.25">
      <c r="D3849" s="17"/>
      <c r="E3849" s="18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4:41" s="28" customFormat="1" x14ac:dyDescent="0.25">
      <c r="D3850" s="17"/>
      <c r="E3850" s="18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4:41" s="28" customFormat="1" x14ac:dyDescent="0.25">
      <c r="D3851" s="17"/>
      <c r="E3851" s="18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4:41" s="28" customFormat="1" x14ac:dyDescent="0.25">
      <c r="D3852" s="17"/>
      <c r="E3852" s="18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4:41" s="28" customFormat="1" x14ac:dyDescent="0.25">
      <c r="D3853" s="17"/>
      <c r="E3853" s="18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4:41" s="28" customFormat="1" x14ac:dyDescent="0.25">
      <c r="D3854" s="17"/>
      <c r="E3854" s="18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4:41" s="28" customFormat="1" x14ac:dyDescent="0.25">
      <c r="D3855" s="17"/>
      <c r="E3855" s="18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4:41" s="28" customFormat="1" x14ac:dyDescent="0.25">
      <c r="D3856" s="17"/>
      <c r="E3856" s="18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4:41" s="28" customFormat="1" x14ac:dyDescent="0.25">
      <c r="D3857" s="17"/>
      <c r="E3857" s="18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4:41" s="28" customFormat="1" x14ac:dyDescent="0.25">
      <c r="D3858" s="17"/>
      <c r="E3858" s="18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4:41" s="28" customFormat="1" x14ac:dyDescent="0.25">
      <c r="D3859" s="17"/>
      <c r="E3859" s="18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4:41" s="28" customFormat="1" x14ac:dyDescent="0.25">
      <c r="D3860" s="17"/>
      <c r="E3860" s="18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4:41" s="28" customFormat="1" x14ac:dyDescent="0.25">
      <c r="D3861" s="17"/>
      <c r="E3861" s="18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4:41" s="28" customFormat="1" x14ac:dyDescent="0.25">
      <c r="D3862" s="17"/>
      <c r="E3862" s="18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4:41" s="28" customFormat="1" x14ac:dyDescent="0.25">
      <c r="D3863" s="17"/>
      <c r="E3863" s="18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4:41" s="28" customFormat="1" x14ac:dyDescent="0.25">
      <c r="D3864" s="17"/>
      <c r="E3864" s="18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4:41" s="28" customFormat="1" x14ac:dyDescent="0.25">
      <c r="D3865" s="17"/>
      <c r="E3865" s="18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4:41" s="28" customFormat="1" x14ac:dyDescent="0.25">
      <c r="D3866" s="17"/>
      <c r="E3866" s="18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4:41" s="28" customFormat="1" x14ac:dyDescent="0.25">
      <c r="D3867" s="17"/>
      <c r="E3867" s="18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4:41" s="28" customFormat="1" x14ac:dyDescent="0.25">
      <c r="D3868" s="17"/>
      <c r="E3868" s="18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4:41" s="28" customFormat="1" x14ac:dyDescent="0.25">
      <c r="D3869" s="17"/>
      <c r="E3869" s="18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4:41" s="28" customFormat="1" x14ac:dyDescent="0.25">
      <c r="D3870" s="17"/>
      <c r="E3870" s="18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4:41" s="28" customFormat="1" x14ac:dyDescent="0.25">
      <c r="D3871" s="17"/>
      <c r="E3871" s="18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4:41" s="28" customFormat="1" x14ac:dyDescent="0.25">
      <c r="D3872" s="17"/>
      <c r="E3872" s="18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4:41" s="28" customFormat="1" x14ac:dyDescent="0.25">
      <c r="D3873" s="17"/>
      <c r="E3873" s="18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4:41" s="28" customFormat="1" x14ac:dyDescent="0.25">
      <c r="D3874" s="17"/>
      <c r="E3874" s="18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4:41" s="28" customFormat="1" x14ac:dyDescent="0.25">
      <c r="D3875" s="17"/>
      <c r="E3875" s="18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4:41" s="28" customFormat="1" x14ac:dyDescent="0.25">
      <c r="D3876" s="17"/>
      <c r="E3876" s="18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4:41" s="28" customFormat="1" x14ac:dyDescent="0.25">
      <c r="D3877" s="17"/>
      <c r="E3877" s="18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4:41" s="28" customFormat="1" x14ac:dyDescent="0.25">
      <c r="D3878" s="17"/>
      <c r="E3878" s="18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4:41" s="28" customFormat="1" x14ac:dyDescent="0.25">
      <c r="D3879" s="17"/>
      <c r="E3879" s="18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4:41" s="28" customFormat="1" x14ac:dyDescent="0.25">
      <c r="D3880" s="17"/>
      <c r="E3880" s="18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4:41" s="28" customFormat="1" x14ac:dyDescent="0.25">
      <c r="D3881" s="17"/>
      <c r="E3881" s="18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4:41" s="28" customFormat="1" x14ac:dyDescent="0.25">
      <c r="D3882" s="17"/>
      <c r="E3882" s="18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4:41" s="28" customFormat="1" x14ac:dyDescent="0.25">
      <c r="D3883" s="17"/>
      <c r="E3883" s="18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4:41" s="28" customFormat="1" x14ac:dyDescent="0.25">
      <c r="D3884" s="17"/>
      <c r="E3884" s="18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4:41" s="28" customFormat="1" x14ac:dyDescent="0.25">
      <c r="D3885" s="17"/>
      <c r="E3885" s="18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4:41" s="28" customFormat="1" x14ac:dyDescent="0.25">
      <c r="D3886" s="17"/>
      <c r="E3886" s="18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4:41" s="28" customFormat="1" x14ac:dyDescent="0.25">
      <c r="D3887" s="17"/>
      <c r="E3887" s="18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4:41" s="28" customFormat="1" x14ac:dyDescent="0.25">
      <c r="D3888" s="17"/>
      <c r="E3888" s="18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4:41" s="28" customFormat="1" x14ac:dyDescent="0.25">
      <c r="D3889" s="17"/>
      <c r="E3889" s="18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4:41" s="28" customFormat="1" x14ac:dyDescent="0.25">
      <c r="D3890" s="17"/>
      <c r="E3890" s="18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4:41" s="28" customFormat="1" x14ac:dyDescent="0.25">
      <c r="D3891" s="17"/>
      <c r="E3891" s="18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4:41" s="28" customFormat="1" x14ac:dyDescent="0.25">
      <c r="D3892" s="17"/>
      <c r="E3892" s="18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4:41" s="28" customFormat="1" x14ac:dyDescent="0.25">
      <c r="D3893" s="17"/>
      <c r="E3893" s="18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4:41" s="28" customFormat="1" x14ac:dyDescent="0.25">
      <c r="D3894" s="17"/>
      <c r="E3894" s="18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4:41" s="28" customFormat="1" x14ac:dyDescent="0.25">
      <c r="D3895" s="17"/>
      <c r="E3895" s="18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4:41" s="28" customFormat="1" x14ac:dyDescent="0.25">
      <c r="D3896" s="17"/>
      <c r="E3896" s="18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4:41" s="28" customFormat="1" x14ac:dyDescent="0.25">
      <c r="D3897" s="17"/>
      <c r="E3897" s="18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4:41" s="28" customFormat="1" x14ac:dyDescent="0.25">
      <c r="D3898" s="17"/>
      <c r="E3898" s="18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4:41" s="28" customFormat="1" x14ac:dyDescent="0.25">
      <c r="D3899" s="17"/>
      <c r="E3899" s="18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4:41" s="28" customFormat="1" x14ac:dyDescent="0.25">
      <c r="D3900" s="17"/>
      <c r="E3900" s="18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4:41" s="28" customFormat="1" x14ac:dyDescent="0.25">
      <c r="D3901" s="17"/>
      <c r="E3901" s="18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4:41" s="28" customFormat="1" x14ac:dyDescent="0.25">
      <c r="D3902" s="17"/>
      <c r="E3902" s="18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4:41" s="28" customFormat="1" x14ac:dyDescent="0.25">
      <c r="D3903" s="17"/>
      <c r="E3903" s="18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4:41" s="28" customFormat="1" x14ac:dyDescent="0.25">
      <c r="D3904" s="17"/>
      <c r="E3904" s="18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4:41" s="28" customFormat="1" x14ac:dyDescent="0.25">
      <c r="D3905" s="17"/>
      <c r="E3905" s="18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4:41" s="28" customFormat="1" x14ac:dyDescent="0.25">
      <c r="D3906" s="17"/>
      <c r="E3906" s="18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4:41" s="28" customFormat="1" x14ac:dyDescent="0.25">
      <c r="D3907" s="17"/>
      <c r="E3907" s="18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4:41" s="28" customFormat="1" x14ac:dyDescent="0.25">
      <c r="D3908" s="17"/>
      <c r="E3908" s="18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4:41" s="28" customFormat="1" x14ac:dyDescent="0.25">
      <c r="D3909" s="17"/>
      <c r="E3909" s="18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4:41" s="28" customFormat="1" x14ac:dyDescent="0.25">
      <c r="D3910" s="17"/>
      <c r="E3910" s="18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4:41" s="28" customFormat="1" x14ac:dyDescent="0.25">
      <c r="D3911" s="17"/>
      <c r="E3911" s="18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4:41" s="28" customFormat="1" x14ac:dyDescent="0.25">
      <c r="D3912" s="17"/>
      <c r="E3912" s="18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4:41" s="28" customFormat="1" x14ac:dyDescent="0.25">
      <c r="D3913" s="17"/>
      <c r="E3913" s="18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4:41" s="28" customFormat="1" x14ac:dyDescent="0.25">
      <c r="D3914" s="17"/>
      <c r="E3914" s="18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4:41" s="28" customFormat="1" x14ac:dyDescent="0.25">
      <c r="D3915" s="17"/>
      <c r="E3915" s="18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4:41" s="28" customFormat="1" x14ac:dyDescent="0.25">
      <c r="D3916" s="17"/>
      <c r="E3916" s="18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4:41" s="28" customFormat="1" x14ac:dyDescent="0.25">
      <c r="D3917" s="17"/>
      <c r="E3917" s="18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4:41" s="28" customFormat="1" x14ac:dyDescent="0.25">
      <c r="D3918" s="17"/>
      <c r="E3918" s="18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4:41" s="28" customFormat="1" x14ac:dyDescent="0.25">
      <c r="D3919" s="17"/>
      <c r="E3919" s="18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4:41" s="28" customFormat="1" x14ac:dyDescent="0.25">
      <c r="D3920" s="17"/>
      <c r="E3920" s="18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4:41" s="28" customFormat="1" x14ac:dyDescent="0.25">
      <c r="D3921" s="17"/>
      <c r="E3921" s="18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4:41" s="28" customFormat="1" x14ac:dyDescent="0.25">
      <c r="D3922" s="17"/>
      <c r="E3922" s="18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4:41" s="28" customFormat="1" x14ac:dyDescent="0.25">
      <c r="D3923" s="17"/>
      <c r="E3923" s="18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4:41" s="28" customFormat="1" x14ac:dyDescent="0.25">
      <c r="D3924" s="17"/>
      <c r="E3924" s="18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4:41" s="28" customFormat="1" x14ac:dyDescent="0.25">
      <c r="D3925" s="17"/>
      <c r="E3925" s="18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4:41" s="28" customFormat="1" x14ac:dyDescent="0.25">
      <c r="D3926" s="17"/>
      <c r="E3926" s="18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4:41" s="28" customFormat="1" x14ac:dyDescent="0.25">
      <c r="D3927" s="17"/>
      <c r="E3927" s="18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4:41" s="28" customFormat="1" x14ac:dyDescent="0.25">
      <c r="D3928" s="17"/>
      <c r="E3928" s="18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4:41" s="28" customFormat="1" x14ac:dyDescent="0.25">
      <c r="D3929" s="17"/>
      <c r="E3929" s="18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4:41" s="28" customFormat="1" x14ac:dyDescent="0.25">
      <c r="D3930" s="17"/>
      <c r="E3930" s="18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4:41" s="28" customFormat="1" x14ac:dyDescent="0.25">
      <c r="D3931" s="17"/>
      <c r="E3931" s="18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4:41" s="28" customFormat="1" x14ac:dyDescent="0.25">
      <c r="D3932" s="17"/>
      <c r="E3932" s="18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4:41" s="28" customFormat="1" x14ac:dyDescent="0.25">
      <c r="D3933" s="17"/>
      <c r="E3933" s="18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4:41" s="28" customFormat="1" x14ac:dyDescent="0.25">
      <c r="D3934" s="17"/>
      <c r="E3934" s="18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4:41" s="28" customFormat="1" x14ac:dyDescent="0.25">
      <c r="D3935" s="17"/>
      <c r="E3935" s="18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4:41" s="28" customFormat="1" x14ac:dyDescent="0.25">
      <c r="D3936" s="17"/>
      <c r="E3936" s="18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4:41" s="28" customFormat="1" x14ac:dyDescent="0.25">
      <c r="D3937" s="17"/>
      <c r="E3937" s="18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4:41" s="28" customFormat="1" x14ac:dyDescent="0.25">
      <c r="D3938" s="17"/>
      <c r="E3938" s="18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4:41" s="28" customFormat="1" x14ac:dyDescent="0.25">
      <c r="D3939" s="17"/>
      <c r="E3939" s="18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4:41" s="28" customFormat="1" x14ac:dyDescent="0.25">
      <c r="D3940" s="17"/>
      <c r="E3940" s="18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4:41" s="28" customFormat="1" x14ac:dyDescent="0.25">
      <c r="D3941" s="17"/>
      <c r="E3941" s="18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4:41" s="28" customFormat="1" x14ac:dyDescent="0.25">
      <c r="D3942" s="17"/>
      <c r="E3942" s="18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4:41" s="28" customFormat="1" x14ac:dyDescent="0.25">
      <c r="D3943" s="17"/>
      <c r="E3943" s="18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4:41" s="28" customFormat="1" x14ac:dyDescent="0.25">
      <c r="D3944" s="17"/>
      <c r="E3944" s="18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4:41" s="28" customFormat="1" x14ac:dyDescent="0.25">
      <c r="D3945" s="17"/>
      <c r="E3945" s="18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4:41" s="28" customFormat="1" x14ac:dyDescent="0.25">
      <c r="D3946" s="17"/>
      <c r="E3946" s="18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4:41" s="28" customFormat="1" x14ac:dyDescent="0.25">
      <c r="D3947" s="17"/>
      <c r="E3947" s="18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4:41" s="28" customFormat="1" x14ac:dyDescent="0.25">
      <c r="D3948" s="17"/>
      <c r="E3948" s="18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4:41" s="28" customFormat="1" x14ac:dyDescent="0.25">
      <c r="D3949" s="17"/>
      <c r="E3949" s="18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4:41" s="28" customFormat="1" x14ac:dyDescent="0.25">
      <c r="D3950" s="17"/>
      <c r="E3950" s="18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4:41" s="28" customFormat="1" x14ac:dyDescent="0.25">
      <c r="D3951" s="17"/>
      <c r="E3951" s="18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4:41" s="28" customFormat="1" x14ac:dyDescent="0.25">
      <c r="D3952" s="17"/>
      <c r="E3952" s="18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4:41" s="28" customFormat="1" x14ac:dyDescent="0.25">
      <c r="D3953" s="17"/>
      <c r="E3953" s="18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4:41" s="28" customFormat="1" x14ac:dyDescent="0.25">
      <c r="D3954" s="17"/>
      <c r="E3954" s="18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4:41" s="28" customFormat="1" x14ac:dyDescent="0.25">
      <c r="D3955" s="17"/>
      <c r="E3955" s="18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4:41" s="28" customFormat="1" x14ac:dyDescent="0.25">
      <c r="D3956" s="17"/>
      <c r="E3956" s="18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4:41" s="28" customFormat="1" x14ac:dyDescent="0.25">
      <c r="D3957" s="17"/>
      <c r="E3957" s="18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4:41" s="28" customFormat="1" x14ac:dyDescent="0.25">
      <c r="D3958" s="17"/>
      <c r="E3958" s="18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4:41" s="28" customFormat="1" x14ac:dyDescent="0.25">
      <c r="D3959" s="17"/>
      <c r="E3959" s="18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4:41" s="28" customFormat="1" x14ac:dyDescent="0.25">
      <c r="D3960" s="17"/>
      <c r="E3960" s="18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4:41" s="28" customFormat="1" x14ac:dyDescent="0.25">
      <c r="D3961" s="17"/>
      <c r="E3961" s="18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4:41" s="28" customFormat="1" x14ac:dyDescent="0.25">
      <c r="D3962" s="17"/>
      <c r="E3962" s="18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4:41" s="28" customFormat="1" x14ac:dyDescent="0.25">
      <c r="D3963" s="17"/>
      <c r="E3963" s="18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4:41" s="28" customFormat="1" x14ac:dyDescent="0.25">
      <c r="D3964" s="17"/>
      <c r="E3964" s="18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4:41" s="28" customFormat="1" x14ac:dyDescent="0.25">
      <c r="D3965" s="17"/>
      <c r="E3965" s="18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4:41" s="28" customFormat="1" x14ac:dyDescent="0.25">
      <c r="D3966" s="17"/>
      <c r="E3966" s="18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4:41" s="28" customFormat="1" x14ac:dyDescent="0.25">
      <c r="D3967" s="17"/>
      <c r="E3967" s="18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4:41" s="28" customFormat="1" x14ac:dyDescent="0.25">
      <c r="D3968" s="17"/>
      <c r="E3968" s="18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4:41" s="28" customFormat="1" x14ac:dyDescent="0.25">
      <c r="D3969" s="17"/>
      <c r="E3969" s="18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4:41" s="28" customFormat="1" x14ac:dyDescent="0.25">
      <c r="D3970" s="17"/>
      <c r="E3970" s="18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4:41" s="28" customFormat="1" x14ac:dyDescent="0.25">
      <c r="D3971" s="17"/>
      <c r="E3971" s="18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4:41" s="28" customFormat="1" x14ac:dyDescent="0.25">
      <c r="D3972" s="17"/>
      <c r="E3972" s="18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4:41" s="28" customFormat="1" x14ac:dyDescent="0.25">
      <c r="D3973" s="17"/>
      <c r="E3973" s="18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4:41" s="28" customFormat="1" x14ac:dyDescent="0.25">
      <c r="D3974" s="17"/>
      <c r="E3974" s="18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4:41" s="28" customFormat="1" x14ac:dyDescent="0.25">
      <c r="D3975" s="17"/>
      <c r="E3975" s="18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4:41" s="28" customFormat="1" x14ac:dyDescent="0.25">
      <c r="D3976" s="17"/>
      <c r="E3976" s="18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4:41" s="28" customFormat="1" x14ac:dyDescent="0.25">
      <c r="D3977" s="17"/>
      <c r="E3977" s="18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4:41" s="28" customFormat="1" x14ac:dyDescent="0.25">
      <c r="D3978" s="17"/>
      <c r="E3978" s="18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4:41" s="28" customFormat="1" x14ac:dyDescent="0.25">
      <c r="D3979" s="17"/>
      <c r="E3979" s="18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4:41" s="28" customFormat="1" x14ac:dyDescent="0.25">
      <c r="D3980" s="17"/>
      <c r="E3980" s="18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4:41" s="28" customFormat="1" x14ac:dyDescent="0.25">
      <c r="D3981" s="17"/>
      <c r="E3981" s="18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4:41" s="28" customFormat="1" x14ac:dyDescent="0.25">
      <c r="D3982" s="17"/>
      <c r="E3982" s="18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4:41" s="28" customFormat="1" x14ac:dyDescent="0.25">
      <c r="D3983" s="17"/>
      <c r="E3983" s="18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4:41" s="28" customFormat="1" x14ac:dyDescent="0.25">
      <c r="D3984" s="17"/>
      <c r="E3984" s="18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4:41" s="28" customFormat="1" x14ac:dyDescent="0.25">
      <c r="D3985" s="17"/>
      <c r="E3985" s="18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4:41" s="28" customFormat="1" x14ac:dyDescent="0.25">
      <c r="D3986" s="17"/>
      <c r="E3986" s="18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4:41" s="28" customFormat="1" x14ac:dyDescent="0.25">
      <c r="D3987" s="17"/>
      <c r="E3987" s="18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4:41" s="28" customFormat="1" x14ac:dyDescent="0.25">
      <c r="D3988" s="17"/>
      <c r="E3988" s="18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4:41" s="28" customFormat="1" x14ac:dyDescent="0.25">
      <c r="D3989" s="17"/>
      <c r="E3989" s="18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4:41" s="28" customFormat="1" x14ac:dyDescent="0.25">
      <c r="D3990" s="17"/>
      <c r="E3990" s="18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4:41" s="28" customFormat="1" x14ac:dyDescent="0.25">
      <c r="D3991" s="17"/>
      <c r="E3991" s="18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4:41" s="28" customFormat="1" x14ac:dyDescent="0.25">
      <c r="D3992" s="17"/>
      <c r="E3992" s="18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4:41" s="28" customFormat="1" x14ac:dyDescent="0.25">
      <c r="D3993" s="17"/>
      <c r="E3993" s="18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4:41" s="28" customFormat="1" x14ac:dyDescent="0.25">
      <c r="D3994" s="17"/>
      <c r="E3994" s="18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4:41" s="28" customFormat="1" x14ac:dyDescent="0.25">
      <c r="D3995" s="17"/>
      <c r="E3995" s="18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4:41" s="28" customFormat="1" x14ac:dyDescent="0.25">
      <c r="D3996" s="17"/>
      <c r="E3996" s="18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4:41" s="28" customFormat="1" x14ac:dyDescent="0.25">
      <c r="D3997" s="17"/>
      <c r="E3997" s="18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4:41" s="28" customFormat="1" x14ac:dyDescent="0.25">
      <c r="D3998" s="17"/>
      <c r="E3998" s="18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4:41" s="28" customFormat="1" x14ac:dyDescent="0.25">
      <c r="D3999" s="17"/>
      <c r="E3999" s="18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4:41" s="28" customFormat="1" x14ac:dyDescent="0.25">
      <c r="D4000" s="17"/>
      <c r="E4000" s="18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4:41" s="28" customFormat="1" x14ac:dyDescent="0.25">
      <c r="D4001" s="17"/>
      <c r="E4001" s="18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4:41" s="28" customFormat="1" x14ac:dyDescent="0.25">
      <c r="D4002" s="17"/>
      <c r="E4002" s="18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4:41" s="28" customFormat="1" x14ac:dyDescent="0.25">
      <c r="D4003" s="17"/>
      <c r="E4003" s="18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4:41" s="28" customFormat="1" x14ac:dyDescent="0.25">
      <c r="D4004" s="17"/>
      <c r="E4004" s="18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4:41" s="28" customFormat="1" x14ac:dyDescent="0.25">
      <c r="D4005" s="17"/>
      <c r="E4005" s="18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4:41" s="28" customFormat="1" x14ac:dyDescent="0.25">
      <c r="D4006" s="17"/>
      <c r="E4006" s="18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4:41" s="28" customFormat="1" x14ac:dyDescent="0.25">
      <c r="D4007" s="17"/>
      <c r="E4007" s="18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4:41" s="28" customFormat="1" x14ac:dyDescent="0.25">
      <c r="D4008" s="17"/>
      <c r="E4008" s="18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4:41" s="28" customFormat="1" x14ac:dyDescent="0.25">
      <c r="D4009" s="17"/>
      <c r="E4009" s="18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4:41" s="28" customFormat="1" x14ac:dyDescent="0.25">
      <c r="D4010" s="17"/>
      <c r="E4010" s="18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4:41" s="28" customFormat="1" x14ac:dyDescent="0.25">
      <c r="D4011" s="17"/>
      <c r="E4011" s="18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4:41" s="28" customFormat="1" x14ac:dyDescent="0.25">
      <c r="D4012" s="17"/>
      <c r="E4012" s="18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4:41" s="28" customFormat="1" x14ac:dyDescent="0.25">
      <c r="D4013" s="17"/>
      <c r="E4013" s="18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4:41" s="28" customFormat="1" x14ac:dyDescent="0.25">
      <c r="D4014" s="17"/>
      <c r="E4014" s="18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4:41" s="28" customFormat="1" x14ac:dyDescent="0.25">
      <c r="D4015" s="17"/>
      <c r="E4015" s="18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4:41" s="28" customFormat="1" x14ac:dyDescent="0.25">
      <c r="D4016" s="17"/>
      <c r="E4016" s="18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4:41" s="28" customFormat="1" x14ac:dyDescent="0.25">
      <c r="D4017" s="17"/>
      <c r="E4017" s="18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4:41" s="28" customFormat="1" x14ac:dyDescent="0.25">
      <c r="D4018" s="17"/>
      <c r="E4018" s="18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4:41" s="28" customFormat="1" x14ac:dyDescent="0.25">
      <c r="D4019" s="17"/>
      <c r="E4019" s="18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4:41" s="28" customFormat="1" x14ac:dyDescent="0.25">
      <c r="D4020" s="17"/>
      <c r="E4020" s="18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4:41" s="28" customFormat="1" x14ac:dyDescent="0.25">
      <c r="D4021" s="17"/>
      <c r="E4021" s="18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4:41" s="28" customFormat="1" x14ac:dyDescent="0.25">
      <c r="D4022" s="17"/>
      <c r="E4022" s="18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4:41" s="28" customFormat="1" x14ac:dyDescent="0.25">
      <c r="D4023" s="17"/>
      <c r="E4023" s="18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4:41" s="28" customFormat="1" x14ac:dyDescent="0.25">
      <c r="D4024" s="17"/>
      <c r="E4024" s="18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4:41" s="28" customFormat="1" x14ac:dyDescent="0.25">
      <c r="D4025" s="17"/>
      <c r="E4025" s="18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4:41" s="28" customFormat="1" x14ac:dyDescent="0.25">
      <c r="D4026" s="17"/>
      <c r="E4026" s="18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4:41" s="28" customFormat="1" x14ac:dyDescent="0.25">
      <c r="D4027" s="17"/>
      <c r="E4027" s="18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4:41" s="28" customFormat="1" x14ac:dyDescent="0.25">
      <c r="D4028" s="17"/>
      <c r="E4028" s="18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4:41" s="28" customFormat="1" x14ac:dyDescent="0.25">
      <c r="D4029" s="17"/>
      <c r="E4029" s="18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4:41" s="28" customFormat="1" x14ac:dyDescent="0.25">
      <c r="D4030" s="17"/>
      <c r="E4030" s="18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4:41" s="28" customFormat="1" x14ac:dyDescent="0.25">
      <c r="D4031" s="17"/>
      <c r="E4031" s="18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4:41" s="28" customFormat="1" x14ac:dyDescent="0.25">
      <c r="D4032" s="17"/>
      <c r="E4032" s="18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4:41" s="28" customFormat="1" x14ac:dyDescent="0.25">
      <c r="D4033" s="17"/>
      <c r="E4033" s="18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4:41" s="28" customFormat="1" x14ac:dyDescent="0.25">
      <c r="D4034" s="17"/>
      <c r="E4034" s="18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4:41" s="28" customFormat="1" x14ac:dyDescent="0.25">
      <c r="D4035" s="17"/>
      <c r="E4035" s="18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4:41" s="28" customFormat="1" x14ac:dyDescent="0.25">
      <c r="D4036" s="17"/>
      <c r="E4036" s="18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4:41" s="28" customFormat="1" x14ac:dyDescent="0.25">
      <c r="D4037" s="17"/>
      <c r="E4037" s="18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4:41" s="28" customFormat="1" x14ac:dyDescent="0.25">
      <c r="D4038" s="17"/>
      <c r="E4038" s="18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4:41" s="28" customFormat="1" x14ac:dyDescent="0.25">
      <c r="D4039" s="17"/>
      <c r="E4039" s="18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4:41" s="28" customFormat="1" x14ac:dyDescent="0.25">
      <c r="D4040" s="17"/>
      <c r="E4040" s="18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4:41" s="28" customFormat="1" x14ac:dyDescent="0.25">
      <c r="D4041" s="17"/>
      <c r="E4041" s="18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4:41" s="28" customFormat="1" x14ac:dyDescent="0.25">
      <c r="D4042" s="17"/>
      <c r="E4042" s="18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4:41" s="28" customFormat="1" x14ac:dyDescent="0.25">
      <c r="D4043" s="17"/>
      <c r="E4043" s="18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4:41" s="28" customFormat="1" x14ac:dyDescent="0.25">
      <c r="D4044" s="17"/>
      <c r="E4044" s="18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4:41" s="28" customFormat="1" x14ac:dyDescent="0.25">
      <c r="D4045" s="17"/>
      <c r="E4045" s="18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4:41" s="28" customFormat="1" x14ac:dyDescent="0.25">
      <c r="D4046" s="17"/>
      <c r="E4046" s="18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4:41" s="28" customFormat="1" x14ac:dyDescent="0.25">
      <c r="D4047" s="17"/>
      <c r="E4047" s="18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4:41" s="28" customFormat="1" x14ac:dyDescent="0.25">
      <c r="D4048" s="17"/>
      <c r="E4048" s="18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4:41" s="28" customFormat="1" x14ac:dyDescent="0.25">
      <c r="D4049" s="17"/>
      <c r="E4049" s="18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4:41" s="28" customFormat="1" x14ac:dyDescent="0.25">
      <c r="D4050" s="17"/>
      <c r="E4050" s="18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4:41" s="28" customFormat="1" x14ac:dyDescent="0.25">
      <c r="D4051" s="17"/>
      <c r="E4051" s="18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4:41" s="28" customFormat="1" x14ac:dyDescent="0.25">
      <c r="D4052" s="17"/>
      <c r="E4052" s="18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4:41" s="28" customFormat="1" x14ac:dyDescent="0.25">
      <c r="D4053" s="17"/>
      <c r="E4053" s="18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4:41" s="28" customFormat="1" x14ac:dyDescent="0.25">
      <c r="D4054" s="17"/>
      <c r="E4054" s="18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4:41" s="28" customFormat="1" x14ac:dyDescent="0.25">
      <c r="D4055" s="17"/>
      <c r="E4055" s="18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4:41" s="28" customFormat="1" x14ac:dyDescent="0.25">
      <c r="D4056" s="17"/>
      <c r="E4056" s="18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4:41" s="28" customFormat="1" x14ac:dyDescent="0.25">
      <c r="D4057" s="17"/>
      <c r="E4057" s="18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4:41" s="28" customFormat="1" x14ac:dyDescent="0.25">
      <c r="D4058" s="17"/>
      <c r="E4058" s="18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4:41" s="28" customFormat="1" x14ac:dyDescent="0.25">
      <c r="D4059" s="17"/>
      <c r="E4059" s="18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4:41" s="28" customFormat="1" x14ac:dyDescent="0.25">
      <c r="D4060" s="17"/>
      <c r="E4060" s="18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4:41" s="28" customFormat="1" x14ac:dyDescent="0.25">
      <c r="D4061" s="17"/>
      <c r="E4061" s="18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4:41" s="28" customFormat="1" x14ac:dyDescent="0.25">
      <c r="D4062" s="17"/>
      <c r="E4062" s="18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4:41" s="28" customFormat="1" x14ac:dyDescent="0.25">
      <c r="D4063" s="17"/>
      <c r="E4063" s="18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4:41" s="28" customFormat="1" x14ac:dyDescent="0.25">
      <c r="D4064" s="17"/>
      <c r="E4064" s="18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4:41" s="28" customFormat="1" x14ac:dyDescent="0.25">
      <c r="D4065" s="17"/>
      <c r="E4065" s="18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4:41" s="28" customFormat="1" x14ac:dyDescent="0.25">
      <c r="D4066" s="17"/>
      <c r="E4066" s="18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4:41" s="28" customFormat="1" x14ac:dyDescent="0.25">
      <c r="D4067" s="17"/>
      <c r="E4067" s="18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4:41" s="28" customFormat="1" x14ac:dyDescent="0.25">
      <c r="D4068" s="17"/>
      <c r="E4068" s="18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4:41" s="28" customFormat="1" x14ac:dyDescent="0.25">
      <c r="D4069" s="17"/>
      <c r="E4069" s="18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4:41" s="28" customFormat="1" x14ac:dyDescent="0.25">
      <c r="D4070" s="17"/>
      <c r="E4070" s="18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4:41" s="28" customFormat="1" x14ac:dyDescent="0.25">
      <c r="D4071" s="17"/>
      <c r="E4071" s="18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4:41" s="28" customFormat="1" x14ac:dyDescent="0.25">
      <c r="D4072" s="17"/>
      <c r="E4072" s="18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4:41" s="28" customFormat="1" x14ac:dyDescent="0.25">
      <c r="D4073" s="17"/>
      <c r="E4073" s="18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4:41" s="28" customFormat="1" x14ac:dyDescent="0.25">
      <c r="D4074" s="17"/>
      <c r="E4074" s="18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4:41" s="28" customFormat="1" x14ac:dyDescent="0.25">
      <c r="D4075" s="17"/>
      <c r="E4075" s="18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4:41" s="28" customFormat="1" x14ac:dyDescent="0.25">
      <c r="D4076" s="17"/>
      <c r="E4076" s="18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4:41" s="28" customFormat="1" x14ac:dyDescent="0.25">
      <c r="D4077" s="17"/>
      <c r="E4077" s="18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4:41" s="28" customFormat="1" x14ac:dyDescent="0.25">
      <c r="D4078" s="17"/>
      <c r="E4078" s="18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4:41" s="28" customFormat="1" x14ac:dyDescent="0.25">
      <c r="D4079" s="17"/>
      <c r="E4079" s="18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4:41" s="28" customFormat="1" x14ac:dyDescent="0.25">
      <c r="D4080" s="17"/>
      <c r="E4080" s="18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4:41" s="28" customFormat="1" x14ac:dyDescent="0.25">
      <c r="D4081" s="17"/>
      <c r="E4081" s="18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4:41" s="28" customFormat="1" x14ac:dyDescent="0.25">
      <c r="D4082" s="17"/>
      <c r="E4082" s="18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4:41" s="28" customFormat="1" x14ac:dyDescent="0.25">
      <c r="D4083" s="17"/>
      <c r="E4083" s="18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4:41" s="28" customFormat="1" x14ac:dyDescent="0.25">
      <c r="D4084" s="17"/>
      <c r="E4084" s="18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4:41" s="28" customFormat="1" x14ac:dyDescent="0.25">
      <c r="D4085" s="17"/>
      <c r="E4085" s="18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4:41" s="28" customFormat="1" x14ac:dyDescent="0.25">
      <c r="D4086" s="17"/>
      <c r="E4086" s="18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4:41" s="28" customFormat="1" x14ac:dyDescent="0.25">
      <c r="D4087" s="17"/>
      <c r="E4087" s="18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4:41" s="28" customFormat="1" x14ac:dyDescent="0.25">
      <c r="D4088" s="17"/>
      <c r="E4088" s="18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4:41" s="28" customFormat="1" x14ac:dyDescent="0.25">
      <c r="D4089" s="17"/>
      <c r="E4089" s="18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4:41" s="28" customFormat="1" x14ac:dyDescent="0.25">
      <c r="D4090" s="17"/>
      <c r="E4090" s="18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4:41" s="28" customFormat="1" x14ac:dyDescent="0.25">
      <c r="D4091" s="17"/>
      <c r="E4091" s="18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4:41" s="28" customFormat="1" x14ac:dyDescent="0.25">
      <c r="D4092" s="17"/>
      <c r="E4092" s="18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4:41" s="28" customFormat="1" x14ac:dyDescent="0.25">
      <c r="D4093" s="17"/>
      <c r="E4093" s="18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4:41" s="28" customFormat="1" x14ac:dyDescent="0.25">
      <c r="D4094" s="17"/>
      <c r="E4094" s="18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4:41" s="28" customFormat="1" x14ac:dyDescent="0.25">
      <c r="D4095" s="17"/>
      <c r="E4095" s="18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4:41" s="28" customFormat="1" x14ac:dyDescent="0.25">
      <c r="D4096" s="17"/>
      <c r="E4096" s="18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4:41" s="28" customFormat="1" x14ac:dyDescent="0.25">
      <c r="D4097" s="17"/>
      <c r="E4097" s="18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4:41" s="28" customFormat="1" x14ac:dyDescent="0.25">
      <c r="D4098" s="17"/>
      <c r="E4098" s="18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4:41" s="28" customFormat="1" x14ac:dyDescent="0.25">
      <c r="D4099" s="17"/>
      <c r="E4099" s="18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4:41" s="28" customFormat="1" x14ac:dyDescent="0.25">
      <c r="D4100" s="17"/>
      <c r="E4100" s="18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4:41" s="28" customFormat="1" x14ac:dyDescent="0.25">
      <c r="D4101" s="17"/>
      <c r="E4101" s="18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4:41" s="28" customFormat="1" x14ac:dyDescent="0.25">
      <c r="D4102" s="17"/>
      <c r="E4102" s="18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4:41" s="28" customFormat="1" x14ac:dyDescent="0.25">
      <c r="D4103" s="17"/>
      <c r="E4103" s="18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4:41" s="28" customFormat="1" x14ac:dyDescent="0.25">
      <c r="D4104" s="17"/>
      <c r="E4104" s="18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4:41" s="28" customFormat="1" x14ac:dyDescent="0.25">
      <c r="D4105" s="17"/>
      <c r="E4105" s="18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4:41" s="28" customFormat="1" x14ac:dyDescent="0.25">
      <c r="D4106" s="17"/>
      <c r="E4106" s="18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4:41" s="28" customFormat="1" x14ac:dyDescent="0.25">
      <c r="D4107" s="17"/>
      <c r="E4107" s="18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4:41" s="28" customFormat="1" x14ac:dyDescent="0.25">
      <c r="D4108" s="17"/>
      <c r="E4108" s="18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4:41" s="28" customFormat="1" x14ac:dyDescent="0.25">
      <c r="D4109" s="17"/>
      <c r="E4109" s="18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4:41" s="28" customFormat="1" x14ac:dyDescent="0.25">
      <c r="D4110" s="17"/>
      <c r="E4110" s="18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4:41" s="28" customFormat="1" x14ac:dyDescent="0.25">
      <c r="D4111" s="17"/>
      <c r="E4111" s="18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4:41" s="28" customFormat="1" x14ac:dyDescent="0.25">
      <c r="D4112" s="17"/>
      <c r="E4112" s="18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4:41" s="28" customFormat="1" x14ac:dyDescent="0.25">
      <c r="D4113" s="17"/>
      <c r="E4113" s="18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4:41" s="28" customFormat="1" x14ac:dyDescent="0.25">
      <c r="D4114" s="17"/>
      <c r="E4114" s="18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4:41" s="28" customFormat="1" x14ac:dyDescent="0.25">
      <c r="D4115" s="17"/>
      <c r="E4115" s="18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4:41" s="28" customFormat="1" x14ac:dyDescent="0.25">
      <c r="D4116" s="17"/>
      <c r="E4116" s="18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4:41" s="28" customFormat="1" x14ac:dyDescent="0.25">
      <c r="D4117" s="17"/>
      <c r="E4117" s="18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4:41" s="28" customFormat="1" x14ac:dyDescent="0.25">
      <c r="D4118" s="17"/>
      <c r="E4118" s="18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4:41" s="28" customFormat="1" x14ac:dyDescent="0.25">
      <c r="D4119" s="17"/>
      <c r="E4119" s="18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4:41" s="28" customFormat="1" x14ac:dyDescent="0.25">
      <c r="D4120" s="17"/>
      <c r="E4120" s="18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4:41" s="28" customFormat="1" x14ac:dyDescent="0.25">
      <c r="D4121" s="17"/>
      <c r="E4121" s="18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4:41" s="28" customFormat="1" x14ac:dyDescent="0.25">
      <c r="D4122" s="17"/>
      <c r="E4122" s="18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4:41" s="28" customFormat="1" x14ac:dyDescent="0.25">
      <c r="D4123" s="17"/>
      <c r="E4123" s="18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4:41" s="28" customFormat="1" x14ac:dyDescent="0.25">
      <c r="D4124" s="17"/>
      <c r="E4124" s="18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4:41" s="28" customFormat="1" x14ac:dyDescent="0.25">
      <c r="D4125" s="17"/>
      <c r="E4125" s="18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4:41" s="28" customFormat="1" x14ac:dyDescent="0.25">
      <c r="D4126" s="17"/>
      <c r="E4126" s="18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4:41" s="28" customFormat="1" x14ac:dyDescent="0.25">
      <c r="D4127" s="17"/>
      <c r="E4127" s="18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4:41" s="28" customFormat="1" x14ac:dyDescent="0.25">
      <c r="D4128" s="17"/>
      <c r="E4128" s="18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4:41" s="28" customFormat="1" x14ac:dyDescent="0.25">
      <c r="D4129" s="17"/>
      <c r="E4129" s="18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4:41" s="28" customFormat="1" x14ac:dyDescent="0.25">
      <c r="D4130" s="17"/>
      <c r="E4130" s="18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4:41" s="28" customFormat="1" x14ac:dyDescent="0.25">
      <c r="D4131" s="17"/>
      <c r="E4131" s="18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4:41" s="28" customFormat="1" x14ac:dyDescent="0.25">
      <c r="D4132" s="17"/>
      <c r="E4132" s="18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4:41" s="28" customFormat="1" x14ac:dyDescent="0.25">
      <c r="D4133" s="17"/>
      <c r="E4133" s="18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4:41" s="28" customFormat="1" x14ac:dyDescent="0.25">
      <c r="D4134" s="17"/>
      <c r="E4134" s="18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4:41" s="28" customFormat="1" x14ac:dyDescent="0.25">
      <c r="D4135" s="17"/>
      <c r="E4135" s="18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4:41" s="28" customFormat="1" x14ac:dyDescent="0.25">
      <c r="D4136" s="17"/>
      <c r="E4136" s="18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4:41" s="28" customFormat="1" x14ac:dyDescent="0.25">
      <c r="D4137" s="17"/>
      <c r="E4137" s="18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4:41" s="28" customFormat="1" x14ac:dyDescent="0.25">
      <c r="D4138" s="17"/>
      <c r="E4138" s="18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4:41" s="28" customFormat="1" x14ac:dyDescent="0.25">
      <c r="D4139" s="17"/>
      <c r="E4139" s="18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4:41" s="28" customFormat="1" x14ac:dyDescent="0.25">
      <c r="D4140" s="17"/>
      <c r="E4140" s="18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4:41" s="28" customFormat="1" x14ac:dyDescent="0.25">
      <c r="D4141" s="17"/>
      <c r="E4141" s="18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4:41" s="28" customFormat="1" x14ac:dyDescent="0.25">
      <c r="D4142" s="17"/>
      <c r="E4142" s="18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4:41" s="28" customFormat="1" x14ac:dyDescent="0.25">
      <c r="D4143" s="17"/>
      <c r="E4143" s="18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4:41" s="28" customFormat="1" x14ac:dyDescent="0.25">
      <c r="D4144" s="17"/>
      <c r="E4144" s="18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4:41" s="28" customFormat="1" x14ac:dyDescent="0.25">
      <c r="D4145" s="17"/>
      <c r="E4145" s="18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4:41" s="28" customFormat="1" x14ac:dyDescent="0.25">
      <c r="D4146" s="17"/>
      <c r="E4146" s="18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4:41" s="28" customFormat="1" x14ac:dyDescent="0.25">
      <c r="D4147" s="17"/>
      <c r="E4147" s="18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4:41" s="28" customFormat="1" x14ac:dyDescent="0.25">
      <c r="D4148" s="17"/>
      <c r="E4148" s="18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4:41" s="28" customFormat="1" x14ac:dyDescent="0.25">
      <c r="D4149" s="17"/>
      <c r="E4149" s="18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4:41" s="28" customFormat="1" x14ac:dyDescent="0.25">
      <c r="D4150" s="17"/>
      <c r="E4150" s="18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4:41" s="28" customFormat="1" x14ac:dyDescent="0.25">
      <c r="D4151" s="17"/>
      <c r="E4151" s="18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4:41" s="28" customFormat="1" x14ac:dyDescent="0.25">
      <c r="D4152" s="17"/>
      <c r="E4152" s="18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4:41" s="28" customFormat="1" x14ac:dyDescent="0.25">
      <c r="D4153" s="17"/>
      <c r="E4153" s="18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4:41" s="28" customFormat="1" x14ac:dyDescent="0.25">
      <c r="D4154" s="17"/>
      <c r="E4154" s="18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4:41" s="28" customFormat="1" x14ac:dyDescent="0.25">
      <c r="D4155" s="17"/>
      <c r="E4155" s="18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4:41" s="28" customFormat="1" x14ac:dyDescent="0.25">
      <c r="D4156" s="17"/>
      <c r="E4156" s="18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4:41" s="28" customFormat="1" x14ac:dyDescent="0.25">
      <c r="D4157" s="17"/>
      <c r="E4157" s="18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4:41" s="28" customFormat="1" x14ac:dyDescent="0.25">
      <c r="D4158" s="17"/>
      <c r="E4158" s="18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4:41" s="28" customFormat="1" x14ac:dyDescent="0.25">
      <c r="D4159" s="17"/>
      <c r="E4159" s="18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4:41" s="28" customFormat="1" x14ac:dyDescent="0.25">
      <c r="D4160" s="17"/>
      <c r="E4160" s="18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4:41" s="28" customFormat="1" x14ac:dyDescent="0.25">
      <c r="D4161" s="17"/>
      <c r="E4161" s="18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4:41" s="28" customFormat="1" x14ac:dyDescent="0.25">
      <c r="D4162" s="17"/>
      <c r="E4162" s="18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4:41" s="28" customFormat="1" x14ac:dyDescent="0.25">
      <c r="D4163" s="17"/>
      <c r="E4163" s="18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4:41" s="28" customFormat="1" x14ac:dyDescent="0.25">
      <c r="D4164" s="17"/>
      <c r="E4164" s="18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4:41" s="28" customFormat="1" x14ac:dyDescent="0.25">
      <c r="D4165" s="17"/>
      <c r="E4165" s="18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4:41" s="28" customFormat="1" x14ac:dyDescent="0.25">
      <c r="D4166" s="17"/>
      <c r="E4166" s="18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4:41" s="28" customFormat="1" x14ac:dyDescent="0.25">
      <c r="D4167" s="17"/>
      <c r="E4167" s="18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4:41" s="28" customFormat="1" x14ac:dyDescent="0.25">
      <c r="D4168" s="17"/>
      <c r="E4168" s="18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4:41" s="28" customFormat="1" x14ac:dyDescent="0.25">
      <c r="D4169" s="17"/>
      <c r="E4169" s="18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4:41" s="28" customFormat="1" x14ac:dyDescent="0.25">
      <c r="D4170" s="17"/>
      <c r="E4170" s="18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4:41" s="28" customFormat="1" x14ac:dyDescent="0.25">
      <c r="D4171" s="17"/>
      <c r="E4171" s="18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4:41" s="28" customFormat="1" x14ac:dyDescent="0.25">
      <c r="D4172" s="17"/>
      <c r="E4172" s="18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4:41" s="28" customFormat="1" x14ac:dyDescent="0.25">
      <c r="D4173" s="17"/>
      <c r="E4173" s="18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4:41" s="28" customFormat="1" x14ac:dyDescent="0.25">
      <c r="D4174" s="17"/>
      <c r="E4174" s="18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4:41" s="28" customFormat="1" x14ac:dyDescent="0.25">
      <c r="D4175" s="17"/>
      <c r="E4175" s="18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4:41" s="28" customFormat="1" x14ac:dyDescent="0.25">
      <c r="D4176" s="17"/>
      <c r="E4176" s="18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4:41" s="28" customFormat="1" x14ac:dyDescent="0.25">
      <c r="D4177" s="17"/>
      <c r="E4177" s="18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4:41" s="28" customFormat="1" x14ac:dyDescent="0.25">
      <c r="D4178" s="17"/>
      <c r="E4178" s="18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4:41" s="28" customFormat="1" x14ac:dyDescent="0.25">
      <c r="D4179" s="17"/>
      <c r="E4179" s="18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4:41" s="28" customFormat="1" x14ac:dyDescent="0.25">
      <c r="D4180" s="17"/>
      <c r="E4180" s="18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4:41" s="28" customFormat="1" x14ac:dyDescent="0.25">
      <c r="D4181" s="17"/>
      <c r="E4181" s="18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4:41" s="28" customFormat="1" x14ac:dyDescent="0.25">
      <c r="D4182" s="17"/>
      <c r="E4182" s="18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4:41" s="28" customFormat="1" x14ac:dyDescent="0.25">
      <c r="D4183" s="17"/>
      <c r="E4183" s="18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4:41" s="28" customFormat="1" x14ac:dyDescent="0.25">
      <c r="D4184" s="17"/>
      <c r="E4184" s="18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4:41" s="28" customFormat="1" x14ac:dyDescent="0.25">
      <c r="D4185" s="17"/>
      <c r="E4185" s="18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4:41" s="28" customFormat="1" x14ac:dyDescent="0.25">
      <c r="D4186" s="17"/>
      <c r="E4186" s="18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4:41" s="28" customFormat="1" x14ac:dyDescent="0.25">
      <c r="D4187" s="17"/>
      <c r="E4187" s="18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4:41" s="28" customFormat="1" x14ac:dyDescent="0.25">
      <c r="D4188" s="17"/>
      <c r="E4188" s="18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4:41" s="28" customFormat="1" x14ac:dyDescent="0.25">
      <c r="D4189" s="17"/>
      <c r="E4189" s="18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4:41" s="28" customFormat="1" x14ac:dyDescent="0.25">
      <c r="D4190" s="17"/>
      <c r="E4190" s="18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4:41" s="28" customFormat="1" x14ac:dyDescent="0.25">
      <c r="D4191" s="17"/>
      <c r="E4191" s="18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4:41" s="28" customFormat="1" x14ac:dyDescent="0.25">
      <c r="D4192" s="17"/>
      <c r="E4192" s="18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4:41" s="28" customFormat="1" x14ac:dyDescent="0.25">
      <c r="D4193" s="17"/>
      <c r="E4193" s="18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4:41" s="28" customFormat="1" x14ac:dyDescent="0.25">
      <c r="D4194" s="17"/>
      <c r="E4194" s="18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4:41" s="28" customFormat="1" x14ac:dyDescent="0.25">
      <c r="D4195" s="17"/>
      <c r="E4195" s="18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4:41" s="28" customFormat="1" x14ac:dyDescent="0.25">
      <c r="D4196" s="17"/>
      <c r="E4196" s="18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4:41" s="28" customFormat="1" x14ac:dyDescent="0.25">
      <c r="D4197" s="17"/>
      <c r="E4197" s="18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4:41" s="28" customFormat="1" x14ac:dyDescent="0.25">
      <c r="D4198" s="17"/>
      <c r="E4198" s="18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4:41" s="28" customFormat="1" x14ac:dyDescent="0.25">
      <c r="D4199" s="17"/>
      <c r="E4199" s="18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4:41" s="28" customFormat="1" x14ac:dyDescent="0.25">
      <c r="D4200" s="17"/>
      <c r="E4200" s="18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4:41" s="28" customFormat="1" x14ac:dyDescent="0.25">
      <c r="D4201" s="17"/>
      <c r="E4201" s="18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4:41" s="28" customFormat="1" x14ac:dyDescent="0.25">
      <c r="D4202" s="17"/>
      <c r="E4202" s="18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4:41" s="28" customFormat="1" x14ac:dyDescent="0.25">
      <c r="D4203" s="17"/>
      <c r="E4203" s="18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4:41" s="28" customFormat="1" x14ac:dyDescent="0.25">
      <c r="D4204" s="17"/>
      <c r="E4204" s="18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4:41" s="28" customFormat="1" x14ac:dyDescent="0.25">
      <c r="D4205" s="17"/>
      <c r="E4205" s="18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4:41" s="28" customFormat="1" x14ac:dyDescent="0.25">
      <c r="D4206" s="17"/>
      <c r="E4206" s="18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4:41" s="28" customFormat="1" x14ac:dyDescent="0.25">
      <c r="D4207" s="17"/>
      <c r="E4207" s="18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4:41" s="28" customFormat="1" x14ac:dyDescent="0.25">
      <c r="D4208" s="17"/>
      <c r="E4208" s="18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4:41" s="28" customFormat="1" x14ac:dyDescent="0.25">
      <c r="D4209" s="17"/>
      <c r="E4209" s="18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4:41" s="28" customFormat="1" x14ac:dyDescent="0.25">
      <c r="D4210" s="17"/>
      <c r="E4210" s="18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4:41" s="28" customFormat="1" x14ac:dyDescent="0.25">
      <c r="D4211" s="17"/>
      <c r="E4211" s="18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4:41" s="28" customFormat="1" x14ac:dyDescent="0.25">
      <c r="D4212" s="17"/>
      <c r="E4212" s="18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4:41" s="28" customFormat="1" x14ac:dyDescent="0.25">
      <c r="D4213" s="17"/>
      <c r="E4213" s="18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4:41" s="28" customFormat="1" x14ac:dyDescent="0.25">
      <c r="D4214" s="17"/>
      <c r="E4214" s="18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4:41" s="28" customFormat="1" x14ac:dyDescent="0.25">
      <c r="D4215" s="17"/>
      <c r="E4215" s="18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4:41" s="28" customFormat="1" x14ac:dyDescent="0.25">
      <c r="D4216" s="17"/>
      <c r="E4216" s="18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4:41" s="28" customFormat="1" x14ac:dyDescent="0.25">
      <c r="D4217" s="17"/>
      <c r="E4217" s="18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4:41" s="28" customFormat="1" x14ac:dyDescent="0.25">
      <c r="D4218" s="17"/>
      <c r="E4218" s="18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4:41" s="28" customFormat="1" x14ac:dyDescent="0.25">
      <c r="D4219" s="17"/>
      <c r="E4219" s="18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4:41" s="28" customFormat="1" x14ac:dyDescent="0.25">
      <c r="D4220" s="17"/>
      <c r="E4220" s="18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4:41" s="28" customFormat="1" x14ac:dyDescent="0.25">
      <c r="D4221" s="17"/>
      <c r="E4221" s="18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4:41" s="28" customFormat="1" x14ac:dyDescent="0.25">
      <c r="D4222" s="17"/>
      <c r="E4222" s="18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4:41" s="28" customFormat="1" x14ac:dyDescent="0.25">
      <c r="D4223" s="17"/>
      <c r="E4223" s="18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4:41" s="28" customFormat="1" x14ac:dyDescent="0.25">
      <c r="D4224" s="17"/>
      <c r="E4224" s="18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4:41" s="28" customFormat="1" x14ac:dyDescent="0.25">
      <c r="D4225" s="17"/>
      <c r="E4225" s="18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4:41" s="28" customFormat="1" x14ac:dyDescent="0.25">
      <c r="D4226" s="17"/>
      <c r="E4226" s="18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4:41" s="28" customFormat="1" x14ac:dyDescent="0.25">
      <c r="D4227" s="17"/>
      <c r="E4227" s="18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4:41" s="28" customFormat="1" x14ac:dyDescent="0.25">
      <c r="D4228" s="17"/>
      <c r="E4228" s="18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4:41" s="28" customFormat="1" x14ac:dyDescent="0.25">
      <c r="D4229" s="17"/>
      <c r="E4229" s="18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4:41" s="28" customFormat="1" x14ac:dyDescent="0.25">
      <c r="D4230" s="17"/>
      <c r="E4230" s="18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4:41" s="28" customFormat="1" x14ac:dyDescent="0.25">
      <c r="D4231" s="17"/>
      <c r="E4231" s="18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4:41" s="28" customFormat="1" x14ac:dyDescent="0.25">
      <c r="D4232" s="17"/>
      <c r="E4232" s="18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4:41" s="28" customFormat="1" x14ac:dyDescent="0.25">
      <c r="D4233" s="17"/>
      <c r="E4233" s="18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4:41" s="28" customFormat="1" x14ac:dyDescent="0.25">
      <c r="D4234" s="17"/>
      <c r="E4234" s="18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4:41" s="28" customFormat="1" x14ac:dyDescent="0.25">
      <c r="D4235" s="17"/>
      <c r="E4235" s="18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4:41" s="28" customFormat="1" x14ac:dyDescent="0.25">
      <c r="D4236" s="17"/>
      <c r="E4236" s="18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4:41" s="28" customFormat="1" x14ac:dyDescent="0.25">
      <c r="D4237" s="17"/>
      <c r="E4237" s="18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4:41" s="28" customFormat="1" x14ac:dyDescent="0.25">
      <c r="D4238" s="17"/>
      <c r="E4238" s="18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4:41" s="28" customFormat="1" x14ac:dyDescent="0.25">
      <c r="D4239" s="17"/>
      <c r="E4239" s="18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4:41" s="28" customFormat="1" x14ac:dyDescent="0.25">
      <c r="D4240" s="17"/>
      <c r="E4240" s="18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4:41" s="28" customFormat="1" x14ac:dyDescent="0.25">
      <c r="D4241" s="17"/>
      <c r="E4241" s="18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4:41" s="28" customFormat="1" x14ac:dyDescent="0.25">
      <c r="D4242" s="17"/>
      <c r="E4242" s="18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4:41" s="28" customFormat="1" x14ac:dyDescent="0.25">
      <c r="D4243" s="17"/>
      <c r="E4243" s="18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4:41" s="28" customFormat="1" x14ac:dyDescent="0.25">
      <c r="D4244" s="17"/>
      <c r="E4244" s="18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4:41" s="28" customFormat="1" x14ac:dyDescent="0.25">
      <c r="D4245" s="17"/>
      <c r="E4245" s="18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4:41" s="28" customFormat="1" x14ac:dyDescent="0.25">
      <c r="D4246" s="17"/>
      <c r="E4246" s="18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4:41" s="28" customFormat="1" x14ac:dyDescent="0.25">
      <c r="D4247" s="17"/>
      <c r="E4247" s="18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4:41" s="28" customFormat="1" x14ac:dyDescent="0.25">
      <c r="D4248" s="17"/>
      <c r="E4248" s="18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4:41" s="28" customFormat="1" x14ac:dyDescent="0.25">
      <c r="D4249" s="17"/>
      <c r="E4249" s="18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4:41" s="28" customFormat="1" x14ac:dyDescent="0.25">
      <c r="D4250" s="17"/>
      <c r="E4250" s="18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4:41" s="28" customFormat="1" x14ac:dyDescent="0.25">
      <c r="D4251" s="17"/>
      <c r="E4251" s="18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4:41" s="28" customFormat="1" x14ac:dyDescent="0.25">
      <c r="D4252" s="17"/>
      <c r="E4252" s="18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4:41" s="28" customFormat="1" x14ac:dyDescent="0.25">
      <c r="D4253" s="17"/>
      <c r="E4253" s="18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4:41" s="28" customFormat="1" x14ac:dyDescent="0.25">
      <c r="D4254" s="17"/>
      <c r="E4254" s="18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4:41" s="28" customFormat="1" x14ac:dyDescent="0.25">
      <c r="D4255" s="17"/>
      <c r="E4255" s="18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4:41" s="28" customFormat="1" x14ac:dyDescent="0.25">
      <c r="D4256" s="17"/>
      <c r="E4256" s="18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4:41" s="28" customFormat="1" x14ac:dyDescent="0.25">
      <c r="D4257" s="17"/>
      <c r="E4257" s="18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4:41" s="28" customFormat="1" x14ac:dyDescent="0.25">
      <c r="D4258" s="17"/>
      <c r="E4258" s="18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4:41" s="28" customFormat="1" x14ac:dyDescent="0.25">
      <c r="D4259" s="17"/>
      <c r="E4259" s="18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4:41" s="28" customFormat="1" x14ac:dyDescent="0.25">
      <c r="D4260" s="17"/>
      <c r="E4260" s="18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4:41" s="28" customFormat="1" x14ac:dyDescent="0.25">
      <c r="D4261" s="17"/>
      <c r="E4261" s="18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4:41" s="28" customFormat="1" x14ac:dyDescent="0.25">
      <c r="D4262" s="17"/>
      <c r="E4262" s="18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4:41" s="28" customFormat="1" x14ac:dyDescent="0.25">
      <c r="D4263" s="17"/>
      <c r="E4263" s="18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4:41" s="28" customFormat="1" x14ac:dyDescent="0.25">
      <c r="D4264" s="17"/>
      <c r="E4264" s="18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4:41" s="28" customFormat="1" x14ac:dyDescent="0.25">
      <c r="D4265" s="17"/>
      <c r="E4265" s="18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4:41" s="28" customFormat="1" x14ac:dyDescent="0.25">
      <c r="D4266" s="17"/>
      <c r="E4266" s="18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4:41" s="28" customFormat="1" x14ac:dyDescent="0.25">
      <c r="D4267" s="17"/>
      <c r="E4267" s="18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4:41" s="28" customFormat="1" x14ac:dyDescent="0.25">
      <c r="D4268" s="17"/>
      <c r="E4268" s="18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4:41" s="28" customFormat="1" x14ac:dyDescent="0.25">
      <c r="D4269" s="17"/>
      <c r="E4269" s="18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4:41" s="28" customFormat="1" x14ac:dyDescent="0.25">
      <c r="D4270" s="17"/>
      <c r="E4270" s="18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4:41" s="28" customFormat="1" x14ac:dyDescent="0.25">
      <c r="D4271" s="17"/>
      <c r="E4271" s="18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4:41" s="28" customFormat="1" x14ac:dyDescent="0.25">
      <c r="D4272" s="17"/>
      <c r="E4272" s="18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4:41" s="28" customFormat="1" x14ac:dyDescent="0.25">
      <c r="D4273" s="17"/>
      <c r="E4273" s="18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4:41" s="28" customFormat="1" x14ac:dyDescent="0.25">
      <c r="D4274" s="17"/>
      <c r="E4274" s="18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4:41" s="28" customFormat="1" x14ac:dyDescent="0.25">
      <c r="D4275" s="17"/>
      <c r="E4275" s="18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4:41" s="28" customFormat="1" x14ac:dyDescent="0.25">
      <c r="D4276" s="17"/>
      <c r="E4276" s="18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4:41" s="28" customFormat="1" x14ac:dyDescent="0.25">
      <c r="D4277" s="17"/>
      <c r="E4277" s="18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4:41" s="28" customFormat="1" x14ac:dyDescent="0.25">
      <c r="D4278" s="17"/>
      <c r="E4278" s="18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4:41" s="28" customFormat="1" x14ac:dyDescent="0.25">
      <c r="D4279" s="17"/>
      <c r="E4279" s="18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4:41" s="28" customFormat="1" x14ac:dyDescent="0.25">
      <c r="D4280" s="17"/>
      <c r="E4280" s="18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4:41" s="28" customFormat="1" x14ac:dyDescent="0.25">
      <c r="D4281" s="17"/>
      <c r="E4281" s="18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4:41" s="28" customFormat="1" x14ac:dyDescent="0.25">
      <c r="D4282" s="17"/>
      <c r="E4282" s="18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4:41" s="28" customFormat="1" x14ac:dyDescent="0.25">
      <c r="D4283" s="17"/>
      <c r="E4283" s="18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4:41" s="28" customFormat="1" x14ac:dyDescent="0.25">
      <c r="D4284" s="17"/>
      <c r="E4284" s="18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4:41" s="28" customFormat="1" x14ac:dyDescent="0.25">
      <c r="D4285" s="17"/>
      <c r="E4285" s="18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4:41" s="28" customFormat="1" x14ac:dyDescent="0.25">
      <c r="D4286" s="17"/>
      <c r="E4286" s="18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4:41" s="28" customFormat="1" x14ac:dyDescent="0.25">
      <c r="D4287" s="17"/>
      <c r="E4287" s="18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4:41" s="28" customFormat="1" x14ac:dyDescent="0.25">
      <c r="D4288" s="17"/>
      <c r="E4288" s="18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4:41" s="28" customFormat="1" x14ac:dyDescent="0.25">
      <c r="D4289" s="17"/>
      <c r="E4289" s="18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4:41" s="28" customFormat="1" x14ac:dyDescent="0.25">
      <c r="D4290" s="17"/>
      <c r="E4290" s="18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4:41" s="28" customFormat="1" x14ac:dyDescent="0.25">
      <c r="D4291" s="17"/>
      <c r="E4291" s="18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4:41" s="28" customFormat="1" x14ac:dyDescent="0.25">
      <c r="D4292" s="17"/>
      <c r="E4292" s="18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4:41" s="28" customFormat="1" x14ac:dyDescent="0.25">
      <c r="D4293" s="17"/>
      <c r="E4293" s="18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4:41" s="28" customFormat="1" x14ac:dyDescent="0.25">
      <c r="D4294" s="17"/>
      <c r="E4294" s="18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4:41" s="28" customFormat="1" x14ac:dyDescent="0.25">
      <c r="D4295" s="17"/>
      <c r="E4295" s="18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4:41" s="28" customFormat="1" x14ac:dyDescent="0.25">
      <c r="D4296" s="17"/>
      <c r="E4296" s="18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4:41" s="28" customFormat="1" x14ac:dyDescent="0.25">
      <c r="D4297" s="17"/>
      <c r="E4297" s="18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4:41" s="28" customFormat="1" x14ac:dyDescent="0.25">
      <c r="D4298" s="17"/>
      <c r="E4298" s="18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4:41" s="28" customFormat="1" x14ac:dyDescent="0.25">
      <c r="D4299" s="17"/>
      <c r="E4299" s="18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4:41" s="28" customFormat="1" x14ac:dyDescent="0.25">
      <c r="D4300" s="17"/>
      <c r="E4300" s="18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4:41" s="28" customFormat="1" x14ac:dyDescent="0.25">
      <c r="D4301" s="17"/>
      <c r="E4301" s="18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4:41" s="28" customFormat="1" x14ac:dyDescent="0.25">
      <c r="D4302" s="17"/>
      <c r="E4302" s="18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4:41" s="28" customFormat="1" x14ac:dyDescent="0.25">
      <c r="D4303" s="17"/>
      <c r="E4303" s="18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4:41" s="28" customFormat="1" x14ac:dyDescent="0.25">
      <c r="D4304" s="17"/>
      <c r="E4304" s="18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4:41" s="28" customFormat="1" x14ac:dyDescent="0.25">
      <c r="D4305" s="17"/>
      <c r="E4305" s="18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4:41" s="28" customFormat="1" x14ac:dyDescent="0.25">
      <c r="D4306" s="17"/>
      <c r="E4306" s="18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4:41" s="28" customFormat="1" x14ac:dyDescent="0.25">
      <c r="D4307" s="17"/>
      <c r="E4307" s="18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4:41" s="28" customFormat="1" x14ac:dyDescent="0.25">
      <c r="D4308" s="17"/>
      <c r="E4308" s="18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4:41" s="28" customFormat="1" x14ac:dyDescent="0.25">
      <c r="D4309" s="17"/>
      <c r="E4309" s="18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4:41" s="28" customFormat="1" x14ac:dyDescent="0.25">
      <c r="D4310" s="17"/>
      <c r="E4310" s="18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4:41" s="28" customFormat="1" x14ac:dyDescent="0.25">
      <c r="D4311" s="17"/>
      <c r="E4311" s="18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4:41" s="28" customFormat="1" x14ac:dyDescent="0.25">
      <c r="D4312" s="17"/>
      <c r="E4312" s="18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4:41" s="28" customFormat="1" x14ac:dyDescent="0.25">
      <c r="D4313" s="17"/>
      <c r="E4313" s="18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4:41" s="28" customFormat="1" x14ac:dyDescent="0.25">
      <c r="D4314" s="17"/>
      <c r="E4314" s="18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4:41" s="28" customFormat="1" x14ac:dyDescent="0.25">
      <c r="D4315" s="17"/>
      <c r="E4315" s="18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4:41" s="28" customFormat="1" x14ac:dyDescent="0.25">
      <c r="D4316" s="17"/>
      <c r="E4316" s="18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4:41" s="28" customFormat="1" x14ac:dyDescent="0.25">
      <c r="D4317" s="17"/>
      <c r="E4317" s="18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4:41" s="28" customFormat="1" x14ac:dyDescent="0.25">
      <c r="D4318" s="17"/>
      <c r="E4318" s="18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4:41" s="28" customFormat="1" x14ac:dyDescent="0.25">
      <c r="D4319" s="17"/>
      <c r="E4319" s="18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4:41" s="28" customFormat="1" x14ac:dyDescent="0.25">
      <c r="D4320" s="17"/>
      <c r="E4320" s="18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4:41" s="28" customFormat="1" x14ac:dyDescent="0.25">
      <c r="D4321" s="17"/>
      <c r="E4321" s="18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4:41" s="28" customFormat="1" x14ac:dyDescent="0.25">
      <c r="D4322" s="17"/>
      <c r="E4322" s="18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4:41" s="28" customFormat="1" x14ac:dyDescent="0.25">
      <c r="D4323" s="17"/>
      <c r="E4323" s="18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4:41" s="28" customFormat="1" x14ac:dyDescent="0.25">
      <c r="D4324" s="17"/>
      <c r="E4324" s="18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4:41" s="28" customFormat="1" x14ac:dyDescent="0.25">
      <c r="D4325" s="17"/>
      <c r="E4325" s="18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4:41" s="28" customFormat="1" x14ac:dyDescent="0.25">
      <c r="D4326" s="17"/>
      <c r="E4326" s="18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4:41" s="28" customFormat="1" x14ac:dyDescent="0.25">
      <c r="D4327" s="17"/>
      <c r="E4327" s="18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4:41" s="28" customFormat="1" x14ac:dyDescent="0.25">
      <c r="D4328" s="17"/>
      <c r="E4328" s="18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4:41" s="28" customFormat="1" x14ac:dyDescent="0.25">
      <c r="D4329" s="17"/>
      <c r="E4329" s="18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4:41" s="28" customFormat="1" x14ac:dyDescent="0.25">
      <c r="D4330" s="17"/>
      <c r="E4330" s="18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4:41" s="28" customFormat="1" x14ac:dyDescent="0.25">
      <c r="D4331" s="17"/>
      <c r="E4331" s="18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4:41" s="28" customFormat="1" x14ac:dyDescent="0.25">
      <c r="D4332" s="17"/>
      <c r="E4332" s="18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4:41" s="28" customFormat="1" x14ac:dyDescent="0.25">
      <c r="D4333" s="17"/>
      <c r="E4333" s="18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4:41" s="28" customFormat="1" x14ac:dyDescent="0.25">
      <c r="D4334" s="17"/>
      <c r="E4334" s="18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4:41" s="28" customFormat="1" x14ac:dyDescent="0.25">
      <c r="D4335" s="17"/>
      <c r="E4335" s="18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4:41" s="28" customFormat="1" x14ac:dyDescent="0.25">
      <c r="D4336" s="17"/>
      <c r="E4336" s="18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4:41" s="28" customFormat="1" x14ac:dyDescent="0.25">
      <c r="D4337" s="17"/>
      <c r="E4337" s="18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4:41" s="28" customFormat="1" x14ac:dyDescent="0.25">
      <c r="D4338" s="17"/>
      <c r="E4338" s="18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4:41" s="28" customFormat="1" x14ac:dyDescent="0.25">
      <c r="D4339" s="17"/>
      <c r="E4339" s="18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4:41" s="28" customFormat="1" x14ac:dyDescent="0.25">
      <c r="D4340" s="17"/>
      <c r="E4340" s="18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4:41" s="28" customFormat="1" x14ac:dyDescent="0.25">
      <c r="D4341" s="17"/>
      <c r="E4341" s="18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4:41" s="28" customFormat="1" x14ac:dyDescent="0.25">
      <c r="D4342" s="17"/>
      <c r="E4342" s="18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4:41" s="28" customFormat="1" x14ac:dyDescent="0.25">
      <c r="D4343" s="17"/>
      <c r="E4343" s="18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4:41" s="28" customFormat="1" x14ac:dyDescent="0.25">
      <c r="D4344" s="17"/>
      <c r="E4344" s="18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4:41" s="28" customFormat="1" x14ac:dyDescent="0.25">
      <c r="D4345" s="17"/>
      <c r="E4345" s="18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4:41" s="28" customFormat="1" x14ac:dyDescent="0.25">
      <c r="D4346" s="17"/>
      <c r="E4346" s="18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4:41" s="28" customFormat="1" x14ac:dyDescent="0.25">
      <c r="D4347" s="17"/>
      <c r="E4347" s="18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4:41" s="28" customFormat="1" x14ac:dyDescent="0.25">
      <c r="D4348" s="17"/>
      <c r="E4348" s="18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4:41" s="28" customFormat="1" x14ac:dyDescent="0.25">
      <c r="D4349" s="17"/>
      <c r="E4349" s="18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4:41" s="28" customFormat="1" x14ac:dyDescent="0.25">
      <c r="D4350" s="17"/>
      <c r="E4350" s="18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4:41" s="28" customFormat="1" x14ac:dyDescent="0.25">
      <c r="D4351" s="17"/>
      <c r="E4351" s="18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4:41" s="28" customFormat="1" x14ac:dyDescent="0.25">
      <c r="D4352" s="17"/>
      <c r="E4352" s="18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4:41" s="28" customFormat="1" x14ac:dyDescent="0.25">
      <c r="D4353" s="17"/>
      <c r="E4353" s="18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4:41" s="28" customFormat="1" x14ac:dyDescent="0.25">
      <c r="D4354" s="17"/>
      <c r="E4354" s="18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4:41" s="28" customFormat="1" x14ac:dyDescent="0.25">
      <c r="D4355" s="17"/>
      <c r="E4355" s="18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4:41" s="28" customFormat="1" x14ac:dyDescent="0.25">
      <c r="D4356" s="17"/>
      <c r="E4356" s="18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4:41" s="28" customFormat="1" x14ac:dyDescent="0.25">
      <c r="D4357" s="17"/>
      <c r="E4357" s="18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4:41" s="28" customFormat="1" x14ac:dyDescent="0.25">
      <c r="D4358" s="17"/>
      <c r="E4358" s="18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4:41" s="28" customFormat="1" x14ac:dyDescent="0.25">
      <c r="D4359" s="17"/>
      <c r="E4359" s="18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4:41" s="28" customFormat="1" x14ac:dyDescent="0.25">
      <c r="D4360" s="17"/>
      <c r="E4360" s="18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4:41" s="28" customFormat="1" x14ac:dyDescent="0.25">
      <c r="D4361" s="17"/>
      <c r="E4361" s="18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4:41" s="28" customFormat="1" x14ac:dyDescent="0.25">
      <c r="D4362" s="17"/>
      <c r="E4362" s="18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4:41" s="28" customFormat="1" x14ac:dyDescent="0.25">
      <c r="D4363" s="17"/>
      <c r="E4363" s="18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4:41" s="28" customFormat="1" x14ac:dyDescent="0.25">
      <c r="D4364" s="17"/>
      <c r="E4364" s="18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4:41" s="28" customFormat="1" x14ac:dyDescent="0.25">
      <c r="D4365" s="17"/>
      <c r="E4365" s="18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4:41" s="28" customFormat="1" x14ac:dyDescent="0.25">
      <c r="D4366" s="17"/>
      <c r="E4366" s="18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4:41" s="28" customFormat="1" x14ac:dyDescent="0.25">
      <c r="D4367" s="17"/>
      <c r="E4367" s="18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4:41" s="28" customFormat="1" x14ac:dyDescent="0.25">
      <c r="D4368" s="17"/>
      <c r="E4368" s="18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4:41" s="28" customFormat="1" x14ac:dyDescent="0.25">
      <c r="D4369" s="17"/>
      <c r="E4369" s="18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4:41" s="28" customFormat="1" x14ac:dyDescent="0.25">
      <c r="D4370" s="17"/>
      <c r="E4370" s="18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4:41" s="28" customFormat="1" x14ac:dyDescent="0.25">
      <c r="D4371" s="17"/>
      <c r="E4371" s="18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4:41" s="28" customFormat="1" x14ac:dyDescent="0.25">
      <c r="D4372" s="17"/>
      <c r="E4372" s="18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4:41" s="28" customFormat="1" x14ac:dyDescent="0.25">
      <c r="D4373" s="17"/>
      <c r="E4373" s="18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4:41" s="28" customFormat="1" x14ac:dyDescent="0.25">
      <c r="D4374" s="17"/>
      <c r="E4374" s="18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4:41" s="28" customFormat="1" x14ac:dyDescent="0.25">
      <c r="D4375" s="17"/>
      <c r="E4375" s="18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4:41" s="28" customFormat="1" x14ac:dyDescent="0.25">
      <c r="D4376" s="17"/>
      <c r="E4376" s="18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4:41" s="28" customFormat="1" x14ac:dyDescent="0.25">
      <c r="D4377" s="17"/>
      <c r="E4377" s="18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4:41" s="28" customFormat="1" x14ac:dyDescent="0.25">
      <c r="D4378" s="17"/>
      <c r="E4378" s="18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4:41" s="28" customFormat="1" x14ac:dyDescent="0.25">
      <c r="D4379" s="17"/>
      <c r="E4379" s="18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4:41" s="28" customFormat="1" x14ac:dyDescent="0.25">
      <c r="D4380" s="17"/>
      <c r="E4380" s="18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4:41" s="28" customFormat="1" x14ac:dyDescent="0.25">
      <c r="D4381" s="17"/>
      <c r="E4381" s="18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4:41" s="28" customFormat="1" x14ac:dyDescent="0.25">
      <c r="D4382" s="17"/>
      <c r="E4382" s="18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4:41" s="28" customFormat="1" x14ac:dyDescent="0.25">
      <c r="D4383" s="17"/>
      <c r="E4383" s="18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4:41" s="28" customFormat="1" x14ac:dyDescent="0.25">
      <c r="D4384" s="17"/>
      <c r="E4384" s="18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4:41" s="28" customFormat="1" x14ac:dyDescent="0.25">
      <c r="D4385" s="17"/>
      <c r="E4385" s="18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4:41" s="28" customFormat="1" x14ac:dyDescent="0.25">
      <c r="D4386" s="17"/>
      <c r="E4386" s="18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4:41" s="28" customFormat="1" x14ac:dyDescent="0.25">
      <c r="D4387" s="17"/>
      <c r="E4387" s="18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4:41" s="28" customFormat="1" x14ac:dyDescent="0.25">
      <c r="D4388" s="17"/>
      <c r="E4388" s="18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4:41" s="28" customFormat="1" x14ac:dyDescent="0.25">
      <c r="D4389" s="17"/>
      <c r="E4389" s="18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4:41" s="28" customFormat="1" x14ac:dyDescent="0.25">
      <c r="D4390" s="17"/>
      <c r="E4390" s="18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4:41" s="28" customFormat="1" x14ac:dyDescent="0.25">
      <c r="D4391" s="17"/>
      <c r="E4391" s="18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4:41" s="28" customFormat="1" x14ac:dyDescent="0.25">
      <c r="D4392" s="17"/>
      <c r="E4392" s="18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4:41" s="28" customFormat="1" x14ac:dyDescent="0.25">
      <c r="D4393" s="17"/>
      <c r="E4393" s="18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4:41" s="28" customFormat="1" x14ac:dyDescent="0.25">
      <c r="D4394" s="17"/>
      <c r="E4394" s="18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  <row r="4395" spans="4:41" s="28" customFormat="1" x14ac:dyDescent="0.25">
      <c r="D4395" s="17"/>
      <c r="E4395" s="18"/>
      <c r="F4395" s="19"/>
      <c r="G4395" s="19"/>
      <c r="H4395" s="20"/>
      <c r="I4395" s="21"/>
      <c r="J4395" s="22"/>
      <c r="K4395" s="23"/>
      <c r="L4395" s="23"/>
      <c r="M4395" s="23"/>
      <c r="N4395" s="24"/>
      <c r="O4395" s="23"/>
      <c r="P4395" s="23"/>
      <c r="Q4395" s="24"/>
      <c r="R4395" s="23"/>
      <c r="S4395" s="23"/>
      <c r="T4395" s="24"/>
      <c r="U4395" s="23"/>
      <c r="V4395" s="23"/>
      <c r="W4395" s="24"/>
      <c r="X4395" s="23"/>
      <c r="Y4395" s="23"/>
      <c r="Z4395" s="25"/>
      <c r="AA4395" s="23"/>
      <c r="AB4395" s="23"/>
      <c r="AC4395" s="24"/>
      <c r="AD4395" s="23"/>
      <c r="AE4395" s="23"/>
      <c r="AF4395" s="26"/>
      <c r="AG4395" s="23"/>
      <c r="AH4395" s="23"/>
      <c r="AI4395" s="26"/>
      <c r="AJ4395" s="23"/>
      <c r="AK4395" s="23"/>
      <c r="AL4395" s="26"/>
      <c r="AM4395" s="27"/>
      <c r="AO4395" s="29"/>
    </row>
    <row r="4396" spans="4:41" s="28" customFormat="1" x14ac:dyDescent="0.25">
      <c r="D4396" s="17"/>
      <c r="E4396" s="18"/>
      <c r="F4396" s="19"/>
      <c r="G4396" s="19"/>
      <c r="H4396" s="20"/>
      <c r="I4396" s="21"/>
      <c r="J4396" s="22"/>
      <c r="K4396" s="23"/>
      <c r="L4396" s="23"/>
      <c r="M4396" s="23"/>
      <c r="N4396" s="24"/>
      <c r="O4396" s="23"/>
      <c r="P4396" s="23"/>
      <c r="Q4396" s="24"/>
      <c r="R4396" s="23"/>
      <c r="S4396" s="23"/>
      <c r="T4396" s="24"/>
      <c r="U4396" s="23"/>
      <c r="V4396" s="23"/>
      <c r="W4396" s="24"/>
      <c r="X4396" s="23"/>
      <c r="Y4396" s="23"/>
      <c r="Z4396" s="25"/>
      <c r="AA4396" s="23"/>
      <c r="AB4396" s="23"/>
      <c r="AC4396" s="24"/>
      <c r="AD4396" s="23"/>
      <c r="AE4396" s="23"/>
      <c r="AF4396" s="26"/>
      <c r="AG4396" s="23"/>
      <c r="AH4396" s="23"/>
      <c r="AI4396" s="26"/>
      <c r="AJ4396" s="23"/>
      <c r="AK4396" s="23"/>
      <c r="AL4396" s="26"/>
      <c r="AM4396" s="27"/>
      <c r="AO4396" s="29"/>
    </row>
    <row r="4397" spans="4:41" s="28" customFormat="1" x14ac:dyDescent="0.25">
      <c r="D4397" s="17"/>
      <c r="E4397" s="18"/>
      <c r="F4397" s="19"/>
      <c r="G4397" s="19"/>
      <c r="H4397" s="20"/>
      <c r="I4397" s="21"/>
      <c r="J4397" s="22"/>
      <c r="K4397" s="23"/>
      <c r="L4397" s="23"/>
      <c r="M4397" s="23"/>
      <c r="N4397" s="24"/>
      <c r="O4397" s="23"/>
      <c r="P4397" s="23"/>
      <c r="Q4397" s="24"/>
      <c r="R4397" s="23"/>
      <c r="S4397" s="23"/>
      <c r="T4397" s="24"/>
      <c r="U4397" s="23"/>
      <c r="V4397" s="23"/>
      <c r="W4397" s="24"/>
      <c r="X4397" s="23"/>
      <c r="Y4397" s="23"/>
      <c r="Z4397" s="25"/>
      <c r="AA4397" s="23"/>
      <c r="AB4397" s="23"/>
      <c r="AC4397" s="24"/>
      <c r="AD4397" s="23"/>
      <c r="AE4397" s="23"/>
      <c r="AF4397" s="26"/>
      <c r="AG4397" s="23"/>
      <c r="AH4397" s="23"/>
      <c r="AI4397" s="26"/>
      <c r="AJ4397" s="23"/>
      <c r="AK4397" s="23"/>
      <c r="AL4397" s="26"/>
      <c r="AM4397" s="27"/>
      <c r="AO4397" s="29"/>
    </row>
    <row r="4398" spans="4:41" s="28" customFormat="1" x14ac:dyDescent="0.25">
      <c r="D4398" s="17"/>
      <c r="E4398" s="18"/>
      <c r="F4398" s="19"/>
      <c r="G4398" s="19"/>
      <c r="H4398" s="20"/>
      <c r="I4398" s="21"/>
      <c r="J4398" s="22"/>
      <c r="K4398" s="23"/>
      <c r="L4398" s="23"/>
      <c r="M4398" s="23"/>
      <c r="N4398" s="24"/>
      <c r="O4398" s="23"/>
      <c r="P4398" s="23"/>
      <c r="Q4398" s="24"/>
      <c r="R4398" s="23"/>
      <c r="S4398" s="23"/>
      <c r="T4398" s="24"/>
      <c r="U4398" s="23"/>
      <c r="V4398" s="23"/>
      <c r="W4398" s="24"/>
      <c r="X4398" s="23"/>
      <c r="Y4398" s="23"/>
      <c r="Z4398" s="25"/>
      <c r="AA4398" s="23"/>
      <c r="AB4398" s="23"/>
      <c r="AC4398" s="24"/>
      <c r="AD4398" s="23"/>
      <c r="AE4398" s="23"/>
      <c r="AF4398" s="26"/>
      <c r="AG4398" s="23"/>
      <c r="AH4398" s="23"/>
      <c r="AI4398" s="26"/>
      <c r="AJ4398" s="23"/>
      <c r="AK4398" s="23"/>
      <c r="AL4398" s="26"/>
      <c r="AM4398" s="27"/>
      <c r="AO4398" s="29"/>
    </row>
    <row r="4399" spans="4:41" s="28" customFormat="1" x14ac:dyDescent="0.25">
      <c r="D4399" s="17"/>
      <c r="E4399" s="18"/>
      <c r="F4399" s="19"/>
      <c r="G4399" s="19"/>
      <c r="H4399" s="20"/>
      <c r="I4399" s="21"/>
      <c r="J4399" s="22"/>
      <c r="K4399" s="23"/>
      <c r="L4399" s="23"/>
      <c r="M4399" s="23"/>
      <c r="N4399" s="24"/>
      <c r="O4399" s="23"/>
      <c r="P4399" s="23"/>
      <c r="Q4399" s="24"/>
      <c r="R4399" s="23"/>
      <c r="S4399" s="23"/>
      <c r="T4399" s="24"/>
      <c r="U4399" s="23"/>
      <c r="V4399" s="23"/>
      <c r="W4399" s="24"/>
      <c r="X4399" s="23"/>
      <c r="Y4399" s="23"/>
      <c r="Z4399" s="25"/>
      <c r="AA4399" s="23"/>
      <c r="AB4399" s="23"/>
      <c r="AC4399" s="24"/>
      <c r="AD4399" s="23"/>
      <c r="AE4399" s="23"/>
      <c r="AF4399" s="26"/>
      <c r="AG4399" s="23"/>
      <c r="AH4399" s="23"/>
      <c r="AI4399" s="26"/>
      <c r="AJ4399" s="23"/>
      <c r="AK4399" s="23"/>
      <c r="AL4399" s="26"/>
      <c r="AM4399" s="27"/>
      <c r="AO4399" s="29"/>
    </row>
    <row r="4400" spans="4:41" s="28" customFormat="1" x14ac:dyDescent="0.25">
      <c r="D4400" s="17"/>
      <c r="E4400" s="18"/>
      <c r="F4400" s="19"/>
      <c r="G4400" s="19"/>
      <c r="H4400" s="20"/>
      <c r="I4400" s="21"/>
      <c r="J4400" s="22"/>
      <c r="K4400" s="23"/>
      <c r="L4400" s="23"/>
      <c r="M4400" s="23"/>
      <c r="N4400" s="24"/>
      <c r="O4400" s="23"/>
      <c r="P4400" s="23"/>
      <c r="Q4400" s="24"/>
      <c r="R4400" s="23"/>
      <c r="S4400" s="23"/>
      <c r="T4400" s="24"/>
      <c r="U4400" s="23"/>
      <c r="V4400" s="23"/>
      <c r="W4400" s="24"/>
      <c r="X4400" s="23"/>
      <c r="Y4400" s="23"/>
      <c r="Z4400" s="25"/>
      <c r="AA4400" s="23"/>
      <c r="AB4400" s="23"/>
      <c r="AC4400" s="24"/>
      <c r="AD4400" s="23"/>
      <c r="AE4400" s="23"/>
      <c r="AF4400" s="26"/>
      <c r="AG4400" s="23"/>
      <c r="AH4400" s="23"/>
      <c r="AI4400" s="26"/>
      <c r="AJ4400" s="23"/>
      <c r="AK4400" s="23"/>
      <c r="AL4400" s="26"/>
      <c r="AM4400" s="27"/>
      <c r="AO4400" s="29"/>
    </row>
    <row r="4401" spans="4:41" s="28" customFormat="1" x14ac:dyDescent="0.25">
      <c r="D4401" s="17"/>
      <c r="E4401" s="18"/>
      <c r="F4401" s="19"/>
      <c r="G4401" s="19"/>
      <c r="H4401" s="20"/>
      <c r="I4401" s="21"/>
      <c r="J4401" s="22"/>
      <c r="K4401" s="23"/>
      <c r="L4401" s="23"/>
      <c r="M4401" s="23"/>
      <c r="N4401" s="24"/>
      <c r="O4401" s="23"/>
      <c r="P4401" s="23"/>
      <c r="Q4401" s="24"/>
      <c r="R4401" s="23"/>
      <c r="S4401" s="23"/>
      <c r="T4401" s="24"/>
      <c r="U4401" s="23"/>
      <c r="V4401" s="23"/>
      <c r="W4401" s="24"/>
      <c r="X4401" s="23"/>
      <c r="Y4401" s="23"/>
      <c r="Z4401" s="25"/>
      <c r="AA4401" s="23"/>
      <c r="AB4401" s="23"/>
      <c r="AC4401" s="24"/>
      <c r="AD4401" s="23"/>
      <c r="AE4401" s="23"/>
      <c r="AF4401" s="26"/>
      <c r="AG4401" s="23"/>
      <c r="AH4401" s="23"/>
      <c r="AI4401" s="26"/>
      <c r="AJ4401" s="23"/>
      <c r="AK4401" s="23"/>
      <c r="AL4401" s="26"/>
      <c r="AM4401" s="27"/>
      <c r="AO4401" s="29"/>
    </row>
    <row r="4402" spans="4:41" s="28" customFormat="1" x14ac:dyDescent="0.25">
      <c r="D4402" s="17"/>
      <c r="E4402" s="18"/>
      <c r="F4402" s="19"/>
      <c r="G4402" s="19"/>
      <c r="H4402" s="20"/>
      <c r="I4402" s="21"/>
      <c r="J4402" s="22"/>
      <c r="K4402" s="23"/>
      <c r="L4402" s="23"/>
      <c r="M4402" s="23"/>
      <c r="N4402" s="24"/>
      <c r="O4402" s="23"/>
      <c r="P4402" s="23"/>
      <c r="Q4402" s="24"/>
      <c r="R4402" s="23"/>
      <c r="S4402" s="23"/>
      <c r="T4402" s="24"/>
      <c r="U4402" s="23"/>
      <c r="V4402" s="23"/>
      <c r="W4402" s="24"/>
      <c r="X4402" s="23"/>
      <c r="Y4402" s="23"/>
      <c r="Z4402" s="25"/>
      <c r="AA4402" s="23"/>
      <c r="AB4402" s="23"/>
      <c r="AC4402" s="24"/>
      <c r="AD4402" s="23"/>
      <c r="AE4402" s="23"/>
      <c r="AF4402" s="26"/>
      <c r="AG4402" s="23"/>
      <c r="AH4402" s="23"/>
      <c r="AI4402" s="26"/>
      <c r="AJ4402" s="23"/>
      <c r="AK4402" s="23"/>
      <c r="AL4402" s="26"/>
      <c r="AM4402" s="27"/>
      <c r="AO4402" s="29"/>
    </row>
    <row r="4403" spans="4:41" s="28" customFormat="1" x14ac:dyDescent="0.25">
      <c r="D4403" s="17"/>
      <c r="E4403" s="18"/>
      <c r="F4403" s="19"/>
      <c r="G4403" s="19"/>
      <c r="H4403" s="20"/>
      <c r="I4403" s="21"/>
      <c r="J4403" s="22"/>
      <c r="K4403" s="23"/>
      <c r="L4403" s="23"/>
      <c r="M4403" s="23"/>
      <c r="N4403" s="24"/>
      <c r="O4403" s="23"/>
      <c r="P4403" s="23"/>
      <c r="Q4403" s="24"/>
      <c r="R4403" s="23"/>
      <c r="S4403" s="23"/>
      <c r="T4403" s="24"/>
      <c r="U4403" s="23"/>
      <c r="V4403" s="23"/>
      <c r="W4403" s="24"/>
      <c r="X4403" s="23"/>
      <c r="Y4403" s="23"/>
      <c r="Z4403" s="25"/>
      <c r="AA4403" s="23"/>
      <c r="AB4403" s="23"/>
      <c r="AC4403" s="24"/>
      <c r="AD4403" s="23"/>
      <c r="AE4403" s="23"/>
      <c r="AF4403" s="26"/>
      <c r="AG4403" s="23"/>
      <c r="AH4403" s="23"/>
      <c r="AI4403" s="26"/>
      <c r="AJ4403" s="23"/>
      <c r="AK4403" s="23"/>
      <c r="AL4403" s="26"/>
      <c r="AM4403" s="27"/>
      <c r="AO4403" s="29"/>
    </row>
    <row r="4404" spans="4:41" s="28" customFormat="1" x14ac:dyDescent="0.25">
      <c r="D4404" s="17"/>
      <c r="E4404" s="18"/>
      <c r="F4404" s="19"/>
      <c r="G4404" s="19"/>
      <c r="H4404" s="20"/>
      <c r="I4404" s="21"/>
      <c r="J4404" s="22"/>
      <c r="K4404" s="23"/>
      <c r="L4404" s="23"/>
      <c r="M4404" s="23"/>
      <c r="N4404" s="24"/>
      <c r="O4404" s="23"/>
      <c r="P4404" s="23"/>
      <c r="Q4404" s="24"/>
      <c r="R4404" s="23"/>
      <c r="S4404" s="23"/>
      <c r="T4404" s="24"/>
      <c r="U4404" s="23"/>
      <c r="V4404" s="23"/>
      <c r="W4404" s="24"/>
      <c r="X4404" s="23"/>
      <c r="Y4404" s="23"/>
      <c r="Z4404" s="25"/>
      <c r="AA4404" s="23"/>
      <c r="AB4404" s="23"/>
      <c r="AC4404" s="24"/>
      <c r="AD4404" s="23"/>
      <c r="AE4404" s="23"/>
      <c r="AF4404" s="26"/>
      <c r="AG4404" s="23"/>
      <c r="AH4404" s="23"/>
      <c r="AI4404" s="26"/>
      <c r="AJ4404" s="23"/>
      <c r="AK4404" s="23"/>
      <c r="AL4404" s="26"/>
      <c r="AM4404" s="27"/>
      <c r="AO4404" s="29"/>
    </row>
    <row r="4405" spans="4:41" s="28" customFormat="1" x14ac:dyDescent="0.25">
      <c r="D4405" s="17"/>
      <c r="E4405" s="18"/>
      <c r="F4405" s="19"/>
      <c r="G4405" s="19"/>
      <c r="H4405" s="20"/>
      <c r="I4405" s="21"/>
      <c r="J4405" s="22"/>
      <c r="K4405" s="23"/>
      <c r="L4405" s="23"/>
      <c r="M4405" s="23"/>
      <c r="N4405" s="24"/>
      <c r="O4405" s="23"/>
      <c r="P4405" s="23"/>
      <c r="Q4405" s="24"/>
      <c r="R4405" s="23"/>
      <c r="S4405" s="23"/>
      <c r="T4405" s="24"/>
      <c r="U4405" s="23"/>
      <c r="V4405" s="23"/>
      <c r="W4405" s="24"/>
      <c r="X4405" s="23"/>
      <c r="Y4405" s="23"/>
      <c r="Z4405" s="25"/>
      <c r="AA4405" s="23"/>
      <c r="AB4405" s="23"/>
      <c r="AC4405" s="24"/>
      <c r="AD4405" s="23"/>
      <c r="AE4405" s="23"/>
      <c r="AF4405" s="26"/>
      <c r="AG4405" s="23"/>
      <c r="AH4405" s="23"/>
      <c r="AI4405" s="26"/>
      <c r="AJ4405" s="23"/>
      <c r="AK4405" s="23"/>
      <c r="AL4405" s="26"/>
      <c r="AM4405" s="27"/>
      <c r="AO4405" s="29"/>
    </row>
    <row r="4406" spans="4:41" s="28" customFormat="1" x14ac:dyDescent="0.25">
      <c r="D4406" s="17"/>
      <c r="E4406" s="18"/>
      <c r="F4406" s="19"/>
      <c r="G4406" s="19"/>
      <c r="H4406" s="20"/>
      <c r="I4406" s="21"/>
      <c r="J4406" s="22"/>
      <c r="K4406" s="23"/>
      <c r="L4406" s="23"/>
      <c r="M4406" s="23"/>
      <c r="N4406" s="24"/>
      <c r="O4406" s="23"/>
      <c r="P4406" s="23"/>
      <c r="Q4406" s="24"/>
      <c r="R4406" s="23"/>
      <c r="S4406" s="23"/>
      <c r="T4406" s="24"/>
      <c r="U4406" s="23"/>
      <c r="V4406" s="23"/>
      <c r="W4406" s="24"/>
      <c r="X4406" s="23"/>
      <c r="Y4406" s="23"/>
      <c r="Z4406" s="25"/>
      <c r="AA4406" s="23"/>
      <c r="AB4406" s="23"/>
      <c r="AC4406" s="24"/>
      <c r="AD4406" s="23"/>
      <c r="AE4406" s="23"/>
      <c r="AF4406" s="26"/>
      <c r="AG4406" s="23"/>
      <c r="AH4406" s="23"/>
      <c r="AI4406" s="26"/>
      <c r="AJ4406" s="23"/>
      <c r="AK4406" s="23"/>
      <c r="AL4406" s="26"/>
      <c r="AM4406" s="27"/>
      <c r="AO4406" s="29"/>
    </row>
    <row r="4407" spans="4:41" s="28" customFormat="1" x14ac:dyDescent="0.25">
      <c r="D4407" s="17"/>
      <c r="E4407" s="18"/>
      <c r="F4407" s="19"/>
      <c r="G4407" s="19"/>
      <c r="H4407" s="20"/>
      <c r="I4407" s="21"/>
      <c r="J4407" s="22"/>
      <c r="K4407" s="23"/>
      <c r="L4407" s="23"/>
      <c r="M4407" s="23"/>
      <c r="N4407" s="24"/>
      <c r="O4407" s="23"/>
      <c r="P4407" s="23"/>
      <c r="Q4407" s="24"/>
      <c r="R4407" s="23"/>
      <c r="S4407" s="23"/>
      <c r="T4407" s="24"/>
      <c r="U4407" s="23"/>
      <c r="V4407" s="23"/>
      <c r="W4407" s="24"/>
      <c r="X4407" s="23"/>
      <c r="Y4407" s="23"/>
      <c r="Z4407" s="25"/>
      <c r="AA4407" s="23"/>
      <c r="AB4407" s="23"/>
      <c r="AC4407" s="24"/>
      <c r="AD4407" s="23"/>
      <c r="AE4407" s="23"/>
      <c r="AF4407" s="26"/>
      <c r="AG4407" s="23"/>
      <c r="AH4407" s="23"/>
      <c r="AI4407" s="26"/>
      <c r="AJ4407" s="23"/>
      <c r="AK4407" s="23"/>
      <c r="AL4407" s="26"/>
      <c r="AM4407" s="27"/>
      <c r="AO4407" s="29"/>
    </row>
    <row r="4408" spans="4:41" s="28" customFormat="1" x14ac:dyDescent="0.25">
      <c r="D4408" s="17"/>
      <c r="E4408" s="18"/>
      <c r="F4408" s="19"/>
      <c r="G4408" s="19"/>
      <c r="H4408" s="20"/>
      <c r="I4408" s="21"/>
      <c r="J4408" s="22"/>
      <c r="K4408" s="23"/>
      <c r="L4408" s="23"/>
      <c r="M4408" s="23"/>
      <c r="N4408" s="24"/>
      <c r="O4408" s="23"/>
      <c r="P4408" s="23"/>
      <c r="Q4408" s="24"/>
      <c r="R4408" s="23"/>
      <c r="S4408" s="23"/>
      <c r="T4408" s="24"/>
      <c r="U4408" s="23"/>
      <c r="V4408" s="23"/>
      <c r="W4408" s="24"/>
      <c r="X4408" s="23"/>
      <c r="Y4408" s="23"/>
      <c r="Z4408" s="25"/>
      <c r="AA4408" s="23"/>
      <c r="AB4408" s="23"/>
      <c r="AC4408" s="24"/>
      <c r="AD4408" s="23"/>
      <c r="AE4408" s="23"/>
      <c r="AF4408" s="26"/>
      <c r="AG4408" s="23"/>
      <c r="AH4408" s="23"/>
      <c r="AI4408" s="26"/>
      <c r="AJ4408" s="23"/>
      <c r="AK4408" s="23"/>
      <c r="AL4408" s="26"/>
      <c r="AM4408" s="27"/>
      <c r="AO4408" s="29"/>
    </row>
  </sheetData>
  <sortState ref="B4:AP97">
    <sortCondition descending="1" ref="AM4:AM97"/>
  </sortState>
  <mergeCells count="22">
    <mergeCell ref="A2:C3"/>
    <mergeCell ref="R2:T2"/>
    <mergeCell ref="I2:I3"/>
    <mergeCell ref="J2:J3"/>
    <mergeCell ref="K2:K3"/>
    <mergeCell ref="L2:N2"/>
    <mergeCell ref="O2:Q2"/>
    <mergeCell ref="C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D2:D3"/>
    <mergeCell ref="E2:E3"/>
    <mergeCell ref="F2:F3"/>
    <mergeCell ref="G2:G3"/>
    <mergeCell ref="H2:H3"/>
  </mergeCells>
  <pageMargins left="1.43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KALA KALAY</vt:lpstr>
      <vt:lpstr>'UC KALA KALAY'!_FilterDatabase</vt:lpstr>
      <vt:lpstr>'UC KALA KALAY'!Print_Titles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2022-08-23T20:50:45Z</cp:lastPrinted>
  <dcterms:created xsi:type="dcterms:W3CDTF">2022-08-03T17:21:29Z</dcterms:created>
  <dcterms:modified xsi:type="dcterms:W3CDTF">2022-09-05T23:41:22Z</dcterms:modified>
</cp:coreProperties>
</file>